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ner/Documents/My Documents/Projects/arduino/MyProjects/GreenPlanet/Monitor/"/>
    </mc:Choice>
  </mc:AlternateContent>
  <xr:revisionPtr revIDLastSave="0" documentId="13_ncr:1_{F1E9E364-C9C9-C049-9F55-CEA8FF81323E}" xr6:coauthVersionLast="45" xr6:coauthVersionMax="45" xr10:uidLastSave="{00000000-0000-0000-0000-000000000000}"/>
  <bookViews>
    <workbookView xWindow="0" yWindow="460" windowWidth="38400" windowHeight="19180" activeTab="2" xr2:uid="{00000000-000D-0000-FFFF-FFFF00000000}"/>
  </bookViews>
  <sheets>
    <sheet name="Monitor" sheetId="2" r:id="rId1"/>
    <sheet name="raw" sheetId="1" r:id="rId2"/>
    <sheet name="Sheet1" sheetId="3" r:id="rId3"/>
    <sheet name="Sheet2" sheetId="4" r:id="rId4"/>
  </sheet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1" i="2" l="1"/>
  <c r="B371" i="2"/>
  <c r="C371" i="2"/>
  <c r="D371" i="2"/>
  <c r="E371" i="2"/>
  <c r="F371" i="2"/>
  <c r="G371" i="2"/>
  <c r="H371" i="2"/>
  <c r="I371" i="2"/>
  <c r="J371" i="2"/>
  <c r="K371" i="2"/>
  <c r="L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2" i="2"/>
  <c r="Q2" i="2" l="1"/>
  <c r="P3" i="2" s="1"/>
  <c r="P2" i="2"/>
  <c r="O2" i="2"/>
  <c r="P4" i="2" s="1"/>
  <c r="K207" i="2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B160" i="2"/>
  <c r="C160" i="2"/>
  <c r="D160" i="2"/>
  <c r="E160" i="2"/>
  <c r="F160" i="2"/>
  <c r="G160" i="2"/>
  <c r="H160" i="2"/>
  <c r="I160" i="2"/>
  <c r="J160" i="2"/>
  <c r="B161" i="2"/>
  <c r="C161" i="2"/>
  <c r="D161" i="2"/>
  <c r="E161" i="2"/>
  <c r="F161" i="2"/>
  <c r="G161" i="2"/>
  <c r="H161" i="2"/>
  <c r="I161" i="2"/>
  <c r="J161" i="2"/>
  <c r="B162" i="2"/>
  <c r="C162" i="2"/>
  <c r="D162" i="2"/>
  <c r="E162" i="2"/>
  <c r="F162" i="2"/>
  <c r="G162" i="2"/>
  <c r="H162" i="2"/>
  <c r="I162" i="2"/>
  <c r="J162" i="2"/>
  <c r="B163" i="2"/>
  <c r="C163" i="2"/>
  <c r="D163" i="2"/>
  <c r="E163" i="2"/>
  <c r="F163" i="2"/>
  <c r="G163" i="2"/>
  <c r="H163" i="2"/>
  <c r="I163" i="2"/>
  <c r="J163" i="2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C170" i="2"/>
  <c r="D170" i="2"/>
  <c r="E170" i="2"/>
  <c r="F170" i="2"/>
  <c r="G170" i="2"/>
  <c r="H170" i="2"/>
  <c r="I170" i="2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C192" i="2"/>
  <c r="D192" i="2"/>
  <c r="E192" i="2"/>
  <c r="F192" i="2"/>
  <c r="G192" i="2"/>
  <c r="H192" i="2"/>
  <c r="I192" i="2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B204" i="2"/>
  <c r="C204" i="2"/>
  <c r="D204" i="2"/>
  <c r="E204" i="2"/>
  <c r="F204" i="2"/>
  <c r="G204" i="2"/>
  <c r="H204" i="2"/>
  <c r="I204" i="2"/>
  <c r="J204" i="2"/>
  <c r="B205" i="2"/>
  <c r="C205" i="2"/>
  <c r="D205" i="2"/>
  <c r="E205" i="2"/>
  <c r="F205" i="2"/>
  <c r="G205" i="2"/>
  <c r="H205" i="2"/>
  <c r="I205" i="2"/>
  <c r="J205" i="2"/>
  <c r="B206" i="2"/>
  <c r="C206" i="2"/>
  <c r="D206" i="2"/>
  <c r="E206" i="2"/>
  <c r="F206" i="2"/>
  <c r="G206" i="2"/>
  <c r="H206" i="2"/>
  <c r="I206" i="2"/>
  <c r="J206" i="2"/>
  <c r="B207" i="2"/>
  <c r="C207" i="2"/>
  <c r="D207" i="2"/>
  <c r="E207" i="2"/>
  <c r="F207" i="2"/>
  <c r="G207" i="2"/>
  <c r="H207" i="2"/>
  <c r="I207" i="2"/>
  <c r="J207" i="2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B211" i="2"/>
  <c r="C211" i="2"/>
  <c r="D211" i="2"/>
  <c r="E211" i="2"/>
  <c r="F211" i="2"/>
  <c r="G211" i="2"/>
  <c r="H211" i="2"/>
  <c r="I211" i="2"/>
  <c r="J211" i="2"/>
  <c r="B212" i="2"/>
  <c r="C212" i="2"/>
  <c r="D212" i="2"/>
  <c r="E212" i="2"/>
  <c r="F212" i="2"/>
  <c r="G212" i="2"/>
  <c r="H212" i="2"/>
  <c r="I212" i="2"/>
  <c r="J212" i="2"/>
  <c r="B213" i="2"/>
  <c r="C213" i="2"/>
  <c r="D213" i="2"/>
  <c r="E213" i="2"/>
  <c r="F213" i="2"/>
  <c r="G213" i="2"/>
  <c r="H213" i="2"/>
  <c r="I213" i="2"/>
  <c r="J213" i="2"/>
  <c r="B214" i="2"/>
  <c r="C214" i="2"/>
  <c r="D214" i="2"/>
  <c r="E214" i="2"/>
  <c r="F214" i="2"/>
  <c r="G214" i="2"/>
  <c r="H214" i="2"/>
  <c r="I214" i="2"/>
  <c r="J214" i="2"/>
  <c r="B215" i="2"/>
  <c r="C215" i="2"/>
  <c r="D215" i="2"/>
  <c r="E215" i="2"/>
  <c r="F215" i="2"/>
  <c r="G215" i="2"/>
  <c r="H215" i="2"/>
  <c r="I215" i="2"/>
  <c r="J215" i="2"/>
  <c r="B216" i="2"/>
  <c r="C216" i="2"/>
  <c r="D216" i="2"/>
  <c r="E216" i="2"/>
  <c r="F216" i="2"/>
  <c r="G216" i="2"/>
  <c r="H216" i="2"/>
  <c r="I216" i="2"/>
  <c r="J216" i="2"/>
  <c r="B217" i="2"/>
  <c r="C217" i="2"/>
  <c r="D217" i="2"/>
  <c r="E217" i="2"/>
  <c r="F217" i="2"/>
  <c r="G217" i="2"/>
  <c r="H217" i="2"/>
  <c r="I217" i="2"/>
  <c r="J217" i="2"/>
  <c r="B218" i="2"/>
  <c r="C218" i="2"/>
  <c r="D218" i="2"/>
  <c r="E218" i="2"/>
  <c r="F218" i="2"/>
  <c r="G218" i="2"/>
  <c r="H218" i="2"/>
  <c r="I218" i="2"/>
  <c r="J218" i="2"/>
  <c r="B219" i="2"/>
  <c r="C219" i="2"/>
  <c r="D219" i="2"/>
  <c r="E219" i="2"/>
  <c r="F219" i="2"/>
  <c r="G219" i="2"/>
  <c r="H219" i="2"/>
  <c r="I219" i="2"/>
  <c r="J219" i="2"/>
  <c r="B220" i="2"/>
  <c r="C220" i="2"/>
  <c r="D220" i="2"/>
  <c r="E220" i="2"/>
  <c r="F220" i="2"/>
  <c r="G220" i="2"/>
  <c r="H220" i="2"/>
  <c r="I220" i="2"/>
  <c r="J220" i="2"/>
  <c r="B221" i="2"/>
  <c r="C221" i="2"/>
  <c r="D221" i="2"/>
  <c r="E221" i="2"/>
  <c r="F221" i="2"/>
  <c r="G221" i="2"/>
  <c r="H221" i="2"/>
  <c r="I221" i="2"/>
  <c r="J221" i="2"/>
  <c r="B222" i="2"/>
  <c r="C222" i="2"/>
  <c r="D222" i="2"/>
  <c r="E222" i="2"/>
  <c r="F222" i="2"/>
  <c r="G222" i="2"/>
  <c r="H222" i="2"/>
  <c r="I222" i="2"/>
  <c r="J222" i="2"/>
  <c r="B223" i="2"/>
  <c r="C223" i="2"/>
  <c r="D223" i="2"/>
  <c r="E223" i="2"/>
  <c r="F223" i="2"/>
  <c r="G223" i="2"/>
  <c r="H223" i="2"/>
  <c r="I223" i="2"/>
  <c r="J223" i="2"/>
  <c r="B224" i="2"/>
  <c r="C224" i="2"/>
  <c r="D224" i="2"/>
  <c r="E224" i="2"/>
  <c r="F224" i="2"/>
  <c r="G224" i="2"/>
  <c r="H224" i="2"/>
  <c r="I224" i="2"/>
  <c r="J224" i="2"/>
  <c r="B225" i="2"/>
  <c r="C225" i="2"/>
  <c r="D225" i="2"/>
  <c r="E225" i="2"/>
  <c r="F225" i="2"/>
  <c r="G225" i="2"/>
  <c r="H225" i="2"/>
  <c r="I225" i="2"/>
  <c r="J225" i="2"/>
  <c r="B226" i="2"/>
  <c r="C226" i="2"/>
  <c r="D226" i="2"/>
  <c r="E226" i="2"/>
  <c r="F226" i="2"/>
  <c r="G226" i="2"/>
  <c r="H226" i="2"/>
  <c r="I226" i="2"/>
  <c r="J226" i="2"/>
  <c r="B227" i="2"/>
  <c r="C227" i="2"/>
  <c r="D227" i="2"/>
  <c r="E227" i="2"/>
  <c r="F227" i="2"/>
  <c r="G227" i="2"/>
  <c r="H227" i="2"/>
  <c r="I227" i="2"/>
  <c r="J227" i="2"/>
  <c r="B228" i="2"/>
  <c r="C228" i="2"/>
  <c r="D228" i="2"/>
  <c r="E228" i="2"/>
  <c r="F228" i="2"/>
  <c r="G228" i="2"/>
  <c r="H228" i="2"/>
  <c r="I228" i="2"/>
  <c r="J228" i="2"/>
  <c r="B229" i="2"/>
  <c r="C229" i="2"/>
  <c r="D229" i="2"/>
  <c r="E229" i="2"/>
  <c r="F229" i="2"/>
  <c r="G229" i="2"/>
  <c r="H229" i="2"/>
  <c r="I229" i="2"/>
  <c r="J229" i="2"/>
  <c r="B230" i="2"/>
  <c r="C230" i="2"/>
  <c r="D230" i="2"/>
  <c r="E230" i="2"/>
  <c r="F230" i="2"/>
  <c r="G230" i="2"/>
  <c r="H230" i="2"/>
  <c r="I230" i="2"/>
  <c r="J230" i="2"/>
  <c r="B231" i="2"/>
  <c r="C231" i="2"/>
  <c r="D231" i="2"/>
  <c r="E231" i="2"/>
  <c r="F231" i="2"/>
  <c r="G231" i="2"/>
  <c r="H231" i="2"/>
  <c r="I231" i="2"/>
  <c r="J231" i="2"/>
  <c r="B232" i="2"/>
  <c r="C232" i="2"/>
  <c r="D232" i="2"/>
  <c r="E232" i="2"/>
  <c r="F232" i="2"/>
  <c r="G232" i="2"/>
  <c r="H232" i="2"/>
  <c r="I232" i="2"/>
  <c r="J232" i="2"/>
  <c r="B233" i="2"/>
  <c r="C233" i="2"/>
  <c r="D233" i="2"/>
  <c r="E233" i="2"/>
  <c r="F233" i="2"/>
  <c r="G233" i="2"/>
  <c r="H233" i="2"/>
  <c r="I233" i="2"/>
  <c r="J233" i="2"/>
  <c r="B234" i="2"/>
  <c r="C234" i="2"/>
  <c r="D234" i="2"/>
  <c r="E234" i="2"/>
  <c r="F234" i="2"/>
  <c r="G234" i="2"/>
  <c r="H234" i="2"/>
  <c r="I234" i="2"/>
  <c r="J234" i="2"/>
  <c r="B235" i="2"/>
  <c r="C235" i="2"/>
  <c r="D235" i="2"/>
  <c r="E235" i="2"/>
  <c r="F235" i="2"/>
  <c r="G235" i="2"/>
  <c r="H235" i="2"/>
  <c r="I235" i="2"/>
  <c r="J235" i="2"/>
  <c r="B236" i="2"/>
  <c r="C236" i="2"/>
  <c r="D236" i="2"/>
  <c r="E236" i="2"/>
  <c r="F236" i="2"/>
  <c r="G236" i="2"/>
  <c r="H236" i="2"/>
  <c r="I236" i="2"/>
  <c r="J236" i="2"/>
  <c r="B237" i="2"/>
  <c r="C237" i="2"/>
  <c r="D237" i="2"/>
  <c r="E237" i="2"/>
  <c r="F237" i="2"/>
  <c r="G237" i="2"/>
  <c r="H237" i="2"/>
  <c r="I237" i="2"/>
  <c r="J237" i="2"/>
  <c r="B238" i="2"/>
  <c r="C238" i="2"/>
  <c r="D238" i="2"/>
  <c r="E238" i="2"/>
  <c r="F238" i="2"/>
  <c r="G238" i="2"/>
  <c r="H238" i="2"/>
  <c r="I238" i="2"/>
  <c r="J238" i="2"/>
  <c r="B239" i="2"/>
  <c r="C239" i="2"/>
  <c r="D239" i="2"/>
  <c r="E239" i="2"/>
  <c r="F239" i="2"/>
  <c r="G239" i="2"/>
  <c r="H239" i="2"/>
  <c r="I239" i="2"/>
  <c r="J239" i="2"/>
  <c r="B240" i="2"/>
  <c r="C240" i="2"/>
  <c r="D240" i="2"/>
  <c r="E240" i="2"/>
  <c r="F240" i="2"/>
  <c r="G240" i="2"/>
  <c r="H240" i="2"/>
  <c r="I240" i="2"/>
  <c r="J240" i="2"/>
  <c r="B241" i="2"/>
  <c r="C241" i="2"/>
  <c r="D241" i="2"/>
  <c r="E241" i="2"/>
  <c r="F241" i="2"/>
  <c r="G241" i="2"/>
  <c r="H241" i="2"/>
  <c r="I241" i="2"/>
  <c r="J241" i="2"/>
  <c r="B242" i="2"/>
  <c r="C242" i="2"/>
  <c r="D242" i="2"/>
  <c r="E242" i="2"/>
  <c r="F242" i="2"/>
  <c r="G242" i="2"/>
  <c r="H242" i="2"/>
  <c r="I242" i="2"/>
  <c r="J242" i="2"/>
  <c r="B243" i="2"/>
  <c r="C243" i="2"/>
  <c r="D243" i="2"/>
  <c r="E243" i="2"/>
  <c r="F243" i="2"/>
  <c r="G243" i="2"/>
  <c r="H243" i="2"/>
  <c r="I243" i="2"/>
  <c r="J243" i="2"/>
  <c r="B244" i="2"/>
  <c r="C244" i="2"/>
  <c r="D244" i="2"/>
  <c r="E244" i="2"/>
  <c r="F244" i="2"/>
  <c r="G244" i="2"/>
  <c r="H244" i="2"/>
  <c r="I244" i="2"/>
  <c r="J244" i="2"/>
  <c r="B245" i="2"/>
  <c r="C245" i="2"/>
  <c r="D245" i="2"/>
  <c r="E245" i="2"/>
  <c r="F245" i="2"/>
  <c r="G245" i="2"/>
  <c r="H245" i="2"/>
  <c r="I245" i="2"/>
  <c r="J245" i="2"/>
  <c r="B246" i="2"/>
  <c r="C246" i="2"/>
  <c r="D246" i="2"/>
  <c r="E246" i="2"/>
  <c r="F246" i="2"/>
  <c r="G246" i="2"/>
  <c r="H246" i="2"/>
  <c r="I246" i="2"/>
  <c r="J246" i="2"/>
  <c r="B247" i="2"/>
  <c r="C247" i="2"/>
  <c r="D247" i="2"/>
  <c r="E247" i="2"/>
  <c r="F247" i="2"/>
  <c r="G247" i="2"/>
  <c r="H247" i="2"/>
  <c r="I247" i="2"/>
  <c r="J247" i="2"/>
  <c r="B248" i="2"/>
  <c r="C248" i="2"/>
  <c r="D248" i="2"/>
  <c r="E248" i="2"/>
  <c r="F248" i="2"/>
  <c r="G248" i="2"/>
  <c r="H248" i="2"/>
  <c r="I248" i="2"/>
  <c r="J248" i="2"/>
  <c r="B249" i="2"/>
  <c r="C249" i="2"/>
  <c r="D249" i="2"/>
  <c r="E249" i="2"/>
  <c r="F249" i="2"/>
  <c r="G249" i="2"/>
  <c r="H249" i="2"/>
  <c r="I249" i="2"/>
  <c r="J249" i="2"/>
  <c r="B250" i="2"/>
  <c r="C250" i="2"/>
  <c r="D250" i="2"/>
  <c r="E250" i="2"/>
  <c r="F250" i="2"/>
  <c r="G250" i="2"/>
  <c r="H250" i="2"/>
  <c r="I250" i="2"/>
  <c r="J250" i="2"/>
  <c r="B251" i="2"/>
  <c r="C251" i="2"/>
  <c r="D251" i="2"/>
  <c r="E251" i="2"/>
  <c r="F251" i="2"/>
  <c r="G251" i="2"/>
  <c r="H251" i="2"/>
  <c r="I251" i="2"/>
  <c r="J251" i="2"/>
  <c r="B252" i="2"/>
  <c r="C252" i="2"/>
  <c r="D252" i="2"/>
  <c r="E252" i="2"/>
  <c r="F252" i="2"/>
  <c r="G252" i="2"/>
  <c r="H252" i="2"/>
  <c r="I252" i="2"/>
  <c r="J252" i="2"/>
  <c r="B253" i="2"/>
  <c r="C253" i="2"/>
  <c r="D253" i="2"/>
  <c r="E253" i="2"/>
  <c r="F253" i="2"/>
  <c r="G253" i="2"/>
  <c r="H253" i="2"/>
  <c r="I253" i="2"/>
  <c r="J253" i="2"/>
  <c r="B254" i="2"/>
  <c r="C254" i="2"/>
  <c r="D254" i="2"/>
  <c r="E254" i="2"/>
  <c r="F254" i="2"/>
  <c r="G254" i="2"/>
  <c r="H254" i="2"/>
  <c r="I254" i="2"/>
  <c r="J254" i="2"/>
  <c r="B255" i="2"/>
  <c r="C255" i="2"/>
  <c r="D255" i="2"/>
  <c r="E255" i="2"/>
  <c r="F255" i="2"/>
  <c r="G255" i="2"/>
  <c r="H255" i="2"/>
  <c r="I255" i="2"/>
  <c r="J255" i="2"/>
  <c r="B256" i="2"/>
  <c r="C256" i="2"/>
  <c r="D256" i="2"/>
  <c r="E256" i="2"/>
  <c r="F256" i="2"/>
  <c r="G256" i="2"/>
  <c r="H256" i="2"/>
  <c r="I256" i="2"/>
  <c r="J256" i="2"/>
  <c r="B257" i="2"/>
  <c r="C257" i="2"/>
  <c r="D257" i="2"/>
  <c r="E257" i="2"/>
  <c r="F257" i="2"/>
  <c r="G257" i="2"/>
  <c r="H257" i="2"/>
  <c r="I257" i="2"/>
  <c r="J257" i="2"/>
  <c r="B258" i="2"/>
  <c r="C258" i="2"/>
  <c r="D258" i="2"/>
  <c r="E258" i="2"/>
  <c r="F258" i="2"/>
  <c r="G258" i="2"/>
  <c r="H258" i="2"/>
  <c r="I258" i="2"/>
  <c r="J258" i="2"/>
  <c r="B259" i="2"/>
  <c r="C259" i="2"/>
  <c r="D259" i="2"/>
  <c r="E259" i="2"/>
  <c r="F259" i="2"/>
  <c r="G259" i="2"/>
  <c r="H259" i="2"/>
  <c r="I259" i="2"/>
  <c r="J259" i="2"/>
  <c r="B260" i="2"/>
  <c r="C260" i="2"/>
  <c r="D260" i="2"/>
  <c r="E260" i="2"/>
  <c r="F260" i="2"/>
  <c r="G260" i="2"/>
  <c r="H260" i="2"/>
  <c r="I260" i="2"/>
  <c r="J260" i="2"/>
  <c r="B261" i="2"/>
  <c r="C261" i="2"/>
  <c r="D261" i="2"/>
  <c r="E261" i="2"/>
  <c r="F261" i="2"/>
  <c r="G261" i="2"/>
  <c r="H261" i="2"/>
  <c r="I261" i="2"/>
  <c r="J261" i="2"/>
  <c r="B262" i="2"/>
  <c r="C262" i="2"/>
  <c r="D262" i="2"/>
  <c r="E262" i="2"/>
  <c r="F262" i="2"/>
  <c r="G262" i="2"/>
  <c r="H262" i="2"/>
  <c r="I262" i="2"/>
  <c r="J262" i="2"/>
  <c r="B263" i="2"/>
  <c r="C263" i="2"/>
  <c r="D263" i="2"/>
  <c r="E263" i="2"/>
  <c r="F263" i="2"/>
  <c r="G263" i="2"/>
  <c r="H263" i="2"/>
  <c r="I263" i="2"/>
  <c r="J263" i="2"/>
  <c r="B264" i="2"/>
  <c r="C264" i="2"/>
  <c r="D264" i="2"/>
  <c r="E264" i="2"/>
  <c r="F264" i="2"/>
  <c r="G264" i="2"/>
  <c r="H264" i="2"/>
  <c r="I264" i="2"/>
  <c r="J264" i="2"/>
  <c r="B265" i="2"/>
  <c r="C265" i="2"/>
  <c r="D265" i="2"/>
  <c r="E265" i="2"/>
  <c r="F265" i="2"/>
  <c r="G265" i="2"/>
  <c r="H265" i="2"/>
  <c r="I265" i="2"/>
  <c r="J265" i="2"/>
  <c r="B266" i="2"/>
  <c r="C266" i="2"/>
  <c r="D266" i="2"/>
  <c r="E266" i="2"/>
  <c r="F266" i="2"/>
  <c r="G266" i="2"/>
  <c r="H266" i="2"/>
  <c r="I266" i="2"/>
  <c r="J266" i="2"/>
  <c r="B267" i="2"/>
  <c r="C267" i="2"/>
  <c r="D267" i="2"/>
  <c r="E267" i="2"/>
  <c r="F267" i="2"/>
  <c r="G267" i="2"/>
  <c r="H267" i="2"/>
  <c r="I267" i="2"/>
  <c r="J267" i="2"/>
  <c r="B268" i="2"/>
  <c r="C268" i="2"/>
  <c r="D268" i="2"/>
  <c r="E268" i="2"/>
  <c r="F268" i="2"/>
  <c r="G268" i="2"/>
  <c r="H268" i="2"/>
  <c r="I268" i="2"/>
  <c r="J268" i="2"/>
  <c r="B269" i="2"/>
  <c r="C269" i="2"/>
  <c r="D269" i="2"/>
  <c r="E269" i="2"/>
  <c r="F269" i="2"/>
  <c r="G269" i="2"/>
  <c r="H269" i="2"/>
  <c r="I269" i="2"/>
  <c r="J269" i="2"/>
  <c r="B270" i="2"/>
  <c r="C270" i="2"/>
  <c r="D270" i="2"/>
  <c r="E270" i="2"/>
  <c r="F270" i="2"/>
  <c r="G270" i="2"/>
  <c r="H270" i="2"/>
  <c r="I270" i="2"/>
  <c r="J270" i="2"/>
  <c r="B271" i="2"/>
  <c r="C271" i="2"/>
  <c r="D271" i="2"/>
  <c r="E271" i="2"/>
  <c r="F271" i="2"/>
  <c r="G271" i="2"/>
  <c r="H271" i="2"/>
  <c r="I271" i="2"/>
  <c r="J271" i="2"/>
  <c r="B272" i="2"/>
  <c r="C272" i="2"/>
  <c r="D272" i="2"/>
  <c r="E272" i="2"/>
  <c r="F272" i="2"/>
  <c r="G272" i="2"/>
  <c r="H272" i="2"/>
  <c r="I272" i="2"/>
  <c r="J272" i="2"/>
  <c r="B273" i="2"/>
  <c r="C273" i="2"/>
  <c r="D273" i="2"/>
  <c r="E273" i="2"/>
  <c r="F273" i="2"/>
  <c r="G273" i="2"/>
  <c r="H273" i="2"/>
  <c r="I273" i="2"/>
  <c r="J273" i="2"/>
  <c r="B274" i="2"/>
  <c r="C274" i="2"/>
  <c r="D274" i="2"/>
  <c r="E274" i="2"/>
  <c r="F274" i="2"/>
  <c r="G274" i="2"/>
  <c r="H274" i="2"/>
  <c r="I274" i="2"/>
  <c r="J274" i="2"/>
  <c r="B275" i="2"/>
  <c r="C275" i="2"/>
  <c r="D275" i="2"/>
  <c r="E275" i="2"/>
  <c r="F275" i="2"/>
  <c r="G275" i="2"/>
  <c r="H275" i="2"/>
  <c r="I275" i="2"/>
  <c r="J275" i="2"/>
  <c r="B276" i="2"/>
  <c r="C276" i="2"/>
  <c r="D276" i="2"/>
  <c r="E276" i="2"/>
  <c r="F276" i="2"/>
  <c r="G276" i="2"/>
  <c r="H276" i="2"/>
  <c r="I276" i="2"/>
  <c r="J276" i="2"/>
  <c r="B277" i="2"/>
  <c r="C277" i="2"/>
  <c r="D277" i="2"/>
  <c r="E277" i="2"/>
  <c r="F277" i="2"/>
  <c r="G277" i="2"/>
  <c r="H277" i="2"/>
  <c r="I277" i="2"/>
  <c r="J277" i="2"/>
  <c r="B278" i="2"/>
  <c r="C278" i="2"/>
  <c r="D278" i="2"/>
  <c r="E278" i="2"/>
  <c r="F278" i="2"/>
  <c r="G278" i="2"/>
  <c r="H278" i="2"/>
  <c r="I278" i="2"/>
  <c r="J278" i="2"/>
  <c r="B279" i="2"/>
  <c r="C279" i="2"/>
  <c r="D279" i="2"/>
  <c r="E279" i="2"/>
  <c r="F279" i="2"/>
  <c r="G279" i="2"/>
  <c r="H279" i="2"/>
  <c r="I279" i="2"/>
  <c r="J279" i="2"/>
  <c r="B280" i="2"/>
  <c r="C280" i="2"/>
  <c r="D280" i="2"/>
  <c r="E280" i="2"/>
  <c r="F280" i="2"/>
  <c r="G280" i="2"/>
  <c r="H280" i="2"/>
  <c r="I280" i="2"/>
  <c r="J280" i="2"/>
  <c r="B281" i="2"/>
  <c r="C281" i="2"/>
  <c r="D281" i="2"/>
  <c r="E281" i="2"/>
  <c r="F281" i="2"/>
  <c r="G281" i="2"/>
  <c r="H281" i="2"/>
  <c r="I281" i="2"/>
  <c r="J281" i="2"/>
  <c r="B282" i="2"/>
  <c r="C282" i="2"/>
  <c r="D282" i="2"/>
  <c r="E282" i="2"/>
  <c r="F282" i="2"/>
  <c r="G282" i="2"/>
  <c r="H282" i="2"/>
  <c r="I282" i="2"/>
  <c r="J282" i="2"/>
  <c r="B283" i="2"/>
  <c r="C283" i="2"/>
  <c r="D283" i="2"/>
  <c r="E283" i="2"/>
  <c r="F283" i="2"/>
  <c r="G283" i="2"/>
  <c r="H283" i="2"/>
  <c r="I283" i="2"/>
  <c r="J283" i="2"/>
  <c r="B284" i="2"/>
  <c r="C284" i="2"/>
  <c r="D284" i="2"/>
  <c r="E284" i="2"/>
  <c r="F284" i="2"/>
  <c r="G284" i="2"/>
  <c r="H284" i="2"/>
  <c r="I284" i="2"/>
  <c r="J284" i="2"/>
  <c r="B285" i="2"/>
  <c r="C285" i="2"/>
  <c r="D285" i="2"/>
  <c r="E285" i="2"/>
  <c r="F285" i="2"/>
  <c r="G285" i="2"/>
  <c r="H285" i="2"/>
  <c r="I285" i="2"/>
  <c r="J285" i="2"/>
  <c r="B286" i="2"/>
  <c r="C286" i="2"/>
  <c r="D286" i="2"/>
  <c r="E286" i="2"/>
  <c r="F286" i="2"/>
  <c r="G286" i="2"/>
  <c r="H286" i="2"/>
  <c r="I286" i="2"/>
  <c r="J286" i="2"/>
  <c r="B287" i="2"/>
  <c r="C287" i="2"/>
  <c r="D287" i="2"/>
  <c r="E287" i="2"/>
  <c r="F287" i="2"/>
  <c r="G287" i="2"/>
  <c r="H287" i="2"/>
  <c r="I287" i="2"/>
  <c r="J287" i="2"/>
  <c r="B288" i="2"/>
  <c r="C288" i="2"/>
  <c r="D288" i="2"/>
  <c r="E288" i="2"/>
  <c r="F288" i="2"/>
  <c r="G288" i="2"/>
  <c r="H288" i="2"/>
  <c r="I288" i="2"/>
  <c r="J288" i="2"/>
  <c r="B289" i="2"/>
  <c r="C289" i="2"/>
  <c r="D289" i="2"/>
  <c r="E289" i="2"/>
  <c r="F289" i="2"/>
  <c r="G289" i="2"/>
  <c r="H289" i="2"/>
  <c r="I289" i="2"/>
  <c r="J289" i="2"/>
  <c r="B290" i="2"/>
  <c r="C290" i="2"/>
  <c r="D290" i="2"/>
  <c r="E290" i="2"/>
  <c r="F290" i="2"/>
  <c r="G290" i="2"/>
  <c r="H290" i="2"/>
  <c r="I290" i="2"/>
  <c r="J290" i="2"/>
  <c r="B291" i="2"/>
  <c r="C291" i="2"/>
  <c r="D291" i="2"/>
  <c r="E291" i="2"/>
  <c r="F291" i="2"/>
  <c r="G291" i="2"/>
  <c r="H291" i="2"/>
  <c r="I291" i="2"/>
  <c r="J291" i="2"/>
  <c r="B292" i="2"/>
  <c r="C292" i="2"/>
  <c r="D292" i="2"/>
  <c r="E292" i="2"/>
  <c r="F292" i="2"/>
  <c r="G292" i="2"/>
  <c r="H292" i="2"/>
  <c r="I292" i="2"/>
  <c r="J292" i="2"/>
  <c r="B293" i="2"/>
  <c r="C293" i="2"/>
  <c r="D293" i="2"/>
  <c r="E293" i="2"/>
  <c r="F293" i="2"/>
  <c r="G293" i="2"/>
  <c r="H293" i="2"/>
  <c r="I293" i="2"/>
  <c r="J293" i="2"/>
  <c r="B294" i="2"/>
  <c r="C294" i="2"/>
  <c r="D294" i="2"/>
  <c r="E294" i="2"/>
  <c r="F294" i="2"/>
  <c r="G294" i="2"/>
  <c r="H294" i="2"/>
  <c r="I294" i="2"/>
  <c r="J294" i="2"/>
  <c r="B295" i="2"/>
  <c r="C295" i="2"/>
  <c r="D295" i="2"/>
  <c r="E295" i="2"/>
  <c r="F295" i="2"/>
  <c r="G295" i="2"/>
  <c r="H295" i="2"/>
  <c r="I295" i="2"/>
  <c r="J295" i="2"/>
  <c r="B296" i="2"/>
  <c r="C296" i="2"/>
  <c r="D296" i="2"/>
  <c r="E296" i="2"/>
  <c r="F296" i="2"/>
  <c r="G296" i="2"/>
  <c r="H296" i="2"/>
  <c r="I296" i="2"/>
  <c r="J296" i="2"/>
  <c r="B297" i="2"/>
  <c r="C297" i="2"/>
  <c r="D297" i="2"/>
  <c r="E297" i="2"/>
  <c r="F297" i="2"/>
  <c r="G297" i="2"/>
  <c r="H297" i="2"/>
  <c r="I297" i="2"/>
  <c r="J297" i="2"/>
  <c r="B298" i="2"/>
  <c r="C298" i="2"/>
  <c r="D298" i="2"/>
  <c r="E298" i="2"/>
  <c r="F298" i="2"/>
  <c r="G298" i="2"/>
  <c r="H298" i="2"/>
  <c r="I298" i="2"/>
  <c r="J298" i="2"/>
  <c r="B299" i="2"/>
  <c r="C299" i="2"/>
  <c r="D299" i="2"/>
  <c r="E299" i="2"/>
  <c r="F299" i="2"/>
  <c r="G299" i="2"/>
  <c r="H299" i="2"/>
  <c r="I299" i="2"/>
  <c r="J299" i="2"/>
  <c r="B300" i="2"/>
  <c r="C300" i="2"/>
  <c r="D300" i="2"/>
  <c r="E300" i="2"/>
  <c r="F300" i="2"/>
  <c r="G300" i="2"/>
  <c r="H300" i="2"/>
  <c r="I300" i="2"/>
  <c r="J300" i="2"/>
  <c r="B301" i="2"/>
  <c r="C301" i="2"/>
  <c r="D301" i="2"/>
  <c r="E301" i="2"/>
  <c r="F301" i="2"/>
  <c r="G301" i="2"/>
  <c r="H301" i="2"/>
  <c r="I301" i="2"/>
  <c r="J301" i="2"/>
  <c r="B302" i="2"/>
  <c r="C302" i="2"/>
  <c r="D302" i="2"/>
  <c r="E302" i="2"/>
  <c r="F302" i="2"/>
  <c r="G302" i="2"/>
  <c r="H302" i="2"/>
  <c r="I302" i="2"/>
  <c r="J302" i="2"/>
  <c r="B303" i="2"/>
  <c r="C303" i="2"/>
  <c r="D303" i="2"/>
  <c r="E303" i="2"/>
  <c r="F303" i="2"/>
  <c r="G303" i="2"/>
  <c r="H303" i="2"/>
  <c r="I303" i="2"/>
  <c r="J303" i="2"/>
  <c r="B304" i="2"/>
  <c r="C304" i="2"/>
  <c r="D304" i="2"/>
  <c r="E304" i="2"/>
  <c r="F304" i="2"/>
  <c r="G304" i="2"/>
  <c r="H304" i="2"/>
  <c r="I304" i="2"/>
  <c r="J304" i="2"/>
  <c r="B305" i="2"/>
  <c r="C305" i="2"/>
  <c r="D305" i="2"/>
  <c r="E305" i="2"/>
  <c r="F305" i="2"/>
  <c r="G305" i="2"/>
  <c r="H305" i="2"/>
  <c r="I305" i="2"/>
  <c r="J305" i="2"/>
  <c r="B306" i="2"/>
  <c r="C306" i="2"/>
  <c r="D306" i="2"/>
  <c r="E306" i="2"/>
  <c r="F306" i="2"/>
  <c r="G306" i="2"/>
  <c r="H306" i="2"/>
  <c r="I306" i="2"/>
  <c r="J306" i="2"/>
  <c r="B307" i="2"/>
  <c r="C307" i="2"/>
  <c r="D307" i="2"/>
  <c r="E307" i="2"/>
  <c r="F307" i="2"/>
  <c r="G307" i="2"/>
  <c r="H307" i="2"/>
  <c r="I307" i="2"/>
  <c r="J307" i="2"/>
  <c r="B308" i="2"/>
  <c r="C308" i="2"/>
  <c r="D308" i="2"/>
  <c r="E308" i="2"/>
  <c r="F308" i="2"/>
  <c r="G308" i="2"/>
  <c r="H308" i="2"/>
  <c r="I308" i="2"/>
  <c r="J308" i="2"/>
  <c r="B309" i="2"/>
  <c r="C309" i="2"/>
  <c r="D309" i="2"/>
  <c r="E309" i="2"/>
  <c r="F309" i="2"/>
  <c r="G309" i="2"/>
  <c r="H309" i="2"/>
  <c r="I309" i="2"/>
  <c r="J309" i="2"/>
  <c r="B310" i="2"/>
  <c r="C310" i="2"/>
  <c r="D310" i="2"/>
  <c r="E310" i="2"/>
  <c r="F310" i="2"/>
  <c r="G310" i="2"/>
  <c r="H310" i="2"/>
  <c r="I310" i="2"/>
  <c r="J310" i="2"/>
  <c r="B311" i="2"/>
  <c r="C311" i="2"/>
  <c r="D311" i="2"/>
  <c r="E311" i="2"/>
  <c r="F311" i="2"/>
  <c r="G311" i="2"/>
  <c r="H311" i="2"/>
  <c r="I311" i="2"/>
  <c r="J311" i="2"/>
  <c r="B312" i="2"/>
  <c r="C312" i="2"/>
  <c r="D312" i="2"/>
  <c r="E312" i="2"/>
  <c r="F312" i="2"/>
  <c r="G312" i="2"/>
  <c r="H312" i="2"/>
  <c r="I312" i="2"/>
  <c r="J312" i="2"/>
  <c r="B313" i="2"/>
  <c r="C313" i="2"/>
  <c r="D313" i="2"/>
  <c r="E313" i="2"/>
  <c r="F313" i="2"/>
  <c r="G313" i="2"/>
  <c r="H313" i="2"/>
  <c r="I313" i="2"/>
  <c r="J313" i="2"/>
  <c r="B314" i="2"/>
  <c r="C314" i="2"/>
  <c r="D314" i="2"/>
  <c r="E314" i="2"/>
  <c r="F314" i="2"/>
  <c r="G314" i="2"/>
  <c r="H314" i="2"/>
  <c r="I314" i="2"/>
  <c r="J314" i="2"/>
  <c r="B315" i="2"/>
  <c r="C315" i="2"/>
  <c r="D315" i="2"/>
  <c r="E315" i="2"/>
  <c r="F315" i="2"/>
  <c r="G315" i="2"/>
  <c r="H315" i="2"/>
  <c r="I315" i="2"/>
  <c r="J315" i="2"/>
  <c r="B316" i="2"/>
  <c r="C316" i="2"/>
  <c r="D316" i="2"/>
  <c r="E316" i="2"/>
  <c r="F316" i="2"/>
  <c r="G316" i="2"/>
  <c r="H316" i="2"/>
  <c r="I316" i="2"/>
  <c r="J316" i="2"/>
  <c r="B317" i="2"/>
  <c r="C317" i="2"/>
  <c r="D317" i="2"/>
  <c r="E317" i="2"/>
  <c r="F317" i="2"/>
  <c r="G317" i="2"/>
  <c r="H317" i="2"/>
  <c r="I317" i="2"/>
  <c r="J317" i="2"/>
  <c r="B318" i="2"/>
  <c r="C318" i="2"/>
  <c r="D318" i="2"/>
  <c r="E318" i="2"/>
  <c r="F318" i="2"/>
  <c r="G318" i="2"/>
  <c r="H318" i="2"/>
  <c r="I318" i="2"/>
  <c r="J318" i="2"/>
  <c r="B319" i="2"/>
  <c r="C319" i="2"/>
  <c r="D319" i="2"/>
  <c r="E319" i="2"/>
  <c r="F319" i="2"/>
  <c r="G319" i="2"/>
  <c r="H319" i="2"/>
  <c r="I319" i="2"/>
  <c r="J319" i="2"/>
  <c r="B320" i="2"/>
  <c r="C320" i="2"/>
  <c r="D320" i="2"/>
  <c r="E320" i="2"/>
  <c r="F320" i="2"/>
  <c r="G320" i="2"/>
  <c r="H320" i="2"/>
  <c r="I320" i="2"/>
  <c r="J320" i="2"/>
  <c r="B321" i="2"/>
  <c r="C321" i="2"/>
  <c r="D321" i="2"/>
  <c r="E321" i="2"/>
  <c r="F321" i="2"/>
  <c r="G321" i="2"/>
  <c r="H321" i="2"/>
  <c r="I321" i="2"/>
  <c r="J321" i="2"/>
  <c r="B322" i="2"/>
  <c r="C322" i="2"/>
  <c r="D322" i="2"/>
  <c r="E322" i="2"/>
  <c r="F322" i="2"/>
  <c r="G322" i="2"/>
  <c r="H322" i="2"/>
  <c r="I322" i="2"/>
  <c r="J322" i="2"/>
  <c r="B323" i="2"/>
  <c r="C323" i="2"/>
  <c r="D323" i="2"/>
  <c r="E323" i="2"/>
  <c r="F323" i="2"/>
  <c r="G323" i="2"/>
  <c r="H323" i="2"/>
  <c r="I323" i="2"/>
  <c r="J323" i="2"/>
  <c r="B324" i="2"/>
  <c r="C324" i="2"/>
  <c r="D324" i="2"/>
  <c r="E324" i="2"/>
  <c r="F324" i="2"/>
  <c r="G324" i="2"/>
  <c r="H324" i="2"/>
  <c r="I324" i="2"/>
  <c r="J324" i="2"/>
  <c r="B325" i="2"/>
  <c r="C325" i="2"/>
  <c r="D325" i="2"/>
  <c r="E325" i="2"/>
  <c r="F325" i="2"/>
  <c r="G325" i="2"/>
  <c r="H325" i="2"/>
  <c r="I325" i="2"/>
  <c r="J325" i="2"/>
  <c r="B326" i="2"/>
  <c r="C326" i="2"/>
  <c r="D326" i="2"/>
  <c r="E326" i="2"/>
  <c r="F326" i="2"/>
  <c r="G326" i="2"/>
  <c r="H326" i="2"/>
  <c r="I326" i="2"/>
  <c r="J326" i="2"/>
  <c r="B327" i="2"/>
  <c r="C327" i="2"/>
  <c r="D327" i="2"/>
  <c r="E327" i="2"/>
  <c r="F327" i="2"/>
  <c r="G327" i="2"/>
  <c r="H327" i="2"/>
  <c r="I327" i="2"/>
  <c r="J327" i="2"/>
  <c r="B328" i="2"/>
  <c r="C328" i="2"/>
  <c r="D328" i="2"/>
  <c r="E328" i="2"/>
  <c r="F328" i="2"/>
  <c r="G328" i="2"/>
  <c r="H328" i="2"/>
  <c r="I328" i="2"/>
  <c r="J328" i="2"/>
  <c r="B329" i="2"/>
  <c r="C329" i="2"/>
  <c r="D329" i="2"/>
  <c r="E329" i="2"/>
  <c r="F329" i="2"/>
  <c r="G329" i="2"/>
  <c r="H329" i="2"/>
  <c r="I329" i="2"/>
  <c r="J329" i="2"/>
  <c r="B330" i="2"/>
  <c r="C330" i="2"/>
  <c r="D330" i="2"/>
  <c r="E330" i="2"/>
  <c r="F330" i="2"/>
  <c r="G330" i="2"/>
  <c r="H330" i="2"/>
  <c r="I330" i="2"/>
  <c r="J330" i="2"/>
  <c r="B331" i="2"/>
  <c r="C331" i="2"/>
  <c r="D331" i="2"/>
  <c r="E331" i="2"/>
  <c r="F331" i="2"/>
  <c r="G331" i="2"/>
  <c r="H331" i="2"/>
  <c r="I331" i="2"/>
  <c r="J331" i="2"/>
  <c r="B332" i="2"/>
  <c r="C332" i="2"/>
  <c r="D332" i="2"/>
  <c r="E332" i="2"/>
  <c r="F332" i="2"/>
  <c r="G332" i="2"/>
  <c r="H332" i="2"/>
  <c r="I332" i="2"/>
  <c r="J332" i="2"/>
  <c r="B333" i="2"/>
  <c r="C333" i="2"/>
  <c r="D333" i="2"/>
  <c r="E333" i="2"/>
  <c r="F333" i="2"/>
  <c r="G333" i="2"/>
  <c r="H333" i="2"/>
  <c r="I333" i="2"/>
  <c r="J333" i="2"/>
  <c r="B334" i="2"/>
  <c r="C334" i="2"/>
  <c r="D334" i="2"/>
  <c r="E334" i="2"/>
  <c r="F334" i="2"/>
  <c r="G334" i="2"/>
  <c r="H334" i="2"/>
  <c r="I334" i="2"/>
  <c r="J334" i="2"/>
  <c r="B335" i="2"/>
  <c r="C335" i="2"/>
  <c r="D335" i="2"/>
  <c r="E335" i="2"/>
  <c r="F335" i="2"/>
  <c r="G335" i="2"/>
  <c r="H335" i="2"/>
  <c r="I335" i="2"/>
  <c r="J335" i="2"/>
  <c r="B336" i="2"/>
  <c r="C336" i="2"/>
  <c r="D336" i="2"/>
  <c r="E336" i="2"/>
  <c r="F336" i="2"/>
  <c r="G336" i="2"/>
  <c r="H336" i="2"/>
  <c r="I336" i="2"/>
  <c r="J336" i="2"/>
  <c r="B337" i="2"/>
  <c r="C337" i="2"/>
  <c r="D337" i="2"/>
  <c r="E337" i="2"/>
  <c r="F337" i="2"/>
  <c r="G337" i="2"/>
  <c r="H337" i="2"/>
  <c r="I337" i="2"/>
  <c r="J337" i="2"/>
  <c r="B338" i="2"/>
  <c r="C338" i="2"/>
  <c r="D338" i="2"/>
  <c r="E338" i="2"/>
  <c r="F338" i="2"/>
  <c r="G338" i="2"/>
  <c r="H338" i="2"/>
  <c r="I338" i="2"/>
  <c r="J338" i="2"/>
  <c r="B339" i="2"/>
  <c r="C339" i="2"/>
  <c r="D339" i="2"/>
  <c r="E339" i="2"/>
  <c r="F339" i="2"/>
  <c r="G339" i="2"/>
  <c r="H339" i="2"/>
  <c r="I339" i="2"/>
  <c r="J339" i="2"/>
  <c r="B340" i="2"/>
  <c r="C340" i="2"/>
  <c r="D340" i="2"/>
  <c r="E340" i="2"/>
  <c r="F340" i="2"/>
  <c r="G340" i="2"/>
  <c r="H340" i="2"/>
  <c r="I340" i="2"/>
  <c r="J340" i="2"/>
  <c r="B341" i="2"/>
  <c r="C341" i="2"/>
  <c r="D341" i="2"/>
  <c r="E341" i="2"/>
  <c r="F341" i="2"/>
  <c r="G341" i="2"/>
  <c r="H341" i="2"/>
  <c r="I341" i="2"/>
  <c r="J341" i="2"/>
  <c r="B342" i="2"/>
  <c r="C342" i="2"/>
  <c r="D342" i="2"/>
  <c r="E342" i="2"/>
  <c r="F342" i="2"/>
  <c r="G342" i="2"/>
  <c r="H342" i="2"/>
  <c r="I342" i="2"/>
  <c r="J342" i="2"/>
  <c r="B343" i="2"/>
  <c r="C343" i="2"/>
  <c r="D343" i="2"/>
  <c r="E343" i="2"/>
  <c r="F343" i="2"/>
  <c r="G343" i="2"/>
  <c r="H343" i="2"/>
  <c r="I343" i="2"/>
  <c r="J343" i="2"/>
  <c r="B344" i="2"/>
  <c r="C344" i="2"/>
  <c r="D344" i="2"/>
  <c r="E344" i="2"/>
  <c r="F344" i="2"/>
  <c r="G344" i="2"/>
  <c r="H344" i="2"/>
  <c r="I344" i="2"/>
  <c r="J344" i="2"/>
  <c r="B345" i="2"/>
  <c r="C345" i="2"/>
  <c r="D345" i="2"/>
  <c r="E345" i="2"/>
  <c r="F345" i="2"/>
  <c r="G345" i="2"/>
  <c r="H345" i="2"/>
  <c r="I345" i="2"/>
  <c r="J345" i="2"/>
  <c r="B346" i="2"/>
  <c r="C346" i="2"/>
  <c r="D346" i="2"/>
  <c r="E346" i="2"/>
  <c r="F346" i="2"/>
  <c r="G346" i="2"/>
  <c r="H346" i="2"/>
  <c r="I346" i="2"/>
  <c r="J346" i="2"/>
  <c r="B347" i="2"/>
  <c r="C347" i="2"/>
  <c r="D347" i="2"/>
  <c r="E347" i="2"/>
  <c r="F347" i="2"/>
  <c r="G347" i="2"/>
  <c r="H347" i="2"/>
  <c r="I347" i="2"/>
  <c r="J347" i="2"/>
  <c r="B348" i="2"/>
  <c r="C348" i="2"/>
  <c r="D348" i="2"/>
  <c r="E348" i="2"/>
  <c r="F348" i="2"/>
  <c r="G348" i="2"/>
  <c r="H348" i="2"/>
  <c r="I348" i="2"/>
  <c r="J348" i="2"/>
  <c r="B349" i="2"/>
  <c r="C349" i="2"/>
  <c r="D349" i="2"/>
  <c r="E349" i="2"/>
  <c r="F349" i="2"/>
  <c r="G349" i="2"/>
  <c r="H349" i="2"/>
  <c r="I349" i="2"/>
  <c r="J349" i="2"/>
  <c r="B350" i="2"/>
  <c r="C350" i="2"/>
  <c r="D350" i="2"/>
  <c r="E350" i="2"/>
  <c r="F350" i="2"/>
  <c r="G350" i="2"/>
  <c r="H350" i="2"/>
  <c r="I350" i="2"/>
  <c r="J350" i="2"/>
  <c r="B351" i="2"/>
  <c r="C351" i="2"/>
  <c r="D351" i="2"/>
  <c r="E351" i="2"/>
  <c r="F351" i="2"/>
  <c r="G351" i="2"/>
  <c r="H351" i="2"/>
  <c r="I351" i="2"/>
  <c r="J351" i="2"/>
  <c r="B352" i="2"/>
  <c r="C352" i="2"/>
  <c r="D352" i="2"/>
  <c r="E352" i="2"/>
  <c r="F352" i="2"/>
  <c r="G352" i="2"/>
  <c r="H352" i="2"/>
  <c r="I352" i="2"/>
  <c r="J352" i="2"/>
  <c r="B353" i="2"/>
  <c r="C353" i="2"/>
  <c r="D353" i="2"/>
  <c r="E353" i="2"/>
  <c r="F353" i="2"/>
  <c r="G353" i="2"/>
  <c r="H353" i="2"/>
  <c r="I353" i="2"/>
  <c r="J353" i="2"/>
  <c r="B354" i="2"/>
  <c r="C354" i="2"/>
  <c r="D354" i="2"/>
  <c r="E354" i="2"/>
  <c r="F354" i="2"/>
  <c r="G354" i="2"/>
  <c r="H354" i="2"/>
  <c r="I354" i="2"/>
  <c r="J354" i="2"/>
  <c r="B355" i="2"/>
  <c r="C355" i="2"/>
  <c r="D355" i="2"/>
  <c r="E355" i="2"/>
  <c r="F355" i="2"/>
  <c r="G355" i="2"/>
  <c r="H355" i="2"/>
  <c r="I355" i="2"/>
  <c r="J355" i="2"/>
  <c r="B356" i="2"/>
  <c r="C356" i="2"/>
  <c r="D356" i="2"/>
  <c r="E356" i="2"/>
  <c r="F356" i="2"/>
  <c r="G356" i="2"/>
  <c r="H356" i="2"/>
  <c r="I356" i="2"/>
  <c r="J356" i="2"/>
  <c r="B357" i="2"/>
  <c r="C357" i="2"/>
  <c r="D357" i="2"/>
  <c r="E357" i="2"/>
  <c r="F357" i="2"/>
  <c r="G357" i="2"/>
  <c r="H357" i="2"/>
  <c r="I357" i="2"/>
  <c r="J357" i="2"/>
  <c r="B358" i="2"/>
  <c r="C358" i="2"/>
  <c r="D358" i="2"/>
  <c r="E358" i="2"/>
  <c r="F358" i="2"/>
  <c r="G358" i="2"/>
  <c r="H358" i="2"/>
  <c r="I358" i="2"/>
  <c r="J358" i="2"/>
  <c r="B359" i="2"/>
  <c r="C359" i="2"/>
  <c r="D359" i="2"/>
  <c r="E359" i="2"/>
  <c r="F359" i="2"/>
  <c r="G359" i="2"/>
  <c r="H359" i="2"/>
  <c r="I359" i="2"/>
  <c r="J359" i="2"/>
  <c r="B360" i="2"/>
  <c r="C360" i="2"/>
  <c r="D360" i="2"/>
  <c r="E360" i="2"/>
  <c r="F360" i="2"/>
  <c r="G360" i="2"/>
  <c r="H360" i="2"/>
  <c r="I360" i="2"/>
  <c r="J360" i="2"/>
  <c r="B361" i="2"/>
  <c r="C361" i="2"/>
  <c r="D361" i="2"/>
  <c r="E361" i="2"/>
  <c r="F361" i="2"/>
  <c r="G361" i="2"/>
  <c r="H361" i="2"/>
  <c r="I361" i="2"/>
  <c r="J361" i="2"/>
  <c r="B362" i="2"/>
  <c r="C362" i="2"/>
  <c r="D362" i="2"/>
  <c r="E362" i="2"/>
  <c r="F362" i="2"/>
  <c r="G362" i="2"/>
  <c r="H362" i="2"/>
  <c r="I362" i="2"/>
  <c r="J362" i="2"/>
  <c r="B363" i="2"/>
  <c r="C363" i="2"/>
  <c r="D363" i="2"/>
  <c r="E363" i="2"/>
  <c r="F363" i="2"/>
  <c r="G363" i="2"/>
  <c r="H363" i="2"/>
  <c r="I363" i="2"/>
  <c r="J363" i="2"/>
  <c r="B364" i="2"/>
  <c r="C364" i="2"/>
  <c r="D364" i="2"/>
  <c r="E364" i="2"/>
  <c r="F364" i="2"/>
  <c r="G364" i="2"/>
  <c r="H364" i="2"/>
  <c r="I364" i="2"/>
  <c r="J364" i="2"/>
  <c r="B365" i="2"/>
  <c r="C365" i="2"/>
  <c r="D365" i="2"/>
  <c r="E365" i="2"/>
  <c r="F365" i="2"/>
  <c r="G365" i="2"/>
  <c r="H365" i="2"/>
  <c r="I365" i="2"/>
  <c r="J365" i="2"/>
  <c r="B366" i="2"/>
  <c r="C366" i="2"/>
  <c r="D366" i="2"/>
  <c r="E366" i="2"/>
  <c r="F366" i="2"/>
  <c r="G366" i="2"/>
  <c r="H366" i="2"/>
  <c r="I366" i="2"/>
  <c r="J366" i="2"/>
  <c r="B367" i="2"/>
  <c r="C367" i="2"/>
  <c r="D367" i="2"/>
  <c r="E367" i="2"/>
  <c r="F367" i="2"/>
  <c r="G367" i="2"/>
  <c r="H367" i="2"/>
  <c r="I367" i="2"/>
  <c r="J367" i="2"/>
  <c r="B368" i="2"/>
  <c r="C368" i="2"/>
  <c r="D368" i="2"/>
  <c r="E368" i="2"/>
  <c r="F368" i="2"/>
  <c r="G368" i="2"/>
  <c r="H368" i="2"/>
  <c r="I368" i="2"/>
  <c r="J368" i="2"/>
  <c r="B369" i="2"/>
  <c r="C369" i="2"/>
  <c r="D369" i="2"/>
  <c r="E369" i="2"/>
  <c r="F369" i="2"/>
  <c r="G369" i="2"/>
  <c r="H369" i="2"/>
  <c r="I369" i="2"/>
  <c r="J369" i="2"/>
  <c r="B370" i="2"/>
  <c r="C370" i="2"/>
  <c r="D370" i="2"/>
  <c r="E370" i="2"/>
  <c r="F370" i="2"/>
  <c r="G370" i="2"/>
  <c r="H370" i="2"/>
  <c r="I370" i="2"/>
  <c r="J370" i="2"/>
  <c r="B2" i="2"/>
  <c r="C2" i="2"/>
  <c r="D2" i="2"/>
  <c r="F2" i="2"/>
  <c r="G2" i="2"/>
  <c r="H2" i="2"/>
  <c r="I2" i="2"/>
  <c r="J2" i="2"/>
  <c r="E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2" i="2"/>
</calcChain>
</file>

<file path=xl/sharedStrings.xml><?xml version="1.0" encoding="utf-8"?>
<sst xmlns="http://schemas.openxmlformats.org/spreadsheetml/2006/main" count="732" uniqueCount="478">
  <si>
    <t>created_at</t>
  </si>
  <si>
    <t>entry_id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</si>
  <si>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</si>
  <si>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</si>
  <si>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</si>
  <si>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</si>
  <si>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</si>
  <si>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</si>
  <si>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</si>
  <si>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</si>
  <si>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latitude</t>
  </si>
  <si>
    <t>longitude</t>
  </si>
  <si>
    <t>elevation</t>
  </si>
  <si>
    <t>status</t>
  </si>
  <si>
    <t>Starting GreenPlanet Device by the DontKnowGuy</t>
  </si>
  <si>
    <t>connecting to GIDEONI Connected to Wifi. IP Address: 192.168.1.212 MAC address: 24:6F:28:9E:49:5C</t>
  </si>
  <si>
    <t xml:space="preserve">This is boot No. 1 of Device </t>
  </si>
  <si>
    <t>connecting with https to raw.githubusercontent.com</t>
  </si>
  <si>
    <t>Unanticipated Reponse received.</t>
  </si>
  <si>
    <t>404: Not Found</t>
  </si>
  <si>
    <t>Failed to read configuration from server raw.githubusercontent.com *  trying server raw.githubusercontent.comconnecting with https to raw.githubusercontent.com</t>
  </si>
  <si>
    <t>Checking for firmware updates.</t>
  </si>
  <si>
    <t>Configuration server is now: raw.githubusercontent.com</t>
  </si>
  <si>
    <t>Logging server is now: api.thingspeak.com</t>
  </si>
  <si>
    <t>Device found. Device name: 703</t>
  </si>
  <si>
    <t>Participating in 2 plans.</t>
  </si>
  <si>
    <t>Network configuration loaded and parsed succesfully</t>
  </si>
  <si>
    <t>Initialization Completed.</t>
  </si>
  <si>
    <t>Going to wake in 3600</t>
  </si>
  <si>
    <t>Going to sleep now for 3600 secs....</t>
  </si>
  <si>
    <t xml:space="preserve">This is boot No. 2 of Device </t>
  </si>
  <si>
    <t xml:space="preserve">This is boot No. 3 of Device </t>
  </si>
  <si>
    <t xml:space="preserve">This is boot No. 4 of Device </t>
  </si>
  <si>
    <t xml:space="preserve">This is boot No. 6 of Device </t>
  </si>
  <si>
    <t xml:space="preserve">This is boot No. 7 of Device </t>
  </si>
  <si>
    <t xml:space="preserve">This is boot No. 8 of Device </t>
  </si>
  <si>
    <t>Created_at</t>
  </si>
  <si>
    <t>lineID</t>
  </si>
  <si>
    <t>isServer</t>
  </si>
  <si>
    <t>MACID</t>
  </si>
  <si>
    <t>time</t>
  </si>
  <si>
    <t>Description</t>
  </si>
  <si>
    <t>Device Code</t>
  </si>
  <si>
    <t>Boot Count</t>
  </si>
  <si>
    <t>logging Counter</t>
  </si>
  <si>
    <t>Temp</t>
  </si>
  <si>
    <t>delta Time</t>
  </si>
  <si>
    <t>Firmware version 2020042502. Unique device identifier: 91391064</t>
  </si>
  <si>
    <t>connecting to GIDEONI Connected to Wifi. IP Address: 192.168.1.104 MAC address: 24:6F:28:9D:9A:64</t>
  </si>
  <si>
    <t xml:space="preserve">This is boot No. 0 of Device </t>
  </si>
  <si>
    <t>Device found. Device name: 706</t>
  </si>
  <si>
    <t>Firmware version 2020042502</t>
  </si>
  <si>
    <t>Unique device code: 91449512</t>
  </si>
  <si>
    <t>2020-04-25 21:46:06 UTC</t>
  </si>
  <si>
    <t>2020-04-25 22:02:45 UTC</t>
  </si>
  <si>
    <t>2020-04-25 22:19:24 UTC</t>
  </si>
  <si>
    <t>2020-04-25 22:36:03 UTC</t>
  </si>
  <si>
    <t>2020-04-25 22:52:42 UTC</t>
  </si>
  <si>
    <t>Temperature: 19.40 Humidity: 58.00</t>
  </si>
  <si>
    <t>2020-04-25 23:09:21 UTC</t>
  </si>
  <si>
    <t>2020-04-25 23:26:00 UTC</t>
  </si>
  <si>
    <t>2020-04-25 23:42:39 UTC</t>
  </si>
  <si>
    <t>2020-04-25 23:59:18 UTC</t>
  </si>
  <si>
    <t>2020-04-26 00:15:57 UTC</t>
  </si>
  <si>
    <t>This cycle took: 3532</t>
  </si>
  <si>
    <t>2020-04-25 21:33:51 UTC</t>
  </si>
  <si>
    <t>2020-04-25 21:50:30 UTC</t>
  </si>
  <si>
    <t>2020-04-25 22:07:09 UTC</t>
  </si>
  <si>
    <t>2020-04-25 22:23:48 UTC</t>
  </si>
  <si>
    <t>2020-04-25 22:40:27 UTC</t>
  </si>
  <si>
    <t>2020-04-25 22:57:06 UTC</t>
  </si>
  <si>
    <t>2020-04-25 23:13:45 UTC</t>
  </si>
  <si>
    <t>2020-04-25 23:30:24 UTC</t>
  </si>
  <si>
    <t>2020-04-25 23:47:03 UTC</t>
  </si>
  <si>
    <t>Temperature: 19.80 Humidity: 53.00</t>
  </si>
  <si>
    <t>2020-04-26 00:03:42 UTC</t>
  </si>
  <si>
    <t>2020-04-26 00:20:21 UTC</t>
  </si>
  <si>
    <t>2020-04-26 00:37:00 UTC</t>
  </si>
  <si>
    <t>2020-04-26 00:53:39 UTC</t>
  </si>
  <si>
    <t>2020-04-26 01:10:18 UTC</t>
  </si>
  <si>
    <t>This cycle took: 5260</t>
  </si>
  <si>
    <t>2020-04-25 19:09:14 UTC</t>
  </si>
  <si>
    <t>2020-04-25 19:25:53 UTC</t>
  </si>
  <si>
    <t>2020-04-25 19:42:32 UTC</t>
  </si>
  <si>
    <t>2020-04-25 19:59:11 UTC</t>
  </si>
  <si>
    <t>2020-04-25 20:15:50 UTC</t>
  </si>
  <si>
    <t>2020-04-25 20:32:29 UTC</t>
  </si>
  <si>
    <t>2020-04-25 20:49:08 UTC</t>
  </si>
  <si>
    <t>2020-04-25 21:05:47 UTC</t>
  </si>
  <si>
    <t>2020-04-25 21:22:26 UTC</t>
  </si>
  <si>
    <t>2020-04-25 21:39:05 UTC</t>
  </si>
  <si>
    <t>2020-04-25 21:55:44 UTC</t>
  </si>
  <si>
    <t>2020-04-25 22:12:23 UTC</t>
  </si>
  <si>
    <t>2020-04-25 22:29:02 UTC</t>
  </si>
  <si>
    <t>2020-04-25 22:45:41 UTC</t>
  </si>
  <si>
    <t>2020-04-25 23:02:20 UTC</t>
  </si>
  <si>
    <t>2020-04-25 23:18:59 UTC</t>
  </si>
  <si>
    <t>2020-04-25 23:35:38 UTC</t>
  </si>
  <si>
    <t>2020-04-25 23:52:17 UTC</t>
  </si>
  <si>
    <t>Temperature: 19.20 Humidity: 57.00</t>
  </si>
  <si>
    <t>2020-04-26 00:08:56 UTC</t>
  </si>
  <si>
    <t>2020-04-26 00:25:35 UTC</t>
  </si>
  <si>
    <t>2020-04-26 00:42:14 UTC</t>
  </si>
  <si>
    <t>2020-04-26 00:58:53 UTC</t>
  </si>
  <si>
    <t>2020-04-26 01:15:32 UTC</t>
  </si>
  <si>
    <t>This cycle took: 5205</t>
  </si>
  <si>
    <t>2020-04-25 19:47:04 UTC</t>
  </si>
  <si>
    <t>2020-04-25 20:03:43 UTC</t>
  </si>
  <si>
    <t>2020-04-25 20:20:22 UTC</t>
  </si>
  <si>
    <t>2020-04-25 20:37:01 UTC</t>
  </si>
  <si>
    <t>2020-04-25 20:53:40 UTC</t>
  </si>
  <si>
    <t>2020-04-25 21:10:19 UTC</t>
  </si>
  <si>
    <t>2020-04-25 21:26:58 UTC</t>
  </si>
  <si>
    <t>2020-04-25 21:43:37 UTC</t>
  </si>
  <si>
    <t>2020-04-25 22:00:16 UTC</t>
  </si>
  <si>
    <t>2020-04-25 22:16:55 UTC</t>
  </si>
  <si>
    <t>2020-04-25 22:33:34 UTC</t>
  </si>
  <si>
    <t>2020-04-25 22:50:13 UTC</t>
  </si>
  <si>
    <t>2020-04-25 23:06:52 UTC</t>
  </si>
  <si>
    <t>2020-04-25 23:23:31 UTC</t>
  </si>
  <si>
    <t>2020-04-25 23:40:10 UTC</t>
  </si>
  <si>
    <t>2020-04-25 23:56:49 UTC</t>
  </si>
  <si>
    <t>2020-04-26 00:13:28 UTC</t>
  </si>
  <si>
    <t>2020-04-26 00:30:07 UTC</t>
  </si>
  <si>
    <t>2020-04-26 00:46:46 UTC</t>
  </si>
  <si>
    <t>2020-04-26 01:03:25 UTC</t>
  </si>
  <si>
    <t>2020-04-26 01:20:04 UTC</t>
  </si>
  <si>
    <t>2020-04-26 01:36:43 UTC</t>
  </si>
  <si>
    <t>2020-04-26 01:53:22 UTC</t>
  </si>
  <si>
    <t>2020-04-26 02:10:01 UTC</t>
  </si>
  <si>
    <t>This cycle took: 5137</t>
  </si>
  <si>
    <t>2020-04-25 20:08:58 UTC</t>
  </si>
  <si>
    <t>2020-04-25 20:25:37 UTC</t>
  </si>
  <si>
    <t>2020-04-25 20:42:16 UTC</t>
  </si>
  <si>
    <t>2020-04-25 20:58:55 UTC</t>
  </si>
  <si>
    <t>2020-04-25 21:15:34 UTC</t>
  </si>
  <si>
    <t>2020-04-25 21:32:13 UTC</t>
  </si>
  <si>
    <t>2020-04-25 21:48:52 UTC</t>
  </si>
  <si>
    <t>2020-04-25 22:05:31 UTC</t>
  </si>
  <si>
    <t>2020-04-25 22:22:10 UTC</t>
  </si>
  <si>
    <t>2020-04-25 22:38:49 UTC</t>
  </si>
  <si>
    <t>2020-04-25 22:55:28 UTC</t>
  </si>
  <si>
    <t>2020-04-25 23:12:07 UTC</t>
  </si>
  <si>
    <t>2020-04-25 23:28:46 UTC</t>
  </si>
  <si>
    <t>2020-04-25 23:45:25 UTC</t>
  </si>
  <si>
    <t>2020-04-26 00:02:04 UTC</t>
  </si>
  <si>
    <t>2020-04-26 00:18:43 UTC</t>
  </si>
  <si>
    <t>2020-04-26 00:35:22 UTC</t>
  </si>
  <si>
    <t>2020-04-26 00:52:01 UTC</t>
  </si>
  <si>
    <t>Temperature: 19.10 Humidity: 57.00</t>
  </si>
  <si>
    <t>2020-04-26 01:08:40 UTC</t>
  </si>
  <si>
    <t>2020-04-26 01:25:19 UTC</t>
  </si>
  <si>
    <t>2020-04-26 01:41:58 UTC</t>
  </si>
  <si>
    <t>2020-04-26 01:58:37 UTC</t>
  </si>
  <si>
    <t>2020-04-26 02:15:16 UTC</t>
  </si>
  <si>
    <t>This cycle took: 5143</t>
  </si>
  <si>
    <t>2020-04-25 20:46:48 UTC</t>
  </si>
  <si>
    <t>2020-04-25 21:03:27 UTC</t>
  </si>
  <si>
    <t>2020-04-25 21:20:06 UTC</t>
  </si>
  <si>
    <t>2020-04-25 21:36:45 UTC</t>
  </si>
  <si>
    <t>2020-04-25 21:53:24 UTC</t>
  </si>
  <si>
    <t>2020-04-25 22:10:03 UTC</t>
  </si>
  <si>
    <t>2020-04-25 22:26:42 UTC</t>
  </si>
  <si>
    <t>2020-04-25 22:43:21 UTC</t>
  </si>
  <si>
    <t>2020-04-25 23:00:00 UTC</t>
  </si>
  <si>
    <t>2020-04-25 23:16:39 UTC</t>
  </si>
  <si>
    <t>2020-04-25 23:33:18 UTC</t>
  </si>
  <si>
    <t>2020-04-25 23:49:57 UTC</t>
  </si>
  <si>
    <t>2020-04-26 00:06:36 UTC</t>
  </si>
  <si>
    <t>2020-04-26 00:23:15 UTC</t>
  </si>
  <si>
    <t>2020-04-26 00:39:54 UTC</t>
  </si>
  <si>
    <t>2020-04-26 00:56:33 UTC</t>
  </si>
  <si>
    <t>2020-04-26 01:13:12 UTC</t>
  </si>
  <si>
    <t>2020-04-26 01:29:51 UTC</t>
  </si>
  <si>
    <t>2020-04-26 01:46:30 UTC</t>
  </si>
  <si>
    <t>Temperature: 19.60 Humidity: 52.00</t>
  </si>
  <si>
    <t>2020-04-26 02:03:09 UTC</t>
  </si>
  <si>
    <t>2020-04-26 02:19:48 UTC</t>
  </si>
  <si>
    <t>2020-04-26 02:36:27 UTC</t>
  </si>
  <si>
    <t>2020-04-26 02:53:06 UTC</t>
  </si>
  <si>
    <t>2020-04-26 03:09:45 UTC</t>
  </si>
  <si>
    <t>This cycle took: 5441</t>
  </si>
  <si>
    <t>2020-04-25 21:08:45 UTC</t>
  </si>
  <si>
    <t>2020-04-25 21:25:24 UTC</t>
  </si>
  <si>
    <t>2020-04-25 21:42:03 UTC</t>
  </si>
  <si>
    <t>2020-04-25 21:58:42 UTC</t>
  </si>
  <si>
    <t>2020-04-25 22:15:21 UTC</t>
  </si>
  <si>
    <t>2020-04-25 22:32:00 UTC</t>
  </si>
  <si>
    <t>2020-04-25 22:48:39 UTC</t>
  </si>
  <si>
    <t>2020-04-25 23:05:18 UTC</t>
  </si>
  <si>
    <t>2020-04-25 23:21:57 UTC</t>
  </si>
  <si>
    <t>2020-04-25 23:38:36 UTC</t>
  </si>
  <si>
    <t>2020-04-25 23:55:15 UTC</t>
  </si>
  <si>
    <t>2020-04-26 00:11:54 UTC</t>
  </si>
  <si>
    <t>2020-04-26 00:28:33 UTC</t>
  </si>
  <si>
    <t>2020-04-26 00:45:12 UTC</t>
  </si>
  <si>
    <t>2020-04-26 01:01:51 UTC</t>
  </si>
  <si>
    <t>2020-04-26 01:18:30 UTC</t>
  </si>
  <si>
    <t>2020-04-26 01:35:09 UTC</t>
  </si>
  <si>
    <t>2020-04-26 01:51:48 UTC</t>
  </si>
  <si>
    <t>Temperature: 18.80 Humidity: 56.00</t>
  </si>
  <si>
    <t>2020-04-26 02:08:27 UTC</t>
  </si>
  <si>
    <t>2020-04-26 02:25:06 UTC</t>
  </si>
  <si>
    <t>2020-04-26 02:41:45 UTC</t>
  </si>
  <si>
    <t>2020-04-26 02:58:24 UTC</t>
  </si>
  <si>
    <t>2020-04-26 03:15:03 UTC</t>
  </si>
  <si>
    <t>This cycle took: 5393</t>
  </si>
  <si>
    <t>2020-04-25 21:46:32 UTC</t>
  </si>
  <si>
    <t>2020-04-25 22:03:11 UTC</t>
  </si>
  <si>
    <t>2020-04-25 22:19:50 UTC</t>
  </si>
  <si>
    <t>2020-04-25 22:36:29 UTC</t>
  </si>
  <si>
    <t>2020-04-25 22:53:08 UTC</t>
  </si>
  <si>
    <t>2020-04-25 23:09:47 UTC</t>
  </si>
  <si>
    <t>2020-04-25 23:26:26 UTC</t>
  </si>
  <si>
    <t>2020-04-25 23:43:05 UTC</t>
  </si>
  <si>
    <t>2020-04-25 23:59:44 UTC</t>
  </si>
  <si>
    <t>2020-04-26 00:16:23 UTC</t>
  </si>
  <si>
    <t>2020-04-26 00:33:02 UTC</t>
  </si>
  <si>
    <t>2020-04-26 00:49:41 UTC</t>
  </si>
  <si>
    <t>2020-04-26 01:06:20 UTC</t>
  </si>
  <si>
    <t>2020-04-26 01:22:59 UTC</t>
  </si>
  <si>
    <t>2020-04-26 01:39:38 UTC</t>
  </si>
  <si>
    <t>2020-04-26 01:56:17 UTC</t>
  </si>
  <si>
    <t>2020-04-26 02:12:56 UTC</t>
  </si>
  <si>
    <t>2020-04-26 02:29:35 UTC</t>
  </si>
  <si>
    <t>2020-04-26 02:46:14 UTC</t>
  </si>
  <si>
    <t>Temperature: 19.50 Humidity: 52.00</t>
  </si>
  <si>
    <t>2020-04-26 03:02:53 UTC</t>
  </si>
  <si>
    <t>2020-04-26 03:19:32 UTC</t>
  </si>
  <si>
    <t>2020-04-26 03:36:11 UTC</t>
  </si>
  <si>
    <t>2020-04-26 03:52:50 UTC</t>
  </si>
  <si>
    <t>2020-04-26 04:09:29 UTC</t>
  </si>
  <si>
    <t>This cycle took: 4747</t>
  </si>
  <si>
    <t>2020-04-25 22:08:30 UTC</t>
  </si>
  <si>
    <t>2020-04-25 22:25:09 UTC</t>
  </si>
  <si>
    <t>2020-04-25 22:41:48 UTC</t>
  </si>
  <si>
    <t>2020-04-25 22:58:27 UTC</t>
  </si>
  <si>
    <t>2020-04-25 23:15:06 UTC</t>
  </si>
  <si>
    <t>2020-04-25 23:31:45 UTC</t>
  </si>
  <si>
    <t>2020-04-25 23:48:24 UTC</t>
  </si>
  <si>
    <t>2020-04-26 00:05:03 UTC</t>
  </si>
  <si>
    <t>2020-04-26 00:21:42 UTC</t>
  </si>
  <si>
    <t>2020-04-26 00:38:21 UTC</t>
  </si>
  <si>
    <t>2020-04-26 00:55:00 UTC</t>
  </si>
  <si>
    <t>2020-04-26 01:11:39 UTC</t>
  </si>
  <si>
    <t>2020-04-26 01:28:18 UTC</t>
  </si>
  <si>
    <t>2020-04-26 01:44:57 UTC</t>
  </si>
  <si>
    <t>2020-04-26 02:01:36 UTC</t>
  </si>
  <si>
    <t>2020-04-26 02:18:15 UTC</t>
  </si>
  <si>
    <t>2020-04-26 02:34:54 UTC</t>
  </si>
  <si>
    <t>2020-04-26 02:51:33 UTC</t>
  </si>
  <si>
    <t>Temperature: 18.80 Humidity: 57.00</t>
  </si>
  <si>
    <t>2020-04-26 03:08:12 UTC</t>
  </si>
  <si>
    <t>2020-04-26 03:24:51 UTC</t>
  </si>
  <si>
    <t>2020-04-26 03:41:30 UTC</t>
  </si>
  <si>
    <t>2020-04-26 03:58:09 UTC</t>
  </si>
  <si>
    <t>2020-04-26 04:14:48 UTC</t>
  </si>
  <si>
    <t>This cycle took: 5203</t>
  </si>
  <si>
    <t>Row Labels</t>
  </si>
  <si>
    <t>Grand Total</t>
  </si>
  <si>
    <t>Count of Created_at</t>
  </si>
  <si>
    <t>Column Labels</t>
  </si>
  <si>
    <t>Sum of Temp</t>
  </si>
  <si>
    <t>(Multiple Items)</t>
  </si>
  <si>
    <t>date_hour</t>
  </si>
  <si>
    <t>2020-04-27 10:15:11 UTC</t>
  </si>
  <si>
    <t>2020-04-27 10:31:50 UTC</t>
  </si>
  <si>
    <t>2020-04-27 10:48:29 UTC</t>
  </si>
  <si>
    <t>2020-04-27 11:05:08 UTC</t>
  </si>
  <si>
    <t>2020-04-27 11:21:47 UTC</t>
  </si>
  <si>
    <t>2020-04-27 11:38:26 UTC</t>
  </si>
  <si>
    <t xml:space="preserve">This is boot No. 45 of Device </t>
  </si>
  <si>
    <t>2020-04-27 11:55:05 UTC</t>
  </si>
  <si>
    <t>2020-04-27 12:11:44 UTC</t>
  </si>
  <si>
    <t>2020-04-27 12:28:23 UTC</t>
  </si>
  <si>
    <t>Available firmware version: 2020042701</t>
  </si>
  <si>
    <t>2020-04-27 12:45:02 UTC</t>
  </si>
  <si>
    <t>Firmware version URL: https://raw.githubusercontent.com/theDontKnowGuy/GreenPlanet/master/fota/2020042701_c.bin</t>
  </si>
  <si>
    <t>2020-04-27 13:01:41 UTC</t>
  </si>
  <si>
    <t>HTTP_UPDATE_NO_UPDATES.</t>
  </si>
  <si>
    <t>2020-04-27 13:18:20 UTC</t>
  </si>
  <si>
    <t>2020-04-27 13:34:59 UTC</t>
  </si>
  <si>
    <t>2020-04-27 13:51:38 UTC</t>
  </si>
  <si>
    <t>2020-04-27 14:08:17 UTC</t>
  </si>
  <si>
    <t>2020-04-27 14:24:56 UTC</t>
  </si>
  <si>
    <t>2020-04-27 14:41:35 UTC</t>
  </si>
  <si>
    <t>Temperature: 21.80 Humidity: 49.00</t>
  </si>
  <si>
    <t>2020-04-27 14:58:14 UTC</t>
  </si>
  <si>
    <t>2020-04-27 15:14:53 UTC</t>
  </si>
  <si>
    <t>2020-04-27 15:31:32 UTC</t>
  </si>
  <si>
    <t>2020-04-27 15:48:11 UTC</t>
  </si>
  <si>
    <t>2020-04-27 16:04:50 UTC</t>
  </si>
  <si>
    <t>This cycle took: 7149</t>
  </si>
  <si>
    <t>2020-04-27 11:15:02 UTC</t>
  </si>
  <si>
    <t>2020-04-27 11:31:41 UTC</t>
  </si>
  <si>
    <t>2020-04-27 11:48:20 UTC</t>
  </si>
  <si>
    <t>2020-04-27 12:04:59 UTC</t>
  </si>
  <si>
    <t>2020-04-27 12:21:38 UTC</t>
  </si>
  <si>
    <t>2020-04-27 12:38:17 UTC</t>
  </si>
  <si>
    <t xml:space="preserve">This is boot No. 46 of Device </t>
  </si>
  <si>
    <t>2020-04-27 12:54:56 UTC</t>
  </si>
  <si>
    <t>2020-04-27 13:11:35 UTC</t>
  </si>
  <si>
    <t>2020-04-27 13:28:14 UTC</t>
  </si>
  <si>
    <t>2020-04-27 13:44:53 UTC</t>
  </si>
  <si>
    <t>2020-04-27 14:01:32 UTC</t>
  </si>
  <si>
    <t>2020-04-27 14:18:11 UTC</t>
  </si>
  <si>
    <t>2020-04-27 14:34:50 UTC</t>
  </si>
  <si>
    <t>2020-04-27 14:51:29 UTC</t>
  </si>
  <si>
    <t>2020-04-27 15:08:08 UTC</t>
  </si>
  <si>
    <t>2020-04-27 15:24:47 UTC</t>
  </si>
  <si>
    <t>2020-04-27 15:41:26 UTC</t>
  </si>
  <si>
    <t>Temperature: 21.60 Humidity: 45.00</t>
  </si>
  <si>
    <t>2020-04-27 15:58:05 UTC</t>
  </si>
  <si>
    <t>2020-04-27 16:14:44 UTC</t>
  </si>
  <si>
    <t>2020-04-27 16:31:23 UTC</t>
  </si>
  <si>
    <t>2020-04-27 16:48:02 UTC</t>
  </si>
  <si>
    <t>2020-04-27 17:04:41 UTC</t>
  </si>
  <si>
    <t>This cycle took: 8988</t>
  </si>
  <si>
    <t>2020-04-27 12:14:52 UTC</t>
  </si>
  <si>
    <t>2020-04-27 12:31:31 UTC</t>
  </si>
  <si>
    <t>2020-04-27 12:48:10 UTC</t>
  </si>
  <si>
    <t>2020-04-27 13:04:49 UTC</t>
  </si>
  <si>
    <t>2020-04-27 13:21:28 UTC</t>
  </si>
  <si>
    <t>2020-04-27 13:38:07 UTC</t>
  </si>
  <si>
    <t xml:space="preserve">This is boot No. 47 of Device </t>
  </si>
  <si>
    <t>2020-04-27 13:54:46 UTC</t>
  </si>
  <si>
    <t>2020-04-27 14:11:25 UTC</t>
  </si>
  <si>
    <t>2020-04-27 14:28:04 UTC</t>
  </si>
  <si>
    <t>2020-04-27 14:44:43 UTC</t>
  </si>
  <si>
    <t>2020-04-27 15:01:22 UTC</t>
  </si>
  <si>
    <t>2020-04-27 15:18:01 UTC</t>
  </si>
  <si>
    <t>2020-04-27 15:34:40 UTC</t>
  </si>
  <si>
    <t>2020-04-27 15:51:19 UTC</t>
  </si>
  <si>
    <t>2020-04-27 16:07:58 UTC</t>
  </si>
  <si>
    <t>2020-04-27 16:24:37 UTC</t>
  </si>
  <si>
    <t>2020-04-27 16:41:16 UTC</t>
  </si>
  <si>
    <t>Temperature: 21.80 Humidity: 48.00</t>
  </si>
  <si>
    <t>2020-04-27 16:57:55 UTC</t>
  </si>
  <si>
    <t>2020-04-27 17:14:34 UTC</t>
  </si>
  <si>
    <t>2020-04-27 17:31:13 UTC</t>
  </si>
  <si>
    <t>2020-04-27 17:47:52 UTC</t>
  </si>
  <si>
    <t>2020-04-27 18:04:31 UTC</t>
  </si>
  <si>
    <t>This cycle took: 7578</t>
  </si>
  <si>
    <t>2020-04-27 13:14:36 UTC</t>
  </si>
  <si>
    <t>2020-04-27 13:31:15 UTC</t>
  </si>
  <si>
    <t>2020-04-27 13:47:54 UTC</t>
  </si>
  <si>
    <t>2020-04-27 14:04:33 UTC</t>
  </si>
  <si>
    <t>2020-04-27 14:21:12 UTC</t>
  </si>
  <si>
    <t>2020-04-27 14:37:51 UTC</t>
  </si>
  <si>
    <t xml:space="preserve">This is boot No. 48 of Device </t>
  </si>
  <si>
    <t>2020-04-27 14:54:30 UTC</t>
  </si>
  <si>
    <t>2020-04-27 15:11:09 UTC</t>
  </si>
  <si>
    <t>2020-04-27 15:27:48 UTC</t>
  </si>
  <si>
    <t>2020-04-27 15:44:27 UTC</t>
  </si>
  <si>
    <t>2020-04-27 16:01:06 UTC</t>
  </si>
  <si>
    <t>2020-04-27 16:17:45 UTC</t>
  </si>
  <si>
    <t>2020-04-27 16:34:24 UTC</t>
  </si>
  <si>
    <t>2020-04-27 16:51:03 UTC</t>
  </si>
  <si>
    <t>2020-04-27 17:07:42 UTC</t>
  </si>
  <si>
    <t>2020-04-27 17:24:21 UTC</t>
  </si>
  <si>
    <t>2020-04-27 17:41:00 UTC</t>
  </si>
  <si>
    <t>Temperature: 21.50 Humidity: 44.00</t>
  </si>
  <si>
    <t>2020-04-27 17:57:39 UTC</t>
  </si>
  <si>
    <t>2020-04-27 18:14:18 UTC</t>
  </si>
  <si>
    <t>2020-04-27 18:30:57 UTC</t>
  </si>
  <si>
    <t>2020-04-27 18:47:36 UTC</t>
  </si>
  <si>
    <t>2020-04-27 19:04:15 UTC</t>
  </si>
  <si>
    <t>This cycle took: 7502</t>
  </si>
  <si>
    <t>2020-04-27 17:51:54 UTC</t>
  </si>
  <si>
    <t>2020-04-27 18:08:33 UTC</t>
  </si>
  <si>
    <t>Firmware version 2020042502. Unique device identifier: 91449512</t>
  </si>
  <si>
    <t>2020-04-27 18:25:12 UTC</t>
  </si>
  <si>
    <t xml:space="preserve"> Connected to Wifi. IP Address: 192.168.1.212 MAC address: 24:6F:28:9E:49:5C</t>
  </si>
  <si>
    <t>2020-04-27 18:41:51 UTC</t>
  </si>
  <si>
    <t>2020-04-27 18:58:30 UTC</t>
  </si>
  <si>
    <t>2020-04-27 19:15:09 UTC</t>
  </si>
  <si>
    <t>2020-04-27 19:31:48 UTC</t>
  </si>
  <si>
    <t>2020-04-27 19:48:27 UTC</t>
  </si>
  <si>
    <t>2020-04-27 20:05:06 UTC</t>
  </si>
  <si>
    <t>2020-04-27 20:21:45 UTC</t>
  </si>
  <si>
    <t>2020-04-27 20:38:24 UTC</t>
  </si>
  <si>
    <t>2020-04-27 20:55:03 UTC</t>
  </si>
  <si>
    <t>2020-04-27 21:11:42 UTC</t>
  </si>
  <si>
    <t>2020-04-27 21:28:21 UTC</t>
  </si>
  <si>
    <t>2020-04-27 21:45:00 UTC</t>
  </si>
  <si>
    <t>2020-04-27 22:01:39 UTC</t>
  </si>
  <si>
    <t>This cycle took: 19803</t>
  </si>
  <si>
    <t>2020-04-27 20:35:01 UTC</t>
  </si>
  <si>
    <t>2020-04-27 20:51:40 UTC</t>
  </si>
  <si>
    <t>2020-04-27 21:08:19 UTC</t>
  </si>
  <si>
    <t>2020-04-27 21:24:58 UTC</t>
  </si>
  <si>
    <t>2020-04-27 21:41:37 UTC</t>
  </si>
  <si>
    <t>2020-04-27 21:58:16 UTC</t>
  </si>
  <si>
    <t>2020-04-27 22:14:55 UTC</t>
  </si>
  <si>
    <t>2020-04-27 22:31:34 UTC</t>
  </si>
  <si>
    <t>2020-04-27 22:48:13 UTC</t>
  </si>
  <si>
    <t>2020-04-27 23:04:52 UTC</t>
  </si>
  <si>
    <t>2020-04-27 23:21:31 UTC</t>
  </si>
  <si>
    <t>Temperature: 20.40 Humidity: 40.00</t>
  </si>
  <si>
    <t>2020-04-27 23:38:10 UTC</t>
  </si>
  <si>
    <t>2020-04-27 23:54:49 UTC</t>
  </si>
  <si>
    <t>2020-04-28 00:11:28 UTC</t>
  </si>
  <si>
    <t>2020-04-28 00:28:07 UTC</t>
  </si>
  <si>
    <t>2020-04-28 00:44:46 UTC</t>
  </si>
  <si>
    <t>This cycle took: 23712</t>
  </si>
  <si>
    <t>2020-04-27 21:32:54 UTC</t>
  </si>
  <si>
    <t>2020-04-27 21:49:33 UTC</t>
  </si>
  <si>
    <t>2020-04-27 22:06:12 UTC</t>
  </si>
  <si>
    <t>2020-04-27 22:22:51 UTC</t>
  </si>
  <si>
    <t>2020-04-27 22:39:30 UTC</t>
  </si>
  <si>
    <t>2020-04-27 22:56:09 UTC</t>
  </si>
  <si>
    <t>2020-04-27 23:12:48 UTC</t>
  </si>
  <si>
    <t>2020-04-27 23:29:27 UTC</t>
  </si>
  <si>
    <t>2020-04-27 23:46:06 UTC</t>
  </si>
  <si>
    <t>2020-04-28 00:02:45 UTC</t>
  </si>
  <si>
    <t>2020-04-28 00:19:24 UTC</t>
  </si>
  <si>
    <t>Temperature: 20.50 Humidity: 37.00</t>
  </si>
  <si>
    <t>2020-04-28 00:36:03 UTC</t>
  </si>
  <si>
    <t>2020-04-28 00:52:42 UTC</t>
  </si>
  <si>
    <t>2020-04-28 01:09:21 UTC</t>
  </si>
  <si>
    <t>2020-04-28 01:26:00 UTC</t>
  </si>
  <si>
    <t>2020-04-28 01:42:39 UTC</t>
  </si>
  <si>
    <t>This cycle took: 23124</t>
  </si>
  <si>
    <t>2020-04-28 05:20:24 UTC</t>
  </si>
  <si>
    <t>2020-04-28 05:37:03 UTC</t>
  </si>
  <si>
    <t>2020-04-28 05:53:42 UTC</t>
  </si>
  <si>
    <t>2020-04-28 06:10:21 UTC</t>
  </si>
  <si>
    <t>2020-04-28 06:27:00 UTC</t>
  </si>
  <si>
    <t>2020-04-28 06:43:39 UTC</t>
  </si>
  <si>
    <t>2020-04-28 07:00:18 UTC</t>
  </si>
  <si>
    <t>2020-04-28 07:16:57 UTC</t>
  </si>
  <si>
    <t>2020-04-28 07:33:36 UTC</t>
  </si>
  <si>
    <t>2020-04-28 07:50:15 UTC</t>
  </si>
  <si>
    <t>2020-04-28 08:06:54 UTC</t>
  </si>
  <si>
    <t>Temperature: 20.30 Humidity: 40.00</t>
  </si>
  <si>
    <t>2020-04-28 08:23:33 UTC</t>
  </si>
  <si>
    <t>2020-04-28 08:40:12 UTC</t>
  </si>
  <si>
    <t>2020-04-28 08:56:51 UTC</t>
  </si>
  <si>
    <t>2020-04-28 09:13:30 UTC</t>
  </si>
  <si>
    <t>2020-04-28 09:30:09 UTC</t>
  </si>
  <si>
    <t>This cycle took: 21637</t>
  </si>
  <si>
    <t>2020-04-28 06:35:45 UTC</t>
  </si>
  <si>
    <t>2020-04-28 06:52:24 UTC</t>
  </si>
  <si>
    <t>2020-04-28 07:09:03 UTC</t>
  </si>
  <si>
    <t>2020-04-28 07:25:42 UTC</t>
  </si>
  <si>
    <t>2020-04-28 07:42:21 UTC</t>
  </si>
  <si>
    <t>2020-04-28 07:59:00 UTC</t>
  </si>
  <si>
    <t>2020-04-28 08:15:39 UTC</t>
  </si>
  <si>
    <t>2020-04-28 08:32:18 UTC</t>
  </si>
  <si>
    <t>2020-04-28 08:48:57 UTC</t>
  </si>
  <si>
    <t>2020-04-28 09:05:36 UTC</t>
  </si>
  <si>
    <t>2020-04-28 09:22:15 UTC</t>
  </si>
  <si>
    <t>Temperature: 21.70 Humidity: 40.00</t>
  </si>
  <si>
    <t>2020-04-28 09:38:54 UTC</t>
  </si>
  <si>
    <t>2020-04-28 09:55:33 UTC</t>
  </si>
  <si>
    <t>2020-04-28 10:12:12 UTC</t>
  </si>
  <si>
    <t>2020-04-28 10:28:51 UTC</t>
  </si>
  <si>
    <t>2020-04-28 10:45:30 UTC</t>
  </si>
  <si>
    <t>This cycle took: 15894</t>
  </si>
  <si>
    <t>2020-04-28 08:51:54 UTC</t>
  </si>
  <si>
    <t>2020-04-28 09:08:33 UTC</t>
  </si>
  <si>
    <t>2020-04-28 09:25:12 UTC</t>
  </si>
  <si>
    <t>PERFORMING NETWORK RESET!</t>
  </si>
  <si>
    <t>2020-04-28 09:41:51 UTC</t>
  </si>
  <si>
    <t xml:space="preserve"> Connected to Wifi. IP Address: 192.168.1.104 MAC address: 24:6F:28:9D:9A:64</t>
  </si>
  <si>
    <t>2020-04-28 09:58:30 UTC</t>
  </si>
  <si>
    <t>DONE AFTER FIRST ATTEMPT</t>
  </si>
  <si>
    <t>2020-04-28 10:15:09 UTC</t>
  </si>
  <si>
    <t>2020-04-28 10:31:48 UTC</t>
  </si>
  <si>
    <t>2020-04-28 10:48:27 UTC</t>
  </si>
  <si>
    <t>2020-04-28 11:05:06 UTC</t>
  </si>
  <si>
    <t>2020-04-28 11:21:45 UTC</t>
  </si>
  <si>
    <t>I am a server</t>
  </si>
  <si>
    <t>2020-04-28 11:38:24 UTC</t>
  </si>
  <si>
    <t>mDNS responder started on http://GreenPlanet.local</t>
  </si>
  <si>
    <t>2020-04-28 11:55:03 UTC</t>
  </si>
  <si>
    <t>Temperature: 21.80 Humidity: 40.00</t>
  </si>
  <si>
    <t>2020-04-28 12:11:42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</si>
</sst>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/mm/dd\ h:mm:ss"/>
    <numFmt numFmtId="165" formatCode="_(* #,##0.0000000000_);_(* \(#,##0.00000000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4" formatCode="yyyy/mm/dd\ h:mm:ss"/>
    </dxf>
    <dxf>
      <numFmt numFmtId="164" formatCode="yyyy/mm/dd\ 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F-9648-B600-3E704E92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66064"/>
        <c:axId val="539781424"/>
      </c:lineChart>
      <c:catAx>
        <c:axId val="4986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9781424"/>
        <c:crosses val="autoZero"/>
        <c:auto val="1"/>
        <c:lblAlgn val="ctr"/>
        <c:lblOffset val="100"/>
        <c:noMultiLvlLbl val="0"/>
      </c:catAx>
      <c:valAx>
        <c:axId val="5397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986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863600</xdr:colOff>
      <xdr:row>7</xdr:row>
      <xdr:rowOff>139700</xdr:rowOff>
    </xdr:from>
    <xdr:to>
      <xdr:col>14</xdr:col>
      <xdr:colOff>292100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F0F92-6D0C-6C4E-8AAE-729CE76A1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ner Gideoni" refreshedDate="43949.637884374999" createdVersion="6" refreshedVersion="6" minRefreshableVersion="3" recordCount="1141" xr:uid="{A4CA814C-FB45-A340-B47A-A247F0037EDD}">
  <cacheSource type="worksheet">
    <worksheetSource name="Table1"/>
  </cacheSource>
  <cacheFields count="12">
    <cacheField name="Created_at" numFmtId="164">
      <sharedItems containsDate="1" containsMixedTypes="1" minDate="2020-04-25T14:48:28" maxDate="2020-04-28T12:11:42" count="970">
        <d v="2020-04-27T10:15:11"/>
        <d v="2020-04-27T10:31:50"/>
        <d v="2020-04-27T10:48:29"/>
        <d v="2020-04-27T11:05:08"/>
        <d v="2020-04-27T11:21:47"/>
        <d v="2020-04-27T11:38:26"/>
        <d v="2020-04-27T11:55:05"/>
        <d v="2020-04-27T12:11:44"/>
        <d v="2020-04-27T12:28:23"/>
        <d v="2020-04-27T12:45:02"/>
        <d v="2020-04-27T13:01:41"/>
        <d v="2020-04-27T13:18:20"/>
        <d v="2020-04-27T13:34:59"/>
        <d v="2020-04-27T13:51:38"/>
        <d v="2020-04-27T14:08:17"/>
        <d v="2020-04-27T14:24:56"/>
        <d v="2020-04-27T14:41:35"/>
        <d v="2020-04-27T14:58:14"/>
        <d v="2020-04-27T15:14:53"/>
        <d v="2020-04-27T15:31:32"/>
        <d v="2020-04-27T15:48:11"/>
        <d v="2020-04-27T16:04:50"/>
        <d v="2020-04-27T11:15:02"/>
        <d v="2020-04-27T11:31:41"/>
        <d v="2020-04-27T11:48:20"/>
        <d v="2020-04-27T12:04:59"/>
        <d v="2020-04-27T12:21:38"/>
        <d v="2020-04-27T12:38:17"/>
        <d v="2020-04-27T12:54:56"/>
        <d v="2020-04-27T13:11:35"/>
        <d v="2020-04-27T13:28:14"/>
        <d v="2020-04-27T13:44:53"/>
        <d v="2020-04-27T14:01:32"/>
        <d v="2020-04-27T14:18:11"/>
        <d v="2020-04-27T14:34:50"/>
        <d v="2020-04-27T14:51:29"/>
        <d v="2020-04-27T15:08:08"/>
        <d v="2020-04-27T15:24:47"/>
        <d v="2020-04-27T15:41:26"/>
        <d v="2020-04-27T15:58:05"/>
        <d v="2020-04-27T16:14:44"/>
        <d v="2020-04-27T16:31:23"/>
        <d v="2020-04-27T16:48:02"/>
        <d v="2020-04-27T17:04:41"/>
        <d v="2020-04-27T12:14:52"/>
        <d v="2020-04-27T12:31:31"/>
        <d v="2020-04-27T12:48:10"/>
        <d v="2020-04-27T13:04:49"/>
        <d v="2020-04-27T13:21:28"/>
        <d v="2020-04-27T13:38:07"/>
        <d v="2020-04-27T13:54:46"/>
        <d v="2020-04-27T14:11:25"/>
        <d v="2020-04-27T14:28:04"/>
        <d v="2020-04-27T14:44:43"/>
        <d v="2020-04-27T15:01:22"/>
        <d v="2020-04-27T15:18:01"/>
        <d v="2020-04-27T15:34:40"/>
        <d v="2020-04-27T15:51:19"/>
        <d v="2020-04-27T16:07:58"/>
        <d v="2020-04-27T16:24:37"/>
        <d v="2020-04-27T16:41:16"/>
        <d v="2020-04-27T16:57:55"/>
        <d v="2020-04-27T17:14:34"/>
        <d v="2020-04-27T17:31:13"/>
        <d v="2020-04-27T17:47:52"/>
        <d v="2020-04-27T18:04:31"/>
        <d v="2020-04-27T13:14:36"/>
        <d v="2020-04-27T13:31:15"/>
        <d v="2020-04-27T13:47:54"/>
        <d v="2020-04-27T14:04:33"/>
        <d v="2020-04-27T14:21:12"/>
        <d v="2020-04-27T14:37:51"/>
        <d v="2020-04-27T14:54:30"/>
        <d v="2020-04-27T15:11:09"/>
        <d v="2020-04-27T15:27:48"/>
        <d v="2020-04-27T15:44:27"/>
        <d v="2020-04-27T16:01:06"/>
        <d v="2020-04-27T16:17:45"/>
        <d v="2020-04-27T16:34:24"/>
        <d v="2020-04-27T16:51:03"/>
        <d v="2020-04-27T17:07:42"/>
        <d v="2020-04-27T17:24:21"/>
        <d v="2020-04-27T17:41:00"/>
        <d v="2020-04-27T17:57:39"/>
        <d v="2020-04-27T18:14:18"/>
        <d v="2020-04-27T18:30:57"/>
        <d v="2020-04-27T18:47:36"/>
        <d v="2020-04-27T19:04:15"/>
        <d v="2020-04-27T17:51:54"/>
        <d v="2020-04-27T18:08:33"/>
        <d v="2020-04-27T18:25:12"/>
        <d v="2020-04-27T18:41:51"/>
        <d v="2020-04-27T18:58:30"/>
        <d v="2020-04-27T19:15:09"/>
        <d v="2020-04-27T19:31:48"/>
        <d v="2020-04-27T19:48:27"/>
        <d v="2020-04-27T20:05:06"/>
        <d v="2020-04-27T20:21:45"/>
        <d v="2020-04-27T20:38:24"/>
        <d v="2020-04-27T20:55:03"/>
        <d v="2020-04-27T21:11:42"/>
        <d v="2020-04-27T21:28:21"/>
        <d v="2020-04-27T21:45:00"/>
        <d v="2020-04-27T22:01:39"/>
        <d v="2020-04-27T20:35:01"/>
        <d v="2020-04-27T20:51:40"/>
        <d v="2020-04-27T21:08:19"/>
        <d v="2020-04-27T21:24:58"/>
        <d v="2020-04-27T21:41:37"/>
        <d v="2020-04-27T21:58:16"/>
        <d v="2020-04-27T22:14:55"/>
        <d v="2020-04-27T22:31:34"/>
        <d v="2020-04-27T22:48:13"/>
        <d v="2020-04-27T23:04:52"/>
        <d v="2020-04-27T23:21:31"/>
        <d v="2020-04-27T23:38:10"/>
        <d v="2020-04-27T23:54:49"/>
        <d v="2020-04-28T00:11:28"/>
        <d v="2020-04-28T00:28:07"/>
        <d v="2020-04-28T00:44:46"/>
        <d v="2020-04-27T21:32:54"/>
        <d v="2020-04-27T21:49:33"/>
        <d v="2020-04-27T22:06:12"/>
        <d v="2020-04-27T22:22:51"/>
        <d v="2020-04-27T22:39:30"/>
        <d v="2020-04-27T22:56:09"/>
        <d v="2020-04-27T23:12:48"/>
        <d v="2020-04-27T23:29:27"/>
        <d v="2020-04-27T23:46:06"/>
        <d v="2020-04-28T00:02:45"/>
        <d v="2020-04-28T00:19:24"/>
        <d v="2020-04-28T00:36:03"/>
        <d v="2020-04-28T00:52:42"/>
        <d v="2020-04-28T01:09:21"/>
        <d v="2020-04-28T01:26:00"/>
        <d v="2020-04-28T01:42:39"/>
        <d v="2020-04-28T05:20:24"/>
        <d v="2020-04-28T05:37:03"/>
        <d v="2020-04-28T05:53:42"/>
        <d v="2020-04-28T06:10:21"/>
        <d v="2020-04-28T06:27:00"/>
        <d v="2020-04-28T06:43:39"/>
        <d v="2020-04-28T07:00:18"/>
        <d v="2020-04-28T07:16:57"/>
        <d v="2020-04-28T07:33:36"/>
        <d v="2020-04-28T07:50:15"/>
        <d v="2020-04-28T08:06:54"/>
        <d v="2020-04-28T08:23:33"/>
        <d v="2020-04-28T08:40:12"/>
        <d v="2020-04-28T08:56:51"/>
        <d v="2020-04-28T09:13:30"/>
        <d v="2020-04-28T09:30:09"/>
        <d v="2020-04-28T06:35:45"/>
        <d v="2020-04-28T06:52:24"/>
        <d v="2020-04-28T07:09:03"/>
        <d v="2020-04-28T07:25:42"/>
        <d v="2020-04-28T07:42:21"/>
        <d v="2020-04-28T07:59:00"/>
        <d v="2020-04-28T08:15:39"/>
        <d v="2020-04-28T08:32:18"/>
        <d v="2020-04-28T08:48:57"/>
        <d v="2020-04-28T09:05:36"/>
        <d v="2020-04-28T09:22:15"/>
        <d v="2020-04-28T09:38:54"/>
        <d v="2020-04-28T09:55:33"/>
        <d v="2020-04-28T10:12:12"/>
        <d v="2020-04-28T10:28:51"/>
        <d v="2020-04-28T10:45:30"/>
        <d v="2020-04-28T08:51:54"/>
        <d v="2020-04-28T09:08:33"/>
        <d v="2020-04-28T09:25:12"/>
        <d v="2020-04-28T09:41:51"/>
        <d v="2020-04-28T09:58:30"/>
        <d v="2020-04-28T10:15:09"/>
        <d v="2020-04-28T10:31:48"/>
        <d v="2020-04-28T10:48:27"/>
        <d v="2020-04-28T11:05:06"/>
        <d v="2020-04-28T11:21:45"/>
        <d v="2020-04-28T11:38:24"/>
        <d v="2020-04-28T11:55:03"/>
        <d v="2020-04-28T12:11:42"/>
        <d v="2020-04-25T21:46:06"/>
        <d v="2020-04-25T22:02:45"/>
        <d v="2020-04-25T22:19:24"/>
        <d v="2020-04-25T22:36:03"/>
        <d v="2020-04-25T22:52:42"/>
        <d v="2020-04-25T23:09:21"/>
        <d v="2020-04-25T23:26:00"/>
        <d v="2020-04-25T23:42:39"/>
        <d v="2020-04-25T23:59:18"/>
        <d v="2020-04-26T00:15:57"/>
        <d v="2020-04-25T21:33:51"/>
        <d v="2020-04-25T21:50:30"/>
        <d v="2020-04-25T22:07:09"/>
        <d v="2020-04-25T22:23:48"/>
        <d v="2020-04-25T22:40:27"/>
        <d v="2020-04-25T22:57:06"/>
        <d v="2020-04-25T23:13:45"/>
        <d v="2020-04-25T23:30:24"/>
        <d v="2020-04-25T23:47:03"/>
        <d v="2020-04-26T00:03:42"/>
        <d v="2020-04-26T00:20:21"/>
        <d v="2020-04-26T00:37:00"/>
        <d v="2020-04-26T00:53:39"/>
        <d v="2020-04-26T01:10:18"/>
        <d v="2020-04-25T19:09:14"/>
        <d v="2020-04-25T19:25:53"/>
        <d v="2020-04-25T19:42:32"/>
        <d v="2020-04-25T19:59:11"/>
        <d v="2020-04-25T20:15:50"/>
        <d v="2020-04-25T20:32:29"/>
        <d v="2020-04-25T20:49:08"/>
        <d v="2020-04-25T21:05:47"/>
        <d v="2020-04-25T21:22:26"/>
        <d v="2020-04-25T21:39:05"/>
        <d v="2020-04-25T21:55:44"/>
        <d v="2020-04-25T22:12:23"/>
        <d v="2020-04-25T22:29:02"/>
        <d v="2020-04-25T22:45:41"/>
        <d v="2020-04-25T23:02:20"/>
        <d v="2020-04-25T23:18:59"/>
        <d v="2020-04-25T23:35:38"/>
        <d v="2020-04-25T23:52:17"/>
        <d v="2020-04-26T00:08:56"/>
        <d v="2020-04-26T00:25:35"/>
        <d v="2020-04-26T00:42:14"/>
        <d v="2020-04-26T00:58:53"/>
        <d v="2020-04-26T01:15:32"/>
        <d v="2020-04-25T19:47:04"/>
        <d v="2020-04-25T20:03:43"/>
        <d v="2020-04-25T20:20:22"/>
        <d v="2020-04-25T20:37:01"/>
        <d v="2020-04-25T20:53:40"/>
        <d v="2020-04-25T21:10:19"/>
        <d v="2020-04-25T21:26:58"/>
        <d v="2020-04-25T21:43:37"/>
        <d v="2020-04-25T22:00:16"/>
        <d v="2020-04-25T22:16:55"/>
        <d v="2020-04-25T22:33:34"/>
        <d v="2020-04-25T22:50:13"/>
        <d v="2020-04-25T23:06:52"/>
        <d v="2020-04-25T23:23:31"/>
        <d v="2020-04-25T23:40:10"/>
        <d v="2020-04-25T23:56:49"/>
        <d v="2020-04-26T00:13:28"/>
        <d v="2020-04-26T00:30:07"/>
        <d v="2020-04-26T00:46:46"/>
        <d v="2020-04-26T01:03:25"/>
        <d v="2020-04-26T01:20:04"/>
        <d v="2020-04-26T01:36:43"/>
        <d v="2020-04-26T01:53:22"/>
        <d v="2020-04-26T02:10:01"/>
        <d v="2020-04-25T20:08:58"/>
        <d v="2020-04-25T20:25:37"/>
        <d v="2020-04-25T20:42:16"/>
        <d v="2020-04-25T20:58:55"/>
        <d v="2020-04-25T21:15:34"/>
        <d v="2020-04-25T21:32:13"/>
        <d v="2020-04-25T21:48:52"/>
        <d v="2020-04-25T22:05:31"/>
        <d v="2020-04-25T22:22:10"/>
        <d v="2020-04-25T22:38:49"/>
        <d v="2020-04-25T22:55:28"/>
        <d v="2020-04-25T23:12:07"/>
        <d v="2020-04-25T23:28:46"/>
        <d v="2020-04-25T23:45:25"/>
        <d v="2020-04-26T00:02:04"/>
        <d v="2020-04-26T00:18:43"/>
        <d v="2020-04-26T00:35:22"/>
        <d v="2020-04-26T00:52:01"/>
        <d v="2020-04-26T01:08:40"/>
        <d v="2020-04-26T01:25:19"/>
        <d v="2020-04-26T01:41:58"/>
        <d v="2020-04-26T01:58:37"/>
        <d v="2020-04-26T02:15:16"/>
        <d v="2020-04-25T20:46:48"/>
        <d v="2020-04-25T21:03:27"/>
        <d v="2020-04-25T21:20:06"/>
        <d v="2020-04-25T21:36:45"/>
        <d v="2020-04-25T21:53:24"/>
        <d v="2020-04-25T22:10:03"/>
        <d v="2020-04-25T22:26:42"/>
        <d v="2020-04-25T22:43:21"/>
        <d v="2020-04-25T23:00:00"/>
        <d v="2020-04-25T23:16:39"/>
        <d v="2020-04-25T23:33:18"/>
        <d v="2020-04-25T23:49:57"/>
        <d v="2020-04-26T00:06:36"/>
        <d v="2020-04-26T00:23:15"/>
        <d v="2020-04-26T00:39:54"/>
        <d v="2020-04-26T00:56:33"/>
        <d v="2020-04-26T01:13:12"/>
        <d v="2020-04-26T01:29:51"/>
        <d v="2020-04-26T01:46:30"/>
        <d v="2020-04-26T02:03:09"/>
        <d v="2020-04-26T02:19:48"/>
        <d v="2020-04-26T02:36:27"/>
        <d v="2020-04-26T02:53:06"/>
        <d v="2020-04-26T03:09:45"/>
        <d v="2020-04-25T21:08:45"/>
        <d v="2020-04-25T21:25:24"/>
        <d v="2020-04-25T21:42:03"/>
        <d v="2020-04-25T21:58:42"/>
        <d v="2020-04-25T22:15:21"/>
        <d v="2020-04-25T22:32:00"/>
        <d v="2020-04-25T22:48:39"/>
        <d v="2020-04-25T23:05:18"/>
        <d v="2020-04-25T23:21:57"/>
        <d v="2020-04-25T23:38:36"/>
        <d v="2020-04-25T23:55:15"/>
        <d v="2020-04-26T00:11:54"/>
        <d v="2020-04-26T00:28:33"/>
        <d v="2020-04-26T00:45:12"/>
        <d v="2020-04-26T01:01:51"/>
        <d v="2020-04-26T01:18:30"/>
        <d v="2020-04-26T01:35:09"/>
        <d v="2020-04-26T01:51:48"/>
        <d v="2020-04-26T02:08:27"/>
        <d v="2020-04-26T02:25:06"/>
        <d v="2020-04-26T02:41:45"/>
        <d v="2020-04-26T02:58:24"/>
        <d v="2020-04-26T03:15:03"/>
        <d v="2020-04-25T21:46:32"/>
        <d v="2020-04-25T22:03:11"/>
        <d v="2020-04-25T22:19:50"/>
        <d v="2020-04-25T22:36:29"/>
        <d v="2020-04-25T22:53:08"/>
        <d v="2020-04-25T23:09:47"/>
        <d v="2020-04-25T23:26:26"/>
        <d v="2020-04-25T23:43:05"/>
        <d v="2020-04-25T23:59:44"/>
        <d v="2020-04-26T00:16:23"/>
        <d v="2020-04-26T00:33:02"/>
        <d v="2020-04-26T00:49:41"/>
        <d v="2020-04-26T01:06:20"/>
        <d v="2020-04-26T01:22:59"/>
        <d v="2020-04-26T01:39:38"/>
        <d v="2020-04-26T01:56:17"/>
        <d v="2020-04-26T02:12:56"/>
        <d v="2020-04-26T02:29:35"/>
        <d v="2020-04-26T02:46:14"/>
        <d v="2020-04-26T03:02:53"/>
        <d v="2020-04-26T03:19:32"/>
        <d v="2020-04-26T03:36:11"/>
        <d v="2020-04-26T03:52:50"/>
        <d v="2020-04-26T04:09:29"/>
        <d v="2020-04-25T22:08:30"/>
        <d v="2020-04-25T22:25:09"/>
        <d v="2020-04-25T22:41:48"/>
        <d v="2020-04-25T22:58:27"/>
        <d v="2020-04-25T23:15:06"/>
        <d v="2020-04-25T23:31:45"/>
        <d v="2020-04-25T23:48:24"/>
        <d v="2020-04-26T00:05:03"/>
        <d v="2020-04-26T00:21:42"/>
        <d v="2020-04-26T00:38:21"/>
        <d v="2020-04-26T00:55:00"/>
        <d v="2020-04-26T01:11:39"/>
        <d v="2020-04-26T01:28:18"/>
        <d v="2020-04-26T01:44:57"/>
        <d v="2020-04-26T02:01:36"/>
        <d v="2020-04-26T02:18:15"/>
        <d v="2020-04-26T02:34:54"/>
        <d v="2020-04-26T02:51:33"/>
        <d v="2020-04-26T03:08:12"/>
        <d v="2020-04-26T03:24:51"/>
        <d v="2020-04-26T03:41:30"/>
        <d v="2020-04-26T03:58:09"/>
        <d v="2020-04-26T04:14:48"/>
        <s v=""/>
        <s v="2020-04-26 01:41:58" u="1"/>
        <d v="2020-04-25T17:48:51" u="1"/>
        <e v="#VALUE!" u="1"/>
        <s v="2020-04-26 01:51:48" u="1"/>
        <d v="2020-04-25T19:31:31" u="1"/>
        <e v="#REF!" u="1"/>
        <d v="2020-04-25T17:11:26" u="1"/>
        <s v="2020-04-26 01:25:19" u="1"/>
        <s v="2020-04-26 02:41:45" u="1"/>
        <s v="2020-04-26 02:15:16" u="1"/>
        <s v="2020-04-26 01:35:09" u="1"/>
        <s v="2020-04-26 01:39:38" u="1"/>
        <s v="2020-04-26 02:25:06" u="1"/>
        <s v="2020-04-26 02:29:35" u="1"/>
        <s v="2020-04-25 22:20:57" u="1"/>
        <d v="2020-04-25T16:45:01" u="1"/>
        <s v="2020-04-25 15:10:54" u="1"/>
        <s v="2020-04-26 03:15:03" u="1"/>
        <d v="2020-04-26T03:12:39" u="1"/>
        <s v="2020-04-25 17:47:39" u="1"/>
        <s v="2020-04-26 03:19:32" u="1"/>
        <s v="2020-04-25 22:54:15" u="1"/>
        <s v="2020-04-25 23:10:54" u="1"/>
        <s v="2020-04-25 15:48:11" u="1"/>
        <s v="2020-04-25 15:44:12" u="1"/>
        <s v="2020-04-25 16:04:50" u="1"/>
        <d v="2020-04-25T17:40:45" u="1"/>
        <s v="2020-04-25 16:00:51" u="1"/>
        <s v="2020-04-25 21:54:29" u="1"/>
        <d v="2020-04-25T21:40:45" u="1"/>
        <s v="2020-04-25 18:37:36" u="1"/>
        <d v="2020-04-25T17:04:36" u="1"/>
        <s v="2020-04-25 22:04:18" u="1"/>
        <s v="2020-04-25 22:00:19" u="1"/>
        <s v="2020-04-25 22:40:27" u="1"/>
        <s v="2020-04-25 19:27:33" u="1"/>
        <d v="2020-04-25T22:46:15" u="1"/>
        <d v="2020-04-25T18:22:09" u="1"/>
        <s v="2020-04-25 23:30:24" u="1"/>
        <d v="2020-04-25T17:44:44" u="1"/>
        <d v="2020-04-26T00:26:09" u="1"/>
        <s v="2020-04-25 20:15:50" u="1"/>
        <d v="2020-04-25T18:54:15" u="1"/>
        <d v="2020-04-25T21:00:33" u="1"/>
        <d v="2020-04-25T22:54:15" u="1"/>
        <d v="2020-04-25T18:49:59" u="1"/>
        <d v="2020-04-25T17:33:55" u="1"/>
        <s v="2020-04-26 02:19:48" u="1"/>
        <s v="2020-04-26 03:09:45" u="1"/>
        <d v="2020-04-26T03:45:57" u="1"/>
        <s v="2020-04-25 19:47:04" u="1"/>
        <d v="2020-04-25T21:04:32" u="1"/>
        <d v="2020-04-25T18:14:03" u="1"/>
        <s v="2020-04-25 22:58:27" u="1"/>
        <d v="2020-04-25T17:37:54" u="1"/>
        <d v="2020-04-25T22:14:03" u="1"/>
        <s v="2020-04-25 14:48:28" u="1"/>
        <s v="2020-04-26 00:52:01" u="1"/>
        <s v="2020-04-25 20:39:30" u="1"/>
        <s v="2020-04-25 23:48:24" u="1"/>
        <d v="2020-04-25T18:55:27" u="1"/>
        <d v="2020-04-25T22:09:47" u="1"/>
        <s v="2020-04-25 15:38:25" u="1"/>
        <s v="2020-04-25 19:23:17" u="1"/>
        <s v="2020-04-26 00:02:04" u="1"/>
        <d v="2020-04-26T00:59:27" u="1"/>
        <d v="2020-04-25T20:38:07" u="1"/>
        <d v="2020-04-25T18:18:02" u="1"/>
        <s v="2020-04-25 16:28:22" u="1"/>
        <s v="2020-04-25 22:38:49" u="1"/>
        <s v="2020-04-26 00:16:23" u="1"/>
        <s v="2020-04-25 23:28:46" u="1"/>
        <s v="2020-04-25 22:48:39" u="1"/>
        <s v="2020-04-26 01:06:20" u="1"/>
        <d v="2020-04-25T19:23:17" u="1"/>
        <s v="2020-04-25 20:41:03" u="1"/>
        <d v="2020-04-25T18:07:13" u="1"/>
        <s v="2020-04-25 23:38:36" u="1"/>
        <s v="2020-04-25 21:31:00" u="1"/>
        <d v="2020-04-25T15:21:46" u="1"/>
        <s v="2020-04-25 19:17:48" u="1"/>
        <d v="2020-04-25T21:37:50" u="1"/>
        <s v="2020-04-25 19:13:49" u="1"/>
        <s v="2020-04-25 19:57:56" u="1"/>
        <s v="2020-04-25 19:53:57" u="1"/>
        <d v="2020-04-26T04:19:15" u="1"/>
        <s v="2020-04-25 20:31:14" u="1"/>
        <s v="2020-04-25 23:20:39" u="1"/>
        <s v="2020-04-26 03:45:57" u="1"/>
        <d v="2020-04-25T18:47:21" u="1"/>
        <s v="2020-04-25 19:47:07" u="1"/>
        <d v="2020-04-25T22:47:21" u="1"/>
        <s v="2020-04-25 21:21:11" u="1"/>
        <s v="2020-04-25 19:07:59" u="1"/>
        <s v="2020-04-26 00:42:14" u="1"/>
        <d v="2020-04-25T18:11:12" u="1"/>
        <s v="2020-04-25 20:29:53" u="1"/>
        <s v="2020-04-26 04:35:54" u="1"/>
        <s v="2020-04-25 19:37:18" u="1"/>
        <s v="2020-04-25 21:19:50" u="1"/>
        <s v="2020-04-26 00:56:33" u="1"/>
        <s v="2020-04-26 03:29:18" u="1"/>
        <d v="2020-04-25T18:51:20" u="1"/>
        <s v="2020-04-26 01:46:30" u="1"/>
        <s v="2020-04-26 04:19:15" u="1"/>
        <s v="2020-04-26 00:06:36" u="1"/>
        <s v="2020-04-25 23:18:59" u="1"/>
        <s v="2020-04-26 05:09:12" u="1"/>
        <d v="2020-04-25T19:56:35" u="1"/>
        <d v="2020-04-25T18:40:31" u="1"/>
        <s v="2020-04-25 16:58:54" u="1"/>
        <d v="2020-04-26T04:52:33" u="1"/>
        <s v="2020-04-25 17:48:51" u="1"/>
        <d v="2020-04-25T22:11:08" u="1"/>
        <s v="2020-04-25 16:08:57" u="1"/>
        <d v="2020-04-25T18:44:30" u="1"/>
        <d v="2020-04-25T23:16:23" u="1"/>
        <s v="2020-04-25 20:21:28" u="1"/>
        <s v="2020-04-25 20:25:37" u="1"/>
        <s v="2020-04-26 00:46:46" u="1"/>
        <d v="2020-04-25T22:00:19" u="1"/>
        <s v="2020-04-25 21:11:25" u="1"/>
        <s v="2020-04-25 21:15:34" u="1"/>
        <d v="2020-04-25T19:14:52" u="1"/>
        <s v="2020-04-26 01:36:43" u="1"/>
        <s v="2020-04-25 17:54:33" u="1"/>
        <s v="2020-04-25 17:50:34" u="1"/>
        <s v="2020-04-25 22:05:31" u="1"/>
        <s v="2020-04-25 16:54:47" u="1"/>
        <s v="2020-04-25 16:50:48" u="1"/>
        <s v="2020-04-25 21:25:24" u="1"/>
        <d v="2020-04-25T18:04:18" u="1"/>
        <s v="2020-04-25 18:44:30" u="1"/>
        <s v="2020-04-25 18:40:31" u="1"/>
        <d v="2020-04-25T22:04:18" u="1"/>
        <s v="2020-04-26 00:42:48" u="1"/>
        <s v="2020-04-25 17:04:36" u="1"/>
        <s v="2020-04-25 17:44:44" u="1"/>
        <s v="2020-04-25 17:40:45" u="1"/>
        <s v="2020-04-25 22:15:21" u="1"/>
        <s v="2020-04-25 22:19:50" u="1"/>
        <s v="2020-04-26 01:32:45" u="1"/>
        <s v="2020-04-26 04:09:29" u="1"/>
        <s v="2020-04-25 18:34:41" u="1"/>
        <s v="2020-04-25 18:30:42" u="1"/>
        <s v="2020-04-25 16:38:08" u="1"/>
        <s v="2020-04-25 16:34:09" u="1"/>
        <d v="2020-04-25T16:28:22" u="1"/>
        <s v="2020-04-26 02:22:42" u="1"/>
        <s v="2020-04-26 00:26:09" u="1"/>
        <s v="2020-04-25 17:28:05" u="1"/>
        <s v="2020-04-25 17:24:06" u="1"/>
        <s v="2020-04-26 02:56:00" u="1"/>
        <s v="2020-04-26 01:16:06" u="1"/>
        <s v="2020-04-25 18:18:02" u="1"/>
        <s v="2020-04-25 18:14:03" u="1"/>
        <s v="2020-04-25 21:55:44" u="1"/>
        <s v="2020-04-26 02:06:03" u="1"/>
        <d v="2020-04-25T18:05:30" u="1"/>
        <s v="2020-04-25 19:04:00" u="1"/>
        <s v="2020-04-25 22:45:41" u="1"/>
        <s v="2020-04-25 20:49:08" u="1"/>
        <s v="2020-04-25 21:05:47" u="1"/>
        <d v="2020-04-26T00:09:30" u="1"/>
        <s v="2020-04-25 21:39:05" u="1"/>
        <d v="2020-04-25T18:37:36" u="1"/>
        <s v="2020-04-25 22:29:02" u="1"/>
        <d v="2020-04-25T22:37:36" u="1"/>
        <d v="2020-04-25T19:47:07" u="1"/>
        <s v="2020-04-25 17:34:58" u="1"/>
        <s v="2020-04-25 21:29:27" u="1"/>
        <d v="2020-04-25T19:51:06" u="1"/>
        <s v="2020-04-26 01:22:59" u="1"/>
        <s v="2020-04-25 18:24:55" u="1"/>
        <s v="2020-04-25 22:19:24" u="1"/>
        <s v="2020-04-26 03:52:50" u="1"/>
        <s v="2020-04-26 01:56:17" u="1"/>
        <d v="2020-04-25T18:38:48" u="1"/>
        <s v="2020-04-26 02:12:56" u="1"/>
        <s v="2020-04-25 18:58:13" u="1"/>
        <s v="2020-04-25 19:14:52" u="1"/>
        <s v="2020-04-25 17:18:19" u="1"/>
        <s v="2020-04-25 23:09:21" u="1"/>
        <s v="2020-04-26 02:46:14" u="1"/>
        <s v="2020-04-26 03:02:53" u="1"/>
        <d v="2020-04-26T00:42:48" u="1"/>
        <d v="2020-04-25T20:21:28" u="1"/>
        <s v="2020-04-25 19:48:10" u="1"/>
        <d v="2020-04-25T18:01:23" u="1"/>
        <s v="2020-04-25 18:08:16" u="1"/>
        <s v="2020-04-26 03:36:11" u="1"/>
        <s v="2020-04-25 18:20:57" u="1"/>
        <s v="2020-04-25 18:54:15" u="1"/>
        <s v="2020-04-25 19:10:54" u="1"/>
        <d v="2020-04-25T19:49:33" u="1"/>
        <d v="2020-04-25T15:52:18" u="1"/>
        <d v="2020-04-25T19:06:38" u="1"/>
        <s v="2020-04-25 19:44:12" u="1"/>
        <s v="2020-04-25 18:04:18" u="1"/>
        <s v="2020-04-25 22:11:08" u="1"/>
        <d v="2020-04-26T04:02:36" u="1"/>
        <s v="2020-04-25 22:59:44" u="1"/>
        <d v="2020-04-25T18:30:42" u="1"/>
        <d v="2020-04-25T22:30:42" u="1"/>
        <s v="2020-04-25 22:09:47" u="1"/>
        <d v="2020-04-25T23:36:12" u="1"/>
        <d v="2020-04-26T00:10:36" u="1"/>
        <s v="2020-04-25 23:19:33" u="1"/>
        <d v="2020-04-25T19:12:06" u="1"/>
        <s v="2020-04-26 02:36:27" u="1"/>
        <d v="2020-04-25T20:54:46" u="1"/>
        <d v="2020-04-25T18:34:41" u="1"/>
        <d v="2020-04-26T01:16:06" u="1"/>
        <d v="2020-04-25T15:44:12" u="1"/>
        <s v="2020-04-25 22:41:48" u="1"/>
        <d v="2020-04-25T19:44:12" u="1"/>
        <s v="2020-04-26 00:03:42" u="1"/>
        <s v="2020-04-25 20:22:51" u="1"/>
        <s v="2020-04-25 23:31:45" u="1"/>
        <d v="2020-04-25T19:39:56" u="1"/>
        <d v="2020-04-25T18:23:52" u="1"/>
        <s v="2020-04-26 00:37:00" u="1"/>
        <s v="2020-04-25 15:21:46" u="1"/>
        <s v="2020-04-25 18:38:48" u="1"/>
        <s v="2020-04-25 22:25:09" u="1"/>
        <d v="2020-04-25T15:48:11" u="1"/>
        <s v="2020-04-25 15:55:04" u="1"/>
        <d v="2020-04-26T04:35:54" u="1"/>
        <s v="2020-04-25 16:11:43" u="1"/>
        <s v="2020-04-25 19:28:45" u="1"/>
        <s v="2020-04-25 20:02:03" u="1"/>
        <s v="2020-04-25 20:06:12" u="1"/>
        <s v="2020-04-25 23:15:06" u="1"/>
        <s v="2020-04-25 16:45:01" u="1"/>
        <s v="2020-04-25 17:01:40" u="1"/>
        <s v="2020-04-25 22:55:28" u="1"/>
        <d v="2020-04-25T19:04:00" u="1"/>
        <s v="2020-04-25 15:05:07" u="1"/>
        <d v="2020-04-25T18:27:51" u="1"/>
        <d v="2020-04-25T23:04:00" u="1"/>
        <s v="2020-04-26 00:33:02" u="1"/>
        <s v="2020-04-25 23:45:25" u="1"/>
        <d v="2020-04-25T19:45:24" u="1"/>
        <s v="2020-04-25 23:21:57" u="1"/>
        <s v="2020-04-25 23:55:15" u="1"/>
        <d v="2020-04-26T01:49:24" u="1"/>
        <s v="2020-04-25 23:59:44" u="1"/>
        <s v="2020-04-25 19:34:27" u="1"/>
        <s v="2020-04-25 19:30:28" u="1"/>
        <s v="2020-04-25 23:05:18" u="1"/>
        <s v="2020-04-25 23:09:47" u="1"/>
        <s v="2020-04-25 19:24:38" u="1"/>
        <s v="2020-04-25 19:20:39" u="1"/>
        <d v="2020-04-25T20:56:09" u="1"/>
        <s v="2020-04-25 20:46:32" u="1"/>
        <d v="2020-04-25T20:13:14" u="1"/>
        <s v="2020-04-26 04:52:33" u="1"/>
        <s v="2020-04-26 03:12:39" u="1"/>
        <d v="2020-04-25T16:11:43" u="1"/>
        <s v="2020-04-26 04:02:36" u="1"/>
        <d v="2020-04-26T05:09:12" u="1"/>
        <d v="2020-04-25T19:37:18" u="1"/>
        <d v="2020-04-25T23:37:18" u="1"/>
        <s v="2020-04-26 00:23:15" u="1"/>
        <d v="2020-04-25T19:01:09" u="1"/>
        <s v="2020-04-25 23:35:38" u="1"/>
        <s v="2020-04-26 01:13:12" u="1"/>
        <d v="2020-04-25T22:16:58" u="1"/>
        <s v="2020-04-25 23:49:57" u="1"/>
        <d v="2020-04-25T19:41:17" u="1"/>
        <s v="2020-04-25 15:35:39" u="1"/>
        <s v="2020-04-25 16:25:36" u="1"/>
        <d v="2020-04-25T18:20:57" u="1"/>
        <d v="2020-04-25T22:20:57" u="1"/>
        <d v="2020-04-25T20:46:32" u="1"/>
        <s v="2020-04-25 17:15:33" u="1"/>
        <d v="2020-04-25T19:30:28" u="1"/>
        <s v="2020-04-25 20:42:16" u="1"/>
        <s v="2020-04-25 18:05:30" u="1"/>
        <s v="2020-04-25 23:59:18" u="1"/>
        <s v="2020-04-25 21:32:13" u="1"/>
        <s v="2020-04-26 01:53:22" u="1"/>
        <s v="2020-04-26 00:13:28" u="1"/>
        <d v="2020-04-25T19:34:27" u="1"/>
        <s v="2020-04-25 22:22:10" u="1"/>
        <s v="2020-04-25 21:42:03" u="1"/>
        <s v="2020-04-25 21:46:32" u="1"/>
        <s v="2020-04-26 01:03:25" u="1"/>
        <s v="2020-04-25 17:21:15" u="1"/>
        <s v="2020-04-25 22:32:00" u="1"/>
        <s v="2020-04-25 16:21:29" u="1"/>
        <s v="2020-04-25 18:11:12" u="1"/>
        <d v="2020-04-26T02:56:00" u="1"/>
        <s v="2020-04-25 18:51:20" u="1"/>
        <d v="2020-04-25T20:04:49" u="1"/>
        <s v="2020-04-25 17:11:26" u="1"/>
        <s v="2020-04-25 18:01:23" u="1"/>
        <d v="2020-04-25T19:32:54" u="1"/>
        <d v="2020-04-25T15:35:39" u="1"/>
        <s v="2020-04-25 20:32:29" u="1"/>
        <d v="2020-04-25T17:18:19" u="1"/>
        <s v="2020-04-25 21:22:26" u="1"/>
        <s v="2020-04-25 20:46:48" u="1"/>
        <s v="2020-04-25 22:12:23" u="1"/>
        <s v="2020-04-25 21:36:45" u="1"/>
        <s v="2020-04-26 00:53:39" u="1"/>
        <s v="2020-04-25 23:02:20" u="1"/>
        <s v="2020-04-25 22:26:42" u="1"/>
        <d v="2020-04-25T23:19:33" u="1"/>
        <s v="2020-04-25 22:52:42" u="1"/>
        <s v="2020-04-25 20:56:09" u="1"/>
        <s v="2020-04-25 21:12:48" u="1"/>
        <d v="2020-04-25T15:27:33" u="1"/>
        <d v="2020-04-25T19:27:33" u="1"/>
        <s v="2020-04-25 17:51:37" u="1"/>
        <s v="2020-04-25 21:46:06" u="1"/>
        <s v="2020-04-25 22:02:45" u="1"/>
        <d v="2020-04-25T21:53:08" u="1"/>
        <s v="2020-04-25 18:41:34" u="1"/>
        <d v="2020-04-25T20:06:12" u="1"/>
        <d v="2020-04-25T20:37:04" u="1"/>
        <s v="2020-04-25 22:36:03" u="1"/>
        <s v="2020-04-25 19:31:31" u="1"/>
        <d v="2020-04-25T17:51:37" u="1"/>
        <s v="2020-04-25 23:26:00" u="1"/>
        <s v="2020-04-25 21:26:58" u="1"/>
        <d v="2020-04-25T20:41:03" u="1"/>
        <s v="2020-04-25 22:16:55" u="1"/>
        <d v="2020-04-25T23:52:51" u="1"/>
        <d v="2020-04-25T19:28:45" u="1"/>
        <s v="2020-04-25 23:06:52" u="1"/>
        <d v="2020-04-26T01:32:45" u="1"/>
        <d v="2020-04-25T21:11:25" u="1"/>
        <s v="2020-04-25 23:52:51" u="1"/>
        <s v="2020-04-25 21:36:29" u="1"/>
        <d v="2020-04-25T20:39:30" u="1"/>
        <s v="2020-04-25 22:46:15" u="1"/>
        <s v="2020-04-25 22:26:26" u="1"/>
        <s v="2020-04-25 23:02:54" u="1"/>
        <d v="2020-04-25T16:42:15" u="1"/>
        <s v="2020-04-25 19:25:53" u="1"/>
        <s v="2020-04-25 23:36:12" u="1"/>
        <s v="2020-04-25 23:16:23" u="1"/>
        <s v="2020-04-26 02:53:06" u="1"/>
        <s v="2020-04-25 19:59:11" u="1"/>
        <d v="2020-04-25T19:20:39" u="1"/>
        <s v="2020-04-26 02:03:09" u="1"/>
        <d v="2020-04-25T23:20:39" u="1"/>
        <s v="2020-04-25 19:09:14" u="1"/>
        <s v="2020-04-26 00:20:21" u="1"/>
        <d v="2020-04-25T20:02:03" u="1"/>
        <s v="2020-04-25 22:16:58" u="1"/>
        <s v="2020-04-25 18:55:27" u="1"/>
        <s v="2020-04-25 20:17:30" u="1"/>
        <d v="2020-04-25T19:24:38" u="1"/>
        <d v="2020-04-26T02:06:03" u="1"/>
        <s v="2020-04-25 19:45:24" u="1"/>
        <s v="2020-04-25 19:49:33" u="1"/>
        <d v="2020-04-25T16:34:09" u="1"/>
        <d v="2020-04-25T20:34:09" u="1"/>
        <d v="2020-04-25T20:29:53" u="1"/>
        <d v="2020-04-25T19:13:49" u="1"/>
        <s v="2020-04-25 20:53:40" u="1"/>
        <d v="2020-04-25T18:58:13" u="1"/>
        <d v="2020-04-25T16:38:08" u="1"/>
        <s v="2020-04-25 20:03:43" u="1"/>
        <s v="2020-04-25 23:12:07" u="1"/>
        <d v="2020-04-25T19:53:57" u="1"/>
        <s v="2020-04-25 22:36:29" u="1"/>
        <d v="2020-04-25T23:53:57" u="1"/>
        <s v="2020-04-25 19:51:06" u="1"/>
        <s v="2020-04-25 20:37:01" u="1"/>
        <d v="2020-04-25T19:17:48" u="1"/>
        <s v="2020-04-26 00:38:21" u="1"/>
        <s v="2020-04-25 23:26:26" u="1"/>
        <s v="2020-04-25 19:01:09" u="1"/>
        <s v="2020-04-25 19:41:17" u="1"/>
        <s v="2020-04-25 18:49:59" u="1"/>
        <d v="2020-04-25T19:57:56" u="1"/>
        <d v="2020-04-26T02:39:21" u="1"/>
        <s v="2020-04-25 19:39:56" u="1"/>
        <s v="2020-04-25 20:13:14" u="1"/>
        <s v="2020-04-26 00:18:43" u="1"/>
        <s v="2020-04-25 21:03:11" u="1"/>
        <s v="2020-04-26 01:08:40" u="1"/>
        <s v="2020-04-26 00:28:33" u="1"/>
        <s v="2020-04-25 23:52:17" u="1"/>
        <d v="2020-04-25T21:03:11" u="1"/>
        <s v="2020-04-26 01:18:30" u="1"/>
        <s v="2020-04-25 20:57:42" u="1"/>
        <s v="2020-04-25 20:53:43" u="1"/>
        <s v="2020-04-26 00:10:36" u="1"/>
        <d v="2020-04-25T17:01:40" u="1"/>
        <s v="2020-04-25 15:52:18" u="1"/>
        <s v="2020-04-25 21:43:40" u="1"/>
        <d v="2020-04-25T20:27:15" u="1"/>
        <s v="2020-04-25 20:07:45" u="1"/>
        <s v="2020-04-25 20:03:46" u="1"/>
        <s v="2020-04-25 20:47:53" u="1"/>
        <s v="2020-04-25 20:43:54" u="1"/>
        <s v="2020-04-25 23:16:39" u="1"/>
        <s v="2020-04-25 16:42:15" u="1"/>
        <s v="2020-04-25 20:37:04" u="1"/>
        <s v="2020-04-25 21:37:50" u="1"/>
        <s v="2020-04-25 21:33:51" u="1"/>
        <d v="2020-04-25T23:02:54" u="1"/>
        <s v="2020-04-26 00:58:53" u="1"/>
        <s v="2020-04-25 17:32:12" u="1"/>
        <s v="2020-04-25 23:42:39" u="1"/>
        <s v="2020-04-25 21:27:01" u="1"/>
        <s v="2020-04-25 20:27:15" u="1"/>
        <d v="2020-04-25T20:31:14" u="1"/>
        <s v="2020-04-26 00:08:56" u="1"/>
        <d v="2020-04-25T15:10:54" u="1"/>
        <s v="2020-04-25 21:17:12" u="1"/>
        <d v="2020-04-25T19:10:54" u="1"/>
        <s v="2020-04-26 00:30:07" u="1"/>
        <d v="2020-04-25T23:10:54" u="1"/>
        <d v="2020-04-25T21:36:29" u="1"/>
        <d v="2020-04-25T20:20:25" u="1"/>
        <s v="2020-04-26 01:20:04" u="1"/>
        <s v="2020-04-25 23:56:49" u="1"/>
        <d v="2020-04-25T17:34:58" u="1"/>
        <s v="2020-04-26 02:10:01" u="1"/>
        <s v="2020-04-25 22:03:11" u="1"/>
        <d v="2020-04-25T20:24:24" u="1"/>
        <d v="2020-04-25T14:48:28" u="1"/>
        <s v="2020-04-25 21:53:24" u="1"/>
        <d v="2020-04-25T20:22:51" u="1"/>
        <d v="2020-04-25T20:53:43" u="1"/>
        <d v="2020-04-25T16:25:36" u="1"/>
        <s v="2020-04-25 22:43:21" u="1"/>
        <s v="2020-04-25 21:03:27" u="1"/>
        <d v="2020-04-25T18:08:16" u="1"/>
        <s v="2020-04-25 21:57:24" u="1"/>
        <s v="2020-04-26 01:10:18" u="1"/>
        <d v="2020-04-25T20:57:42" u="1"/>
        <s v="2020-04-25 22:47:21" u="1"/>
        <s v="2020-04-25 21:07:27" u="1"/>
        <d v="2020-04-25T19:07:59" u="1"/>
        <d v="2020-04-25T16:17:30" u="1"/>
        <d v="2020-04-25T20:17:30" u="1"/>
        <s v="2020-04-25 21:43:37" u="1"/>
        <s v="2020-04-26 01:44:57" u="1"/>
        <d v="2020-04-25T16:58:54" u="1"/>
        <d v="2020-04-25T22:43:05" u="1"/>
        <d v="2020-04-25T21:27:01" u="1"/>
        <s v="2020-04-25 22:33:34" u="1"/>
        <s v="2020-04-26 02:34:54" u="1"/>
        <d v="2020-04-25T18:41:34" u="1"/>
        <d v="2020-04-25T16:21:29" u="1"/>
        <s v="2020-04-25 23:23:31" u="1"/>
        <s v="2020-04-26 03:24:51" u="1"/>
        <s v="2020-04-26 01:28:18" u="1"/>
        <s v="2020-04-26 02:18:15" u="1"/>
        <d v="2020-04-25T21:31:00" u="1"/>
        <s v="2020-04-25 21:53:08" u="1"/>
        <s v="2020-04-26 01:58:37" u="1"/>
        <s v="2020-04-26 03:08:12" u="1"/>
        <d v="2020-04-25T20:18:42" u="1"/>
        <s v="2020-04-25 22:43:05" u="1"/>
        <d v="2020-04-25T15:55:04" u="1"/>
        <s v="2020-04-25 19:42:32" u="1"/>
        <d v="2020-04-26T02:22:42" u="1"/>
        <s v="2020-04-26 02:58:24" u="1"/>
        <d v="2020-04-25T16:50:48" u="1"/>
        <d v="2020-04-25T20:50:48" u="1"/>
        <s v="2020-04-26 02:08:27" u="1"/>
        <d v="2020-04-25T21:29:27" u="1"/>
        <s v="2020-04-25 21:47:39" u="1"/>
        <d v="2020-04-25T17:32:12" u="1"/>
        <s v="2020-04-25 20:00:51" u="1"/>
        <d v="2020-04-25T16:54:47" u="1"/>
        <s v="2020-04-25 22:37:36" u="1"/>
        <s v="2020-04-25 15:27:33" u="1"/>
        <s v="2020-04-25 19:32:54" u="1"/>
        <d v="2020-04-25T20:10:36" u="1"/>
        <s v="2020-04-25 16:17:30" u="1"/>
        <s v="2020-04-25 22:23:48" u="1"/>
        <s v="2020-04-25 18:22:09" u="1"/>
        <s v="2020-04-26 00:09:30" u="1"/>
        <s v="2020-04-25 22:57:06" u="1"/>
        <s v="2020-04-25 23:13:45" u="1"/>
        <s v="2020-04-25 19:12:06" u="1"/>
        <s v="2020-04-25 23:47:03" u="1"/>
        <s v="2020-04-25 22:07:09" u="1"/>
        <d v="2020-04-25T20:14:35" u="1"/>
        <d v="2020-04-25T17:24:06" u="1"/>
        <s v="2020-04-25 20:20:22" u="1"/>
        <s v="2020-04-26 00:21:42" u="1"/>
        <d v="2020-04-25T16:47:57" u="1"/>
        <d v="2020-04-25T21:24:06" u="1"/>
        <s v="2020-04-25 22:53:08" u="1"/>
        <s v="2020-04-26 00:55:00" u="1"/>
        <d v="2020-04-25T21:19:50" u="1"/>
        <s v="2020-04-25 23:43:05" u="1"/>
        <d v="2020-04-25T20:03:46" u="1"/>
        <d v="2020-04-25T19:48:10" u="1"/>
        <s v="2020-04-26 00:05:03" u="1"/>
        <d v="2020-04-25T17:28:05" u="1"/>
        <d v="2020-04-25T20:43:54" u="1"/>
        <s v="2020-04-25 19:56:35" u="1"/>
        <s v="2020-04-26 00:35:22" u="1"/>
        <s v="2020-04-25 20:18:42" u="1"/>
        <d v="2020-04-25T20:07:45" u="1"/>
        <s v="2020-04-26 00:11:54" u="1"/>
        <d v="2020-04-25T18:33:20" u="1"/>
        <s v="2020-04-25 19:06:38" u="1"/>
        <s v="2020-04-26 00:45:12" u="1"/>
        <s v="2020-04-26 01:01:51" u="1"/>
        <s v="2020-04-26 00:49:41" u="1"/>
        <d v="2020-04-25T20:47:53" u="1"/>
        <d v="2020-04-26T03:29:18" u="1"/>
        <d v="2020-04-25T17:57:24" u="1"/>
        <d v="2020-04-25T21:57:24" u="1"/>
        <d v="2020-04-25T17:21:15" u="1"/>
        <s v="2020-04-25 20:24:24" u="1"/>
        <s v="2020-04-25 20:20:25" u="1"/>
        <s v="2020-04-25 23:33:18" u="1"/>
        <s v="2020-04-25 23:53:57" u="1"/>
        <d v="2020-04-25T16:08:57" u="1"/>
        <s v="2020-04-25 21:14:21" u="1"/>
        <s v="2020-04-25 21:10:22" u="1"/>
        <s v="2020-04-25 21:50:30" u="1"/>
        <s v="2020-04-25 20:14:35" u="1"/>
        <s v="2020-04-25 20:10:36" u="1"/>
        <s v="2020-04-25 21:04:32" u="1"/>
        <s v="2020-04-25 21:00:33" u="1"/>
        <s v="2020-04-26 00:25:35" u="1"/>
        <s v="2020-04-25 23:37:18" u="1"/>
        <d v="2020-04-25T21:17:12" u="1"/>
        <s v="2020-04-26 01:15:32" u="1"/>
        <d v="2020-04-25T17:50:34" u="1"/>
        <s v="2020-04-26 00:39:54" u="1"/>
        <s v="2020-04-26 01:29:51" u="1"/>
        <d v="2020-04-25T15:05:07" u="1"/>
        <d v="2020-04-25T21:21:11" u="1"/>
        <d v="2020-04-25T16:00:51" u="1"/>
        <d v="2020-04-25T17:54:33" u="1"/>
        <d v="2020-04-25T20:00:51" u="1"/>
        <s v="2020-04-26 00:15:57" u="1"/>
        <d v="2020-04-25T22:26:26" u="1"/>
        <d v="2020-04-25T21:10:22" u="1"/>
        <s v="2020-04-26 03:58:09" u="1"/>
        <s v="2020-04-26 04:14:48" u="1"/>
        <d v="2020-04-25T18:24:55" u="1"/>
        <d v="2020-04-25T16:04:50" u="1"/>
        <s v="2020-04-25 18:33:20" u="1"/>
        <s v="2020-04-25 20:54:46" u="1"/>
        <s v="2020-04-25 20:58:55" u="1"/>
        <s v="2020-04-25 22:08:30" u="1"/>
        <s v="2020-04-25 21:48:52" u="1"/>
        <d v="2020-04-25T21:14:21" u="1"/>
        <s v="2020-04-25 20:04:49" u="1"/>
        <s v="2020-04-25 20:08:58" u="1"/>
        <s v="2020-04-25 16:47:57" u="1"/>
        <s v="2020-04-25 20:38:07" u="1"/>
        <s v="2020-04-25 21:58:42" u="1"/>
        <s v="2020-04-25 20:50:48" u="1"/>
        <d v="2020-04-25T15:38:25" u="1"/>
        <d v="2020-04-25T21:54:29" u="1"/>
        <s v="2020-04-25 17:37:54" u="1"/>
        <s v="2020-04-25 17:33:55" u="1"/>
        <s v="2020-04-25 21:20:06" u="1"/>
        <s v="2020-04-25 21:08:45" u="1"/>
        <s v="2020-04-25 21:40:45" u="1"/>
        <s v="2020-04-25 18:27:51" u="1"/>
        <s v="2020-04-25 18:23:52" u="1"/>
        <s v="2020-04-25 22:10:03" u="1"/>
        <s v="2020-04-25 22:30:42" u="1"/>
        <s v="2020-04-25 18:57:10" u="1"/>
        <s v="2020-04-25 20:34:09" u="1"/>
        <d v="2020-04-25T22:59:44" u="1"/>
        <s v="2020-04-26 00:59:27" u="1"/>
        <d v="2020-04-25T21:12:48" u="1"/>
        <d v="2020-04-25T21:43:40" u="1"/>
        <s v="2020-04-25 17:57:24" u="1"/>
        <s v="2020-04-25 23:00:00" u="1"/>
        <d v="2020-04-25T17:15:33" u="1"/>
        <s v="2020-04-25 21:24:06" u="1"/>
        <s v="2020-04-26 01:49:24" u="1"/>
        <s v="2020-04-25 18:07:13" u="1"/>
        <s v="2020-04-25 18:47:21" u="1"/>
        <s v="2020-04-25 17:07:27" u="1"/>
        <s v="2020-04-25 22:14:03" u="1"/>
        <s v="2020-04-26 02:39:21" u="1"/>
        <d v="2020-04-25T17:47:39" u="1"/>
        <d v="2020-04-25T21:47:39" u="1"/>
        <s v="2020-04-25 23:04:00" u="1"/>
        <d v="2020-04-25T18:57:10" u="1"/>
        <s v="2020-04-25 22:50:13" u="1"/>
        <s v="2020-04-26 02:51:33" u="1"/>
        <s v="2020-04-25 21:10:19" u="1"/>
        <s v="2020-04-26 01:11:39" u="1"/>
        <s v="2020-04-25 23:40:10" u="1"/>
        <s v="2020-04-26 03:41:30" u="1"/>
        <s v="2020-04-25 22:00:16" u="1"/>
        <d v="2020-04-25T17:07:27" u="1"/>
        <s v="2020-04-26 02:01:36" u="1"/>
        <d v="2020-04-25T21:07:27" u="1"/>
      </sharedItems>
    </cacheField>
    <cacheField name="lineID" numFmtId="0">
      <sharedItems containsMixedTypes="1" containsNumber="1" containsInteger="1" minValue="1" maxValue="369"/>
    </cacheField>
    <cacheField name="Device Code" numFmtId="0">
      <sharedItems containsMixedTypes="1" containsNumber="1" containsInteger="1" minValue="703" maxValue="706" count="3">
        <s v=""/>
        <n v="703"/>
        <n v="706"/>
      </sharedItems>
    </cacheField>
    <cacheField name="isServer" numFmtId="0">
      <sharedItems containsMixedTypes="1" containsNumber="1" containsInteger="1" minValue="0" maxValue="1"/>
    </cacheField>
    <cacheField name="Boot Count" numFmtId="0">
      <sharedItems containsMixedTypes="1" containsNumber="1" containsInteger="1" minValue="0" maxValue="49" count="17">
        <n v="45"/>
        <n v="46"/>
        <n v="47"/>
        <n v="48"/>
        <n v="49"/>
        <n v="0"/>
        <n v="1"/>
        <n v="2"/>
        <n v="6"/>
        <n v="7"/>
        <n v="3"/>
        <n v="8"/>
        <n v="4"/>
        <n v="9"/>
        <n v="5"/>
        <s v=""/>
        <n v="10" u="1"/>
      </sharedItems>
    </cacheField>
    <cacheField name="logging Counter" numFmtId="0">
      <sharedItems containsMixedTypes="1" containsNumber="1" containsInteger="1" minValue="1" maxValue="1187"/>
    </cacheField>
    <cacheField name="Temp" numFmtId="0">
      <sharedItems containsMixedTypes="1" containsNumber="1" minValue="18.8" maxValue="21.8" count="19">
        <s v=""/>
        <n v="21.8"/>
        <n v="21.6"/>
        <n v="21.5"/>
        <n v="20.399999999999999"/>
        <n v="20.5"/>
        <n v="20.3"/>
        <n v="21.7"/>
        <n v="19.399999999999999"/>
        <n v="19.8"/>
        <n v="19.2"/>
        <n v="19.100000000000001"/>
        <n v="19.600000000000001"/>
        <n v="18.8"/>
        <n v="19.5"/>
        <n v="19.899999999999999" u="1"/>
        <n v="20.7" u="1"/>
        <n v="20.100000000000001" u="1"/>
        <n v="20" u="1"/>
      </sharedItems>
    </cacheField>
    <cacheField name="MACID" numFmtId="0">
      <sharedItems containsMixedTypes="1" containsNumber="1" containsInteger="1" minValue="91391064" maxValue="91449512" count="3">
        <s v=""/>
        <n v="91449512"/>
        <n v="91391064"/>
      </sharedItems>
    </cacheField>
    <cacheField name="time" numFmtId="0">
      <sharedItems containsMixedTypes="1" containsNumber="1" containsInteger="1" minValue="227" maxValue="23713"/>
    </cacheField>
    <cacheField name="delta Time" numFmtId="0">
      <sharedItems containsMixedTypes="1" containsNumber="1" containsInteger="1" minValue="0" maxValue="20129"/>
    </cacheField>
    <cacheField name="Description" numFmtId="0">
      <sharedItems/>
    </cacheField>
    <cacheField name="date_hour" numFmtId="164">
      <sharedItems containsDate="1" containsMixedTypes="1" minDate="2020-04-25T19:12:00" maxDate="2020-04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x v="0"/>
    <n v="1"/>
    <x v="0"/>
    <n v="0"/>
    <x v="0"/>
    <n v="1101"/>
    <x v="0"/>
    <x v="0"/>
    <n v="230"/>
    <n v="229"/>
    <s v="Starting GreenPlanet Device by the DontKnowGuy"/>
    <d v="2020-04-27T10:19:12"/>
  </r>
  <r>
    <x v="1"/>
    <n v="2"/>
    <x v="0"/>
    <n v="0"/>
    <x v="0"/>
    <n v="1102"/>
    <x v="0"/>
    <x v="0"/>
    <n v="233"/>
    <n v="2"/>
    <s v="Firmware version 2020042502"/>
    <d v="2020-04-27T10:33:36"/>
  </r>
  <r>
    <x v="2"/>
    <n v="3"/>
    <x v="0"/>
    <n v="0"/>
    <x v="0"/>
    <n v="1103"/>
    <x v="0"/>
    <x v="0"/>
    <n v="245"/>
    <n v="12"/>
    <s v=""/>
    <d v="2020-04-27T10:48:00"/>
  </r>
  <r>
    <x v="3"/>
    <n v="4"/>
    <x v="0"/>
    <n v="0"/>
    <x v="0"/>
    <n v="1103"/>
    <x v="0"/>
    <x v="0"/>
    <n v="245"/>
    <n v="12"/>
    <s v="connecting to GIDEONI Connected to Wifi. IP Address: 192.168.1.212 MAC address: 24:6F:28:9E:49:5C"/>
    <d v="2020-04-27T11:02:24"/>
  </r>
  <r>
    <x v="4"/>
    <n v="5"/>
    <x v="0"/>
    <n v="0"/>
    <x v="0"/>
    <n v="1105"/>
    <x v="0"/>
    <x v="1"/>
    <n v="1278"/>
    <n v="1033"/>
    <s v="Unique device code: 91449512"/>
    <d v="2020-04-27T11:16:48"/>
  </r>
  <r>
    <x v="5"/>
    <n v="6"/>
    <x v="0"/>
    <n v="0"/>
    <x v="0"/>
    <n v="1106"/>
    <x v="0"/>
    <x v="1"/>
    <n v="1281"/>
    <n v="3"/>
    <s v="This is boot No. 45 of Device "/>
    <d v="2020-04-27T11:45:36"/>
  </r>
  <r>
    <x v="6"/>
    <n v="7"/>
    <x v="0"/>
    <n v="0"/>
    <x v="1"/>
    <n v="1107"/>
    <x v="0"/>
    <x v="1"/>
    <n v="1291"/>
    <n v="10"/>
    <s v="connecting with https to raw.githubusercontent.com"/>
    <d v="2020-04-27T12:00:00"/>
  </r>
  <r>
    <x v="7"/>
    <n v="8"/>
    <x v="0"/>
    <n v="0"/>
    <x v="1"/>
    <n v="1108"/>
    <x v="0"/>
    <x v="1"/>
    <n v="3118"/>
    <n v="1827"/>
    <s v="Checking for firmware updates."/>
    <d v="2020-04-27T12:14:24"/>
  </r>
  <r>
    <x v="8"/>
    <n v="9"/>
    <x v="0"/>
    <n v="0"/>
    <x v="1"/>
    <n v="1109"/>
    <x v="0"/>
    <x v="1"/>
    <n v="3118"/>
    <n v="0"/>
    <s v="Available firmware version: 2020042701"/>
    <d v="2020-04-27T12:28:48"/>
  </r>
  <r>
    <x v="9"/>
    <n v="10"/>
    <x v="0"/>
    <n v="0"/>
    <x v="1"/>
    <n v="1110"/>
    <x v="0"/>
    <x v="1"/>
    <n v="3122"/>
    <n v="3"/>
    <s v="Firmware version URL: https://raw.githubusercontent.com/theDontKnowGuy/GreenPlanet/master/fota/2020042701_c.bin"/>
    <d v="2020-04-27T12:43:12"/>
  </r>
  <r>
    <x v="10"/>
    <n v="11"/>
    <x v="0"/>
    <n v="0"/>
    <x v="1"/>
    <n v="1111"/>
    <x v="0"/>
    <x v="1"/>
    <n v="7034"/>
    <n v="3912"/>
    <s v="HTTP_UPDATE_NO_UPDATES."/>
    <d v="2020-04-27T12:57:36"/>
  </r>
  <r>
    <x v="11"/>
    <n v="12"/>
    <x v="0"/>
    <n v="0"/>
    <x v="1"/>
    <n v="1112"/>
    <x v="0"/>
    <x v="1"/>
    <n v="7089"/>
    <n v="54"/>
    <s v="Configuration server is now: raw.githubusercontent.com"/>
    <d v="2020-04-27T13:12:00"/>
  </r>
  <r>
    <x v="12"/>
    <n v="13"/>
    <x v="0"/>
    <n v="0"/>
    <x v="1"/>
    <n v="1113"/>
    <x v="0"/>
    <x v="1"/>
    <n v="7091"/>
    <n v="2"/>
    <s v="Logging server is now: api.thingspeak.com"/>
    <d v="2020-04-27T13:40:48"/>
  </r>
  <r>
    <x v="13"/>
    <n v="14"/>
    <x v="1"/>
    <n v="0"/>
    <x v="1"/>
    <n v="1114"/>
    <x v="0"/>
    <x v="1"/>
    <n v="7092"/>
    <n v="1"/>
    <s v="Device found. Device name: 703"/>
    <d v="2020-04-27T13:55:12"/>
  </r>
  <r>
    <x v="14"/>
    <n v="15"/>
    <x v="1"/>
    <n v="0"/>
    <x v="1"/>
    <n v="1115"/>
    <x v="0"/>
    <x v="1"/>
    <n v="7094"/>
    <n v="2"/>
    <s v="Participating in 2 plans."/>
    <d v="2020-04-27T14:09:36"/>
  </r>
  <r>
    <x v="15"/>
    <n v="16"/>
    <x v="1"/>
    <n v="0"/>
    <x v="1"/>
    <n v="1116"/>
    <x v="0"/>
    <x v="1"/>
    <n v="7109"/>
    <n v="15"/>
    <s v="Network configuration loaded and parsed succesfully"/>
    <d v="2020-04-27T14:24:00"/>
  </r>
  <r>
    <x v="16"/>
    <n v="17"/>
    <x v="1"/>
    <n v="0"/>
    <x v="1"/>
    <n v="1117"/>
    <x v="1"/>
    <x v="1"/>
    <n v="7140"/>
    <n v="31"/>
    <s v="Temperature: 21.80 Humidity: 49.00"/>
    <d v="2020-04-27T14:38:24"/>
  </r>
  <r>
    <x v="17"/>
    <n v="18"/>
    <x v="1"/>
    <n v="0"/>
    <x v="1"/>
    <n v="1118"/>
    <x v="1"/>
    <x v="1"/>
    <n v="7140"/>
    <n v="0"/>
    <s v="Initialization Completed."/>
    <d v="2020-04-27T14:52:48"/>
  </r>
  <r>
    <x v="18"/>
    <n v="19"/>
    <x v="1"/>
    <n v="0"/>
    <x v="1"/>
    <n v="1119"/>
    <x v="1"/>
    <x v="1"/>
    <n v="7148"/>
    <n v="7"/>
    <s v="Going to wake in 3600"/>
    <d v="2020-04-27T15:21:36"/>
  </r>
  <r>
    <x v="19"/>
    <n v="20"/>
    <x v="1"/>
    <n v="0"/>
    <x v="1"/>
    <n v="1120"/>
    <x v="1"/>
    <x v="1"/>
    <n v="7149"/>
    <n v="1"/>
    <s v=""/>
    <d v="2020-04-27T15:36:00"/>
  </r>
  <r>
    <x v="20"/>
    <n v="21"/>
    <x v="1"/>
    <n v="0"/>
    <x v="1"/>
    <n v="1120"/>
    <x v="1"/>
    <x v="1"/>
    <n v="7149"/>
    <n v="1"/>
    <s v="Going to sleep now for 3600 secs...."/>
    <d v="2020-04-27T15:50:24"/>
  </r>
  <r>
    <x v="21"/>
    <n v="22"/>
    <x v="1"/>
    <n v="0"/>
    <x v="1"/>
    <n v="1121"/>
    <x v="1"/>
    <x v="1"/>
    <n v="7149"/>
    <n v="0"/>
    <s v="This cycle took: 7149"/>
    <d v="2020-04-27T16:04:48"/>
  </r>
  <r>
    <x v="22"/>
    <n v="23"/>
    <x v="0"/>
    <n v="0"/>
    <x v="1"/>
    <n v="1123"/>
    <x v="0"/>
    <x v="0"/>
    <n v="230"/>
    <n v="229"/>
    <s v="Starting GreenPlanet Device by the DontKnowGuy"/>
    <d v="2020-04-27T11:16:48"/>
  </r>
  <r>
    <x v="23"/>
    <n v="24"/>
    <x v="0"/>
    <n v="0"/>
    <x v="1"/>
    <n v="1124"/>
    <x v="0"/>
    <x v="0"/>
    <n v="233"/>
    <n v="2"/>
    <s v="Firmware version 2020042502"/>
    <d v="2020-04-27T11:31:12"/>
  </r>
  <r>
    <x v="24"/>
    <n v="25"/>
    <x v="0"/>
    <n v="0"/>
    <x v="1"/>
    <n v="1125"/>
    <x v="0"/>
    <x v="0"/>
    <n v="245"/>
    <n v="12"/>
    <s v=""/>
    <d v="2020-04-27T11:45:36"/>
  </r>
  <r>
    <x v="25"/>
    <n v="26"/>
    <x v="0"/>
    <n v="0"/>
    <x v="1"/>
    <n v="1125"/>
    <x v="0"/>
    <x v="0"/>
    <n v="245"/>
    <n v="12"/>
    <s v="connecting to GIDEONI Connected to Wifi. IP Address: 192.168.1.212 MAC address: 24:6F:28:9E:49:5C"/>
    <d v="2020-04-27T12:00:00"/>
  </r>
  <r>
    <x v="26"/>
    <n v="27"/>
    <x v="0"/>
    <n v="0"/>
    <x v="1"/>
    <n v="1127"/>
    <x v="0"/>
    <x v="1"/>
    <n v="1278"/>
    <n v="1033"/>
    <s v="Unique device code: 91449512"/>
    <d v="2020-04-27T12:28:48"/>
  </r>
  <r>
    <x v="27"/>
    <n v="28"/>
    <x v="0"/>
    <n v="0"/>
    <x v="1"/>
    <n v="1128"/>
    <x v="0"/>
    <x v="1"/>
    <n v="1281"/>
    <n v="3"/>
    <s v="This is boot No. 46 of Device "/>
    <d v="2020-04-27T12:43:12"/>
  </r>
  <r>
    <x v="28"/>
    <n v="29"/>
    <x v="0"/>
    <n v="0"/>
    <x v="2"/>
    <n v="1129"/>
    <x v="0"/>
    <x v="1"/>
    <n v="1291"/>
    <n v="10"/>
    <s v="connecting with https to raw.githubusercontent.com"/>
    <d v="2020-04-27T12:57:36"/>
  </r>
  <r>
    <x v="29"/>
    <n v="30"/>
    <x v="0"/>
    <n v="0"/>
    <x v="2"/>
    <n v="1130"/>
    <x v="0"/>
    <x v="1"/>
    <n v="4959"/>
    <n v="3668"/>
    <s v="Checking for firmware updates."/>
    <d v="2020-04-27T13:12:00"/>
  </r>
  <r>
    <x v="30"/>
    <n v="31"/>
    <x v="0"/>
    <n v="0"/>
    <x v="2"/>
    <n v="1131"/>
    <x v="0"/>
    <x v="1"/>
    <n v="4959"/>
    <n v="0"/>
    <s v="Available firmware version: 2020042701"/>
    <d v="2020-04-27T13:26:24"/>
  </r>
  <r>
    <x v="31"/>
    <n v="32"/>
    <x v="0"/>
    <n v="0"/>
    <x v="2"/>
    <n v="1132"/>
    <x v="0"/>
    <x v="1"/>
    <n v="4963"/>
    <n v="3"/>
    <s v="Firmware version URL: https://raw.githubusercontent.com/theDontKnowGuy/GreenPlanet/master/fota/2020042701_c.bin"/>
    <d v="2020-04-27T13:40:48"/>
  </r>
  <r>
    <x v="32"/>
    <n v="33"/>
    <x v="0"/>
    <n v="0"/>
    <x v="2"/>
    <n v="1133"/>
    <x v="0"/>
    <x v="1"/>
    <n v="8874"/>
    <n v="3911"/>
    <s v="HTTP_UPDATE_NO_UPDATES."/>
    <d v="2020-04-27T13:55:12"/>
  </r>
  <r>
    <x v="33"/>
    <n v="34"/>
    <x v="0"/>
    <n v="0"/>
    <x v="2"/>
    <n v="1134"/>
    <x v="0"/>
    <x v="1"/>
    <n v="8929"/>
    <n v="55"/>
    <s v="Configuration server is now: raw.githubusercontent.com"/>
    <d v="2020-04-27T14:24:00"/>
  </r>
  <r>
    <x v="34"/>
    <n v="35"/>
    <x v="0"/>
    <n v="0"/>
    <x v="2"/>
    <n v="1135"/>
    <x v="0"/>
    <x v="1"/>
    <n v="8930"/>
    <n v="1"/>
    <s v="Logging server is now: api.thingspeak.com"/>
    <d v="2020-04-27T14:38:24"/>
  </r>
  <r>
    <x v="35"/>
    <n v="36"/>
    <x v="1"/>
    <n v="0"/>
    <x v="2"/>
    <n v="1136"/>
    <x v="0"/>
    <x v="1"/>
    <n v="8931"/>
    <n v="1"/>
    <s v="Device found. Device name: 703"/>
    <d v="2020-04-27T14:52:48"/>
  </r>
  <r>
    <x v="36"/>
    <n v="37"/>
    <x v="1"/>
    <n v="0"/>
    <x v="2"/>
    <n v="1137"/>
    <x v="0"/>
    <x v="1"/>
    <n v="8933"/>
    <n v="3"/>
    <s v="Participating in 2 plans."/>
    <d v="2020-04-27T15:07:12"/>
  </r>
  <r>
    <x v="37"/>
    <n v="38"/>
    <x v="1"/>
    <n v="0"/>
    <x v="2"/>
    <n v="1138"/>
    <x v="0"/>
    <x v="1"/>
    <n v="8949"/>
    <n v="15"/>
    <s v="Network configuration loaded and parsed succesfully"/>
    <d v="2020-04-27T15:21:36"/>
  </r>
  <r>
    <x v="38"/>
    <n v="39"/>
    <x v="1"/>
    <n v="0"/>
    <x v="2"/>
    <n v="1139"/>
    <x v="2"/>
    <x v="1"/>
    <n v="8979"/>
    <n v="30"/>
    <s v="Temperature: 21.60 Humidity: 45.00"/>
    <d v="2020-04-27T15:36:00"/>
  </r>
  <r>
    <x v="39"/>
    <n v="40"/>
    <x v="1"/>
    <n v="0"/>
    <x v="2"/>
    <n v="1140"/>
    <x v="2"/>
    <x v="1"/>
    <n v="8979"/>
    <n v="0"/>
    <s v="Initialization Completed."/>
    <d v="2020-04-27T16:04:48"/>
  </r>
  <r>
    <x v="40"/>
    <n v="41"/>
    <x v="1"/>
    <n v="0"/>
    <x v="2"/>
    <n v="1141"/>
    <x v="2"/>
    <x v="1"/>
    <n v="8987"/>
    <n v="7"/>
    <s v="Going to wake in 3600"/>
    <d v="2020-04-27T16:19:12"/>
  </r>
  <r>
    <x v="41"/>
    <n v="42"/>
    <x v="1"/>
    <n v="0"/>
    <x v="2"/>
    <n v="1142"/>
    <x v="2"/>
    <x v="1"/>
    <n v="8987"/>
    <n v="0"/>
    <s v=""/>
    <d v="2020-04-27T16:33:36"/>
  </r>
  <r>
    <x v="42"/>
    <n v="43"/>
    <x v="1"/>
    <n v="0"/>
    <x v="2"/>
    <n v="1142"/>
    <x v="2"/>
    <x v="1"/>
    <n v="8987"/>
    <n v="0"/>
    <s v="Going to sleep now for 3600 secs...."/>
    <d v="2020-04-27T16:48:00"/>
  </r>
  <r>
    <x v="43"/>
    <n v="44"/>
    <x v="1"/>
    <n v="0"/>
    <x v="2"/>
    <n v="1143"/>
    <x v="2"/>
    <x v="1"/>
    <n v="8988"/>
    <n v="0"/>
    <s v="This cycle took: 8988"/>
    <d v="2020-04-27T17:02:24"/>
  </r>
  <r>
    <x v="44"/>
    <n v="45"/>
    <x v="0"/>
    <n v="0"/>
    <x v="2"/>
    <n v="1145"/>
    <x v="0"/>
    <x v="0"/>
    <n v="230"/>
    <n v="229"/>
    <s v="Starting GreenPlanet Device by the DontKnowGuy"/>
    <d v="2020-04-27T12:14:24"/>
  </r>
  <r>
    <x v="45"/>
    <n v="46"/>
    <x v="0"/>
    <n v="0"/>
    <x v="2"/>
    <n v="1146"/>
    <x v="0"/>
    <x v="0"/>
    <n v="233"/>
    <n v="2"/>
    <s v="Firmware version 2020042502"/>
    <d v="2020-04-27T12:28:48"/>
  </r>
  <r>
    <x v="46"/>
    <n v="47"/>
    <x v="0"/>
    <n v="0"/>
    <x v="2"/>
    <n v="1147"/>
    <x v="0"/>
    <x v="0"/>
    <n v="245"/>
    <n v="12"/>
    <s v=""/>
    <d v="2020-04-27T12:43:12"/>
  </r>
  <r>
    <x v="47"/>
    <n v="48"/>
    <x v="0"/>
    <n v="0"/>
    <x v="2"/>
    <n v="1147"/>
    <x v="0"/>
    <x v="0"/>
    <n v="245"/>
    <n v="12"/>
    <s v="connecting to GIDEONI Connected to Wifi. IP Address: 192.168.1.212 MAC address: 24:6F:28:9E:49:5C"/>
    <d v="2020-04-27T13:12:00"/>
  </r>
  <r>
    <x v="48"/>
    <n v="49"/>
    <x v="0"/>
    <n v="0"/>
    <x v="2"/>
    <n v="1149"/>
    <x v="0"/>
    <x v="1"/>
    <n v="1324"/>
    <n v="1079"/>
    <s v="Unique device code: 91449512"/>
    <d v="2020-04-27T13:26:24"/>
  </r>
  <r>
    <x v="49"/>
    <n v="50"/>
    <x v="0"/>
    <n v="0"/>
    <x v="2"/>
    <n v="1150"/>
    <x v="0"/>
    <x v="1"/>
    <n v="1327"/>
    <n v="3"/>
    <s v="This is boot No. 47 of Device "/>
    <d v="2020-04-27T13:40:48"/>
  </r>
  <r>
    <x v="50"/>
    <n v="51"/>
    <x v="0"/>
    <n v="0"/>
    <x v="3"/>
    <n v="1151"/>
    <x v="0"/>
    <x v="1"/>
    <n v="1337"/>
    <n v="10"/>
    <s v="connecting with https to raw.githubusercontent.com"/>
    <d v="2020-04-27T13:55:12"/>
  </r>
  <r>
    <x v="51"/>
    <n v="52"/>
    <x v="0"/>
    <n v="0"/>
    <x v="3"/>
    <n v="1152"/>
    <x v="0"/>
    <x v="1"/>
    <n v="3425"/>
    <n v="2088"/>
    <s v="Checking for firmware updates."/>
    <d v="2020-04-27T14:09:36"/>
  </r>
  <r>
    <x v="52"/>
    <n v="53"/>
    <x v="0"/>
    <n v="0"/>
    <x v="3"/>
    <n v="1153"/>
    <x v="0"/>
    <x v="1"/>
    <n v="3426"/>
    <n v="1"/>
    <s v="Available firmware version: 2020042701"/>
    <d v="2020-04-27T14:24:00"/>
  </r>
  <r>
    <x v="53"/>
    <n v="54"/>
    <x v="0"/>
    <n v="0"/>
    <x v="3"/>
    <n v="1154"/>
    <x v="0"/>
    <x v="1"/>
    <n v="3429"/>
    <n v="3"/>
    <s v="Firmware version URL: https://raw.githubusercontent.com/theDontKnowGuy/GreenPlanet/master/fota/2020042701_c.bin"/>
    <d v="2020-04-27T14:38:24"/>
  </r>
  <r>
    <x v="54"/>
    <n v="55"/>
    <x v="0"/>
    <n v="0"/>
    <x v="3"/>
    <n v="1155"/>
    <x v="0"/>
    <x v="1"/>
    <n v="7463"/>
    <n v="4034"/>
    <s v="HTTP_UPDATE_NO_UPDATES."/>
    <d v="2020-04-27T15:07:12"/>
  </r>
  <r>
    <x v="55"/>
    <n v="56"/>
    <x v="0"/>
    <n v="0"/>
    <x v="3"/>
    <n v="1156"/>
    <x v="0"/>
    <x v="1"/>
    <n v="7518"/>
    <n v="54"/>
    <s v="Configuration server is now: raw.githubusercontent.com"/>
    <d v="2020-04-27T15:21:36"/>
  </r>
  <r>
    <x v="56"/>
    <n v="57"/>
    <x v="0"/>
    <n v="0"/>
    <x v="3"/>
    <n v="1157"/>
    <x v="0"/>
    <x v="1"/>
    <n v="7520"/>
    <n v="2"/>
    <s v="Logging server is now: api.thingspeak.com"/>
    <d v="2020-04-27T15:36:00"/>
  </r>
  <r>
    <x v="57"/>
    <n v="58"/>
    <x v="1"/>
    <n v="0"/>
    <x v="3"/>
    <n v="1158"/>
    <x v="0"/>
    <x v="1"/>
    <n v="7521"/>
    <n v="1"/>
    <s v="Device found. Device name: 703"/>
    <d v="2020-04-27T15:50:24"/>
  </r>
  <r>
    <x v="58"/>
    <n v="59"/>
    <x v="1"/>
    <n v="0"/>
    <x v="3"/>
    <n v="1159"/>
    <x v="0"/>
    <x v="1"/>
    <n v="7523"/>
    <n v="2"/>
    <s v="Participating in 2 plans."/>
    <d v="2020-04-27T16:04:48"/>
  </r>
  <r>
    <x v="59"/>
    <n v="60"/>
    <x v="1"/>
    <n v="0"/>
    <x v="3"/>
    <n v="1160"/>
    <x v="0"/>
    <x v="1"/>
    <n v="7538"/>
    <n v="15"/>
    <s v="Network configuration loaded and parsed succesfully"/>
    <d v="2020-04-27T16:19:12"/>
  </r>
  <r>
    <x v="60"/>
    <n v="61"/>
    <x v="1"/>
    <n v="0"/>
    <x v="3"/>
    <n v="1161"/>
    <x v="1"/>
    <x v="1"/>
    <n v="7569"/>
    <n v="31"/>
    <s v="Temperature: 21.80 Humidity: 48.00"/>
    <d v="2020-04-27T16:48:00"/>
  </r>
  <r>
    <x v="61"/>
    <n v="62"/>
    <x v="1"/>
    <n v="0"/>
    <x v="3"/>
    <n v="1162"/>
    <x v="1"/>
    <x v="1"/>
    <n v="7569"/>
    <n v="0"/>
    <s v="Initialization Completed."/>
    <d v="2020-04-27T17:02:24"/>
  </r>
  <r>
    <x v="62"/>
    <n v="63"/>
    <x v="1"/>
    <n v="0"/>
    <x v="3"/>
    <n v="1163"/>
    <x v="1"/>
    <x v="1"/>
    <n v="7577"/>
    <n v="7"/>
    <s v="Going to wake in 3600"/>
    <d v="2020-04-27T17:16:48"/>
  </r>
  <r>
    <x v="63"/>
    <n v="64"/>
    <x v="1"/>
    <n v="0"/>
    <x v="3"/>
    <n v="1164"/>
    <x v="1"/>
    <x v="1"/>
    <n v="7577"/>
    <n v="0"/>
    <s v=""/>
    <d v="2020-04-27T17:31:12"/>
  </r>
  <r>
    <x v="64"/>
    <n v="65"/>
    <x v="1"/>
    <n v="0"/>
    <x v="3"/>
    <n v="1164"/>
    <x v="1"/>
    <x v="1"/>
    <n v="7577"/>
    <n v="0"/>
    <s v="Going to sleep now for 3600 secs...."/>
    <d v="2020-04-27T17:45:36"/>
  </r>
  <r>
    <x v="65"/>
    <n v="66"/>
    <x v="1"/>
    <n v="0"/>
    <x v="3"/>
    <n v="1165"/>
    <x v="1"/>
    <x v="1"/>
    <n v="7578"/>
    <n v="0"/>
    <s v="This cycle took: 7578"/>
    <d v="2020-04-27T18:00:00"/>
  </r>
  <r>
    <x v="66"/>
    <n v="67"/>
    <x v="0"/>
    <n v="0"/>
    <x v="3"/>
    <n v="1167"/>
    <x v="0"/>
    <x v="0"/>
    <n v="228"/>
    <n v="227"/>
    <s v="Starting GreenPlanet Device by the DontKnowGuy"/>
    <d v="2020-04-27T13:12:00"/>
  </r>
  <r>
    <x v="67"/>
    <n v="68"/>
    <x v="0"/>
    <n v="0"/>
    <x v="3"/>
    <n v="1168"/>
    <x v="0"/>
    <x v="0"/>
    <n v="231"/>
    <n v="2"/>
    <s v="Firmware version 2020042502"/>
    <d v="2020-04-27T13:26:24"/>
  </r>
  <r>
    <x v="68"/>
    <n v="69"/>
    <x v="0"/>
    <n v="0"/>
    <x v="3"/>
    <n v="1169"/>
    <x v="0"/>
    <x v="0"/>
    <n v="243"/>
    <n v="12"/>
    <s v=""/>
    <d v="2020-04-27T13:40:48"/>
  </r>
  <r>
    <x v="69"/>
    <n v="70"/>
    <x v="0"/>
    <n v="0"/>
    <x v="3"/>
    <n v="1169"/>
    <x v="0"/>
    <x v="0"/>
    <n v="243"/>
    <n v="12"/>
    <s v="connecting to GIDEONI Connected to Wifi. IP Address: 192.168.1.212 MAC address: 24:6F:28:9E:49:5C"/>
    <d v="2020-04-27T14:09:36"/>
  </r>
  <r>
    <x v="70"/>
    <n v="71"/>
    <x v="0"/>
    <n v="0"/>
    <x v="3"/>
    <n v="1171"/>
    <x v="0"/>
    <x v="1"/>
    <n v="1276"/>
    <n v="1033"/>
    <s v="Unique device code: 91449512"/>
    <d v="2020-04-27T14:24:00"/>
  </r>
  <r>
    <x v="71"/>
    <n v="72"/>
    <x v="0"/>
    <n v="0"/>
    <x v="3"/>
    <n v="1172"/>
    <x v="0"/>
    <x v="1"/>
    <n v="1279"/>
    <n v="3"/>
    <s v="This is boot No. 48 of Device "/>
    <d v="2020-04-27T14:38:24"/>
  </r>
  <r>
    <x v="72"/>
    <n v="73"/>
    <x v="0"/>
    <n v="0"/>
    <x v="4"/>
    <n v="1173"/>
    <x v="0"/>
    <x v="1"/>
    <n v="1289"/>
    <n v="10"/>
    <s v="connecting with https to raw.githubusercontent.com"/>
    <d v="2020-04-27T14:52:48"/>
  </r>
  <r>
    <x v="73"/>
    <n v="74"/>
    <x v="0"/>
    <n v="0"/>
    <x v="4"/>
    <n v="1174"/>
    <x v="0"/>
    <x v="1"/>
    <n v="3457"/>
    <n v="2168"/>
    <s v="Checking for firmware updates."/>
    <d v="2020-04-27T15:07:12"/>
  </r>
  <r>
    <x v="74"/>
    <n v="75"/>
    <x v="0"/>
    <n v="0"/>
    <x v="4"/>
    <n v="1175"/>
    <x v="0"/>
    <x v="1"/>
    <n v="3458"/>
    <n v="0"/>
    <s v="Available firmware version: 2020042701"/>
    <d v="2020-04-27T15:21:36"/>
  </r>
  <r>
    <x v="75"/>
    <n v="76"/>
    <x v="0"/>
    <n v="0"/>
    <x v="4"/>
    <n v="1176"/>
    <x v="0"/>
    <x v="1"/>
    <n v="3462"/>
    <n v="4"/>
    <s v="Firmware version URL: https://raw.githubusercontent.com/theDontKnowGuy/GreenPlanet/master/fota/2020042701_c.bin"/>
    <d v="2020-04-27T15:50:24"/>
  </r>
  <r>
    <x v="76"/>
    <n v="77"/>
    <x v="0"/>
    <n v="0"/>
    <x v="4"/>
    <n v="1177"/>
    <x v="0"/>
    <x v="1"/>
    <n v="7388"/>
    <n v="3926"/>
    <s v="HTTP_UPDATE_NO_UPDATES."/>
    <d v="2020-04-27T16:04:48"/>
  </r>
  <r>
    <x v="77"/>
    <n v="78"/>
    <x v="0"/>
    <n v="0"/>
    <x v="4"/>
    <n v="1178"/>
    <x v="0"/>
    <x v="1"/>
    <n v="7443"/>
    <n v="55"/>
    <s v="Configuration server is now: raw.githubusercontent.com"/>
    <d v="2020-04-27T16:19:12"/>
  </r>
  <r>
    <x v="78"/>
    <n v="79"/>
    <x v="0"/>
    <n v="0"/>
    <x v="4"/>
    <n v="1179"/>
    <x v="0"/>
    <x v="1"/>
    <n v="7444"/>
    <n v="1"/>
    <s v="Logging server is now: api.thingspeak.com"/>
    <d v="2020-04-27T16:33:36"/>
  </r>
  <r>
    <x v="79"/>
    <n v="80"/>
    <x v="1"/>
    <n v="0"/>
    <x v="4"/>
    <n v="1180"/>
    <x v="0"/>
    <x v="1"/>
    <n v="7445"/>
    <n v="1"/>
    <s v="Device found. Device name: 703"/>
    <d v="2020-04-27T16:48:00"/>
  </r>
  <r>
    <x v="80"/>
    <n v="81"/>
    <x v="1"/>
    <n v="0"/>
    <x v="4"/>
    <n v="1181"/>
    <x v="0"/>
    <x v="1"/>
    <n v="7448"/>
    <n v="2"/>
    <s v="Participating in 2 plans."/>
    <d v="2020-04-27T17:02:24"/>
  </r>
  <r>
    <x v="81"/>
    <n v="82"/>
    <x v="1"/>
    <n v="0"/>
    <x v="4"/>
    <n v="1182"/>
    <x v="0"/>
    <x v="1"/>
    <n v="7463"/>
    <n v="15"/>
    <s v="Network configuration loaded and parsed succesfully"/>
    <d v="2020-04-27T17:31:12"/>
  </r>
  <r>
    <x v="82"/>
    <n v="83"/>
    <x v="1"/>
    <n v="0"/>
    <x v="4"/>
    <n v="1183"/>
    <x v="3"/>
    <x v="1"/>
    <n v="7493"/>
    <n v="30"/>
    <s v="Temperature: 21.50 Humidity: 44.00"/>
    <d v="2020-04-27T17:45:36"/>
  </r>
  <r>
    <x v="83"/>
    <n v="84"/>
    <x v="1"/>
    <n v="0"/>
    <x v="4"/>
    <n v="1184"/>
    <x v="3"/>
    <x v="1"/>
    <n v="7493"/>
    <n v="0"/>
    <s v="Initialization Completed."/>
    <d v="2020-04-27T18:00:00"/>
  </r>
  <r>
    <x v="84"/>
    <n v="85"/>
    <x v="1"/>
    <n v="0"/>
    <x v="4"/>
    <n v="1185"/>
    <x v="3"/>
    <x v="1"/>
    <n v="7501"/>
    <n v="7"/>
    <s v="Going to wake in 3600"/>
    <d v="2020-04-27T18:14:24"/>
  </r>
  <r>
    <x v="85"/>
    <n v="86"/>
    <x v="1"/>
    <n v="0"/>
    <x v="4"/>
    <n v="1186"/>
    <x v="3"/>
    <x v="1"/>
    <n v="7501"/>
    <n v="0"/>
    <s v=""/>
    <d v="2020-04-27T18:28:48"/>
  </r>
  <r>
    <x v="86"/>
    <n v="87"/>
    <x v="1"/>
    <n v="0"/>
    <x v="4"/>
    <n v="1186"/>
    <x v="3"/>
    <x v="1"/>
    <n v="7501"/>
    <n v="0"/>
    <s v="Going to sleep now for 3600 secs...."/>
    <d v="2020-04-27T18:43:12"/>
  </r>
  <r>
    <x v="87"/>
    <n v="88"/>
    <x v="1"/>
    <n v="0"/>
    <x v="4"/>
    <n v="1187"/>
    <x v="3"/>
    <x v="1"/>
    <n v="7502"/>
    <n v="0"/>
    <s v="This cycle took: 7502"/>
    <d v="2020-04-27T18:57:36"/>
  </r>
  <r>
    <x v="88"/>
    <n v="89"/>
    <x v="0"/>
    <n v="0"/>
    <x v="5"/>
    <n v="1"/>
    <x v="0"/>
    <x v="1"/>
    <n v="227"/>
    <n v="226"/>
    <s v="Starting GreenPlanet Device by the DontKnowGuy"/>
    <d v="2020-04-27T17:45:36"/>
  </r>
  <r>
    <x v="89"/>
    <n v="90"/>
    <x v="0"/>
    <n v="0"/>
    <x v="5"/>
    <n v="2"/>
    <x v="0"/>
    <x v="1"/>
    <n v="227"/>
    <n v="0"/>
    <s v="Firmware version 2020042502. Unique device identifier: 91449512"/>
    <d v="2020-04-27T18:14:24"/>
  </r>
  <r>
    <x v="90"/>
    <n v="91"/>
    <x v="0"/>
    <n v="0"/>
    <x v="5"/>
    <n v="3"/>
    <x v="0"/>
    <x v="1"/>
    <n v="1326"/>
    <n v="1099"/>
    <s v=" Connected to Wifi. IP Address: 192.168.1.212 MAC address: 24:6F:28:9E:49:5C"/>
    <d v="2020-04-27T18:28:48"/>
  </r>
  <r>
    <x v="91"/>
    <n v="92"/>
    <x v="0"/>
    <n v="0"/>
    <x v="5"/>
    <n v="4"/>
    <x v="0"/>
    <x v="1"/>
    <n v="1329"/>
    <n v="3"/>
    <s v="This is boot No. 0 of Device "/>
    <d v="2020-04-27T18:43:12"/>
  </r>
  <r>
    <x v="92"/>
    <n v="93"/>
    <x v="0"/>
    <n v="0"/>
    <x v="6"/>
    <n v="5"/>
    <x v="0"/>
    <x v="1"/>
    <n v="3457"/>
    <n v="2128"/>
    <s v="Available firmware version: 2020042701"/>
    <d v="2020-04-27T18:57:36"/>
  </r>
  <r>
    <x v="93"/>
    <n v="94"/>
    <x v="0"/>
    <n v="0"/>
    <x v="6"/>
    <n v="6"/>
    <x v="0"/>
    <x v="1"/>
    <n v="3459"/>
    <n v="2"/>
    <s v="Firmware version URL: https://raw.githubusercontent.com/theDontKnowGuy/GreenPlanet/master/fota/2020042701_c.bin"/>
    <d v="2020-04-27T19:12:00"/>
  </r>
  <r>
    <x v="94"/>
    <n v="95"/>
    <x v="0"/>
    <n v="0"/>
    <x v="6"/>
    <n v="7"/>
    <x v="0"/>
    <x v="1"/>
    <n v="19684"/>
    <n v="16225"/>
    <s v="HTTP_UPDATE_NO_UPDATES."/>
    <d v="2020-04-27T19:26:24"/>
  </r>
  <r>
    <x v="95"/>
    <n v="96"/>
    <x v="1"/>
    <n v="0"/>
    <x v="6"/>
    <n v="8"/>
    <x v="0"/>
    <x v="1"/>
    <n v="19745"/>
    <n v="61"/>
    <s v="Device found. Device name: 703"/>
    <d v="2020-04-27T19:55:12"/>
  </r>
  <r>
    <x v="96"/>
    <n v="97"/>
    <x v="1"/>
    <n v="0"/>
    <x v="6"/>
    <n v="9"/>
    <x v="0"/>
    <x v="1"/>
    <n v="19748"/>
    <n v="3"/>
    <s v="Participating in 2 plans."/>
    <d v="2020-04-27T20:09:36"/>
  </r>
  <r>
    <x v="97"/>
    <n v="98"/>
    <x v="1"/>
    <n v="0"/>
    <x v="6"/>
    <n v="10"/>
    <x v="0"/>
    <x v="1"/>
    <n v="19763"/>
    <n v="15"/>
    <s v="Network configuration loaded and parsed succesfully"/>
    <d v="2020-04-27T20:24:00"/>
  </r>
  <r>
    <x v="98"/>
    <n v="99"/>
    <x v="1"/>
    <n v="0"/>
    <x v="6"/>
    <n v="11"/>
    <x v="2"/>
    <x v="1"/>
    <n v="19794"/>
    <n v="31"/>
    <s v="Temperature: 21.60 Humidity: 45.00"/>
    <d v="2020-04-27T20:38:24"/>
  </r>
  <r>
    <x v="99"/>
    <n v="100"/>
    <x v="1"/>
    <n v="0"/>
    <x v="6"/>
    <n v="12"/>
    <x v="2"/>
    <x v="1"/>
    <n v="19794"/>
    <n v="0"/>
    <s v="Initialization Completed."/>
    <d v="2020-04-27T20:52:48"/>
  </r>
  <r>
    <x v="100"/>
    <n v="101"/>
    <x v="1"/>
    <n v="0"/>
    <x v="6"/>
    <n v="13"/>
    <x v="2"/>
    <x v="1"/>
    <n v="19802"/>
    <n v="8"/>
    <s v="Going to wake in 3600"/>
    <d v="2020-04-27T21:07:12"/>
  </r>
  <r>
    <x v="101"/>
    <n v="102"/>
    <x v="1"/>
    <n v="0"/>
    <x v="6"/>
    <n v="14"/>
    <x v="2"/>
    <x v="1"/>
    <n v="19802"/>
    <n v="1"/>
    <s v=""/>
    <d v="2020-04-27T21:21:36"/>
  </r>
  <r>
    <x v="102"/>
    <n v="103"/>
    <x v="1"/>
    <n v="0"/>
    <x v="6"/>
    <n v="14"/>
    <x v="2"/>
    <x v="1"/>
    <n v="19802"/>
    <n v="1"/>
    <s v="Going to sleep now for 3600 secs...."/>
    <d v="2020-04-27T21:50:24"/>
  </r>
  <r>
    <x v="103"/>
    <n v="104"/>
    <x v="1"/>
    <n v="0"/>
    <x v="6"/>
    <n v="15"/>
    <x v="2"/>
    <x v="1"/>
    <n v="19803"/>
    <n v="0"/>
    <s v="This cycle took: 19803"/>
    <d v="2020-04-27T22:04:48"/>
  </r>
  <r>
    <x v="104"/>
    <n v="105"/>
    <x v="0"/>
    <n v="0"/>
    <x v="5"/>
    <n v="1"/>
    <x v="0"/>
    <x v="1"/>
    <n v="227"/>
    <n v="226"/>
    <s v="Starting GreenPlanet Device by the DontKnowGuy"/>
    <d v="2020-04-27T20:38:24"/>
  </r>
  <r>
    <x v="105"/>
    <n v="106"/>
    <x v="0"/>
    <n v="0"/>
    <x v="5"/>
    <n v="2"/>
    <x v="0"/>
    <x v="1"/>
    <n v="227"/>
    <n v="0"/>
    <s v="Firmware version 2020042502. Unique device identifier: 91449512"/>
    <d v="2020-04-27T20:52:48"/>
  </r>
  <r>
    <x v="106"/>
    <n v="107"/>
    <x v="0"/>
    <n v="0"/>
    <x v="5"/>
    <n v="3"/>
    <x v="0"/>
    <x v="1"/>
    <n v="1335"/>
    <n v="1108"/>
    <s v=" Connected to Wifi. IP Address: 192.168.1.212 MAC address: 24:6F:28:9E:49:5C"/>
    <d v="2020-04-27T21:07:12"/>
  </r>
  <r>
    <x v="107"/>
    <n v="108"/>
    <x v="0"/>
    <n v="0"/>
    <x v="5"/>
    <n v="4"/>
    <x v="0"/>
    <x v="1"/>
    <n v="1337"/>
    <n v="2"/>
    <s v="This is boot No. 0 of Device "/>
    <d v="2020-04-27T21:21:36"/>
  </r>
  <r>
    <x v="108"/>
    <n v="109"/>
    <x v="0"/>
    <n v="0"/>
    <x v="6"/>
    <n v="5"/>
    <x v="0"/>
    <x v="1"/>
    <n v="3464"/>
    <n v="2126"/>
    <s v="Available firmware version: 2020042701"/>
    <d v="2020-04-27T21:36:00"/>
  </r>
  <r>
    <x v="109"/>
    <n v="110"/>
    <x v="0"/>
    <n v="0"/>
    <x v="6"/>
    <n v="6"/>
    <x v="0"/>
    <x v="1"/>
    <n v="3466"/>
    <n v="2"/>
    <s v="Firmware version URL: https://raw.githubusercontent.com/theDontKnowGuy/GreenPlanet/master/fota/2020042701_c.bin"/>
    <d v="2020-04-27T22:04:48"/>
  </r>
  <r>
    <x v="110"/>
    <n v="111"/>
    <x v="0"/>
    <n v="0"/>
    <x v="6"/>
    <n v="7"/>
    <x v="0"/>
    <x v="1"/>
    <n v="23595"/>
    <n v="20129"/>
    <s v="HTTP_UPDATE_NO_UPDATES."/>
    <d v="2020-04-27T22:19:12"/>
  </r>
  <r>
    <x v="111"/>
    <n v="112"/>
    <x v="1"/>
    <n v="0"/>
    <x v="6"/>
    <n v="8"/>
    <x v="0"/>
    <x v="1"/>
    <n v="23656"/>
    <n v="61"/>
    <s v="Device found. Device name: 703"/>
    <d v="2020-04-27T22:33:36"/>
  </r>
  <r>
    <x v="112"/>
    <n v="113"/>
    <x v="1"/>
    <n v="0"/>
    <x v="6"/>
    <n v="9"/>
    <x v="0"/>
    <x v="1"/>
    <n v="23658"/>
    <n v="2"/>
    <s v="Participating in 2 plans."/>
    <d v="2020-04-27T22:48:00"/>
  </r>
  <r>
    <x v="113"/>
    <n v="114"/>
    <x v="1"/>
    <n v="0"/>
    <x v="6"/>
    <n v="10"/>
    <x v="0"/>
    <x v="1"/>
    <n v="23674"/>
    <n v="16"/>
    <s v="Network configuration loaded and parsed succesfully"/>
    <d v="2020-04-27T23:02:24"/>
  </r>
  <r>
    <x v="114"/>
    <n v="115"/>
    <x v="1"/>
    <n v="0"/>
    <x v="6"/>
    <n v="11"/>
    <x v="4"/>
    <x v="1"/>
    <n v="23704"/>
    <n v="30"/>
    <s v="Temperature: 20.40 Humidity: 40.00"/>
    <d v="2020-04-27T23:16:48"/>
  </r>
  <r>
    <x v="115"/>
    <n v="116"/>
    <x v="1"/>
    <n v="0"/>
    <x v="6"/>
    <n v="12"/>
    <x v="4"/>
    <x v="1"/>
    <n v="23704"/>
    <n v="0"/>
    <s v="Initialization Completed."/>
    <d v="2020-04-27T23:31:12"/>
  </r>
  <r>
    <x v="116"/>
    <n v="117"/>
    <x v="1"/>
    <n v="0"/>
    <x v="6"/>
    <n v="13"/>
    <x v="4"/>
    <x v="1"/>
    <n v="23712"/>
    <n v="8"/>
    <s v="Going to wake in 3600"/>
    <d v="2020-04-28T00:00:00"/>
  </r>
  <r>
    <x v="117"/>
    <n v="118"/>
    <x v="1"/>
    <n v="0"/>
    <x v="6"/>
    <n v="14"/>
    <x v="4"/>
    <x v="1"/>
    <n v="23712"/>
    <n v="0"/>
    <s v=""/>
    <d v="2020-04-28T00:14:24"/>
  </r>
  <r>
    <x v="118"/>
    <n v="119"/>
    <x v="1"/>
    <n v="0"/>
    <x v="6"/>
    <n v="14"/>
    <x v="4"/>
    <x v="1"/>
    <n v="23712"/>
    <n v="0"/>
    <s v="Going to sleep now for 3600 secs...."/>
    <d v="2020-04-28T00:28:48"/>
  </r>
  <r>
    <x v="119"/>
    <n v="120"/>
    <x v="1"/>
    <n v="0"/>
    <x v="6"/>
    <n v="15"/>
    <x v="4"/>
    <x v="1"/>
    <n v="23713"/>
    <n v="1"/>
    <s v="This cycle took: 23712"/>
    <d v="2020-04-28T00:43:12"/>
  </r>
  <r>
    <x v="120"/>
    <n v="121"/>
    <x v="0"/>
    <n v="0"/>
    <x v="6"/>
    <n v="16"/>
    <x v="0"/>
    <x v="1"/>
    <n v="227"/>
    <n v="226"/>
    <s v="Starting GreenPlanet Device by the DontKnowGuy"/>
    <d v="2020-04-27T21:36:00"/>
  </r>
  <r>
    <x v="121"/>
    <n v="122"/>
    <x v="0"/>
    <n v="0"/>
    <x v="6"/>
    <n v="17"/>
    <x v="0"/>
    <x v="1"/>
    <n v="227"/>
    <n v="0"/>
    <s v="Firmware version 2020042502. Unique device identifier: 91449512"/>
    <d v="2020-04-27T21:50:24"/>
  </r>
  <r>
    <x v="122"/>
    <n v="123"/>
    <x v="0"/>
    <n v="0"/>
    <x v="6"/>
    <n v="18"/>
    <x v="0"/>
    <x v="1"/>
    <n v="1271"/>
    <n v="1044"/>
    <s v=" Connected to Wifi. IP Address: 192.168.1.212 MAC address: 24:6F:28:9E:49:5C"/>
    <d v="2020-04-27T22:04:48"/>
  </r>
  <r>
    <x v="123"/>
    <n v="124"/>
    <x v="0"/>
    <n v="0"/>
    <x v="6"/>
    <n v="19"/>
    <x v="0"/>
    <x v="1"/>
    <n v="1274"/>
    <n v="3"/>
    <s v="This is boot No. 1 of Device "/>
    <d v="2020-04-27T22:19:12"/>
  </r>
  <r>
    <x v="124"/>
    <n v="125"/>
    <x v="0"/>
    <n v="0"/>
    <x v="7"/>
    <n v="20"/>
    <x v="0"/>
    <x v="1"/>
    <n v="5453"/>
    <n v="4179"/>
    <s v="Available firmware version: 2020042701"/>
    <d v="2020-04-27T22:33:36"/>
  </r>
  <r>
    <x v="125"/>
    <n v="126"/>
    <x v="0"/>
    <n v="0"/>
    <x v="7"/>
    <n v="21"/>
    <x v="0"/>
    <x v="1"/>
    <n v="5455"/>
    <n v="2"/>
    <s v="Firmware version URL: https://raw.githubusercontent.com/theDontKnowGuy/GreenPlanet/master/fota/2020042701_c.bin"/>
    <d v="2020-04-27T23:02:24"/>
  </r>
  <r>
    <x v="126"/>
    <n v="127"/>
    <x v="0"/>
    <n v="0"/>
    <x v="7"/>
    <n v="22"/>
    <x v="0"/>
    <x v="1"/>
    <n v="23005"/>
    <n v="17550"/>
    <s v="HTTP_UPDATE_NO_UPDATES."/>
    <d v="2020-04-27T23:16:48"/>
  </r>
  <r>
    <x v="127"/>
    <n v="128"/>
    <x v="1"/>
    <n v="0"/>
    <x v="7"/>
    <n v="23"/>
    <x v="0"/>
    <x v="1"/>
    <n v="23066"/>
    <n v="61"/>
    <s v="Device found. Device name: 703"/>
    <d v="2020-04-27T23:31:12"/>
  </r>
  <r>
    <x v="128"/>
    <n v="129"/>
    <x v="1"/>
    <n v="0"/>
    <x v="7"/>
    <n v="24"/>
    <x v="0"/>
    <x v="1"/>
    <n v="23068"/>
    <n v="2"/>
    <s v="Participating in 2 plans."/>
    <d v="2020-04-27T23:45:36"/>
  </r>
  <r>
    <x v="129"/>
    <n v="130"/>
    <x v="1"/>
    <n v="0"/>
    <x v="7"/>
    <n v="25"/>
    <x v="0"/>
    <x v="1"/>
    <n v="23084"/>
    <n v="15"/>
    <s v="Network configuration loaded and parsed succesfully"/>
    <d v="2020-04-28T00:00:00"/>
  </r>
  <r>
    <x v="130"/>
    <n v="131"/>
    <x v="1"/>
    <n v="0"/>
    <x v="7"/>
    <n v="26"/>
    <x v="5"/>
    <x v="1"/>
    <n v="23115"/>
    <n v="31"/>
    <s v="Temperature: 20.50 Humidity: 37.00"/>
    <d v="2020-04-28T00:14:24"/>
  </r>
  <r>
    <x v="131"/>
    <n v="132"/>
    <x v="1"/>
    <n v="0"/>
    <x v="7"/>
    <n v="27"/>
    <x v="5"/>
    <x v="1"/>
    <n v="23115"/>
    <n v="1"/>
    <s v="Initialization Completed."/>
    <d v="2020-04-28T00:43:12"/>
  </r>
  <r>
    <x v="132"/>
    <n v="133"/>
    <x v="1"/>
    <n v="0"/>
    <x v="7"/>
    <n v="28"/>
    <x v="5"/>
    <x v="1"/>
    <n v="23123"/>
    <n v="7"/>
    <s v="Going to wake in 3600"/>
    <d v="2020-04-28T00:57:36"/>
  </r>
  <r>
    <x v="133"/>
    <n v="134"/>
    <x v="1"/>
    <n v="0"/>
    <x v="7"/>
    <n v="29"/>
    <x v="5"/>
    <x v="1"/>
    <n v="23124"/>
    <n v="0"/>
    <s v=""/>
    <d v="2020-04-28T01:12:00"/>
  </r>
  <r>
    <x v="134"/>
    <n v="135"/>
    <x v="1"/>
    <n v="0"/>
    <x v="7"/>
    <n v="29"/>
    <x v="5"/>
    <x v="1"/>
    <n v="23124"/>
    <n v="0"/>
    <s v="Going to sleep now for 3600 secs...."/>
    <d v="2020-04-28T01:26:24"/>
  </r>
  <r>
    <x v="135"/>
    <n v="136"/>
    <x v="1"/>
    <n v="0"/>
    <x v="7"/>
    <n v="30"/>
    <x v="5"/>
    <x v="1"/>
    <n v="23124"/>
    <n v="0"/>
    <s v="This cycle took: 23124"/>
    <d v="2020-04-28T01:40:48"/>
  </r>
  <r>
    <x v="136"/>
    <n v="137"/>
    <x v="0"/>
    <n v="0"/>
    <x v="5"/>
    <n v="1"/>
    <x v="0"/>
    <x v="1"/>
    <n v="227"/>
    <n v="226"/>
    <s v="Starting GreenPlanet Device by the DontKnowGuy"/>
    <d v="2020-04-28T05:16:48"/>
  </r>
  <r>
    <x v="137"/>
    <n v="138"/>
    <x v="0"/>
    <n v="0"/>
    <x v="5"/>
    <n v="2"/>
    <x v="0"/>
    <x v="1"/>
    <n v="227"/>
    <n v="0"/>
    <s v="Firmware version 2020042502. Unique device identifier: 91449512"/>
    <d v="2020-04-28T05:31:12"/>
  </r>
  <r>
    <x v="138"/>
    <n v="139"/>
    <x v="0"/>
    <n v="0"/>
    <x v="5"/>
    <n v="3"/>
    <x v="0"/>
    <x v="1"/>
    <n v="1324"/>
    <n v="1097"/>
    <s v=" Connected to Wifi. IP Address: 192.168.1.212 MAC address: 24:6F:28:9E:49:5C"/>
    <d v="2020-04-28T06:00:00"/>
  </r>
  <r>
    <x v="139"/>
    <n v="140"/>
    <x v="0"/>
    <n v="0"/>
    <x v="5"/>
    <n v="4"/>
    <x v="0"/>
    <x v="1"/>
    <n v="1327"/>
    <n v="3"/>
    <s v="This is boot No. 0 of Device "/>
    <d v="2020-04-28T06:14:24"/>
  </r>
  <r>
    <x v="140"/>
    <n v="141"/>
    <x v="0"/>
    <n v="0"/>
    <x v="6"/>
    <n v="5"/>
    <x v="0"/>
    <x v="1"/>
    <n v="3354"/>
    <n v="2027"/>
    <s v="Available firmware version: 2020042701"/>
    <d v="2020-04-28T06:28:48"/>
  </r>
  <r>
    <x v="141"/>
    <n v="142"/>
    <x v="0"/>
    <n v="0"/>
    <x v="6"/>
    <n v="6"/>
    <x v="0"/>
    <x v="1"/>
    <n v="3356"/>
    <n v="2"/>
    <s v="Firmware version URL: https://raw.githubusercontent.com/theDontKnowGuy/GreenPlanet/master/fota/2020042701_c.bin"/>
    <d v="2020-04-28T06:43:12"/>
  </r>
  <r>
    <x v="142"/>
    <n v="143"/>
    <x v="0"/>
    <n v="0"/>
    <x v="6"/>
    <n v="7"/>
    <x v="0"/>
    <x v="1"/>
    <n v="21518"/>
    <n v="18162"/>
    <s v="HTTP_UPDATE_NO_UPDATES."/>
    <d v="2020-04-28T06:57:36"/>
  </r>
  <r>
    <x v="143"/>
    <n v="144"/>
    <x v="1"/>
    <n v="0"/>
    <x v="6"/>
    <n v="8"/>
    <x v="0"/>
    <x v="1"/>
    <n v="21579"/>
    <n v="61"/>
    <s v="Device found. Device name: 703"/>
    <d v="2020-04-28T07:12:00"/>
  </r>
  <r>
    <x v="144"/>
    <n v="145"/>
    <x v="1"/>
    <n v="0"/>
    <x v="6"/>
    <n v="9"/>
    <x v="0"/>
    <x v="1"/>
    <n v="21582"/>
    <n v="3"/>
    <s v="Participating in 2 plans."/>
    <d v="2020-04-28T07:40:48"/>
  </r>
  <r>
    <x v="145"/>
    <n v="146"/>
    <x v="1"/>
    <n v="0"/>
    <x v="6"/>
    <n v="10"/>
    <x v="0"/>
    <x v="1"/>
    <n v="21597"/>
    <n v="15"/>
    <s v="Network configuration loaded and parsed succesfully"/>
    <d v="2020-04-28T07:55:12"/>
  </r>
  <r>
    <x v="146"/>
    <n v="147"/>
    <x v="1"/>
    <n v="0"/>
    <x v="6"/>
    <n v="11"/>
    <x v="6"/>
    <x v="1"/>
    <n v="21628"/>
    <n v="31"/>
    <s v="Temperature: 20.30 Humidity: 40.00"/>
    <d v="2020-04-28T08:09:36"/>
  </r>
  <r>
    <x v="147"/>
    <n v="148"/>
    <x v="1"/>
    <n v="0"/>
    <x v="6"/>
    <n v="12"/>
    <x v="6"/>
    <x v="1"/>
    <n v="21628"/>
    <n v="0"/>
    <s v="Initialization Completed."/>
    <d v="2020-04-28T08:24:00"/>
  </r>
  <r>
    <x v="148"/>
    <n v="149"/>
    <x v="1"/>
    <n v="0"/>
    <x v="6"/>
    <n v="13"/>
    <x v="6"/>
    <x v="1"/>
    <n v="21636"/>
    <n v="7"/>
    <s v="Going to wake in 3600"/>
    <d v="2020-04-28T08:38:24"/>
  </r>
  <r>
    <x v="149"/>
    <n v="150"/>
    <x v="1"/>
    <n v="0"/>
    <x v="6"/>
    <n v="14"/>
    <x v="6"/>
    <x v="1"/>
    <n v="21637"/>
    <n v="1"/>
    <s v=""/>
    <d v="2020-04-28T08:52:48"/>
  </r>
  <r>
    <x v="150"/>
    <n v="151"/>
    <x v="1"/>
    <n v="0"/>
    <x v="6"/>
    <n v="14"/>
    <x v="6"/>
    <x v="1"/>
    <n v="21637"/>
    <n v="1"/>
    <s v="Going to sleep now for 3600 secs...."/>
    <d v="2020-04-28T09:07:12"/>
  </r>
  <r>
    <x v="151"/>
    <n v="152"/>
    <x v="1"/>
    <n v="0"/>
    <x v="6"/>
    <n v="15"/>
    <x v="6"/>
    <x v="1"/>
    <n v="21637"/>
    <n v="0"/>
    <s v="This cycle took: 21637"/>
    <d v="2020-04-28T09:36:00"/>
  </r>
  <r>
    <x v="152"/>
    <n v="153"/>
    <x v="0"/>
    <n v="0"/>
    <x v="5"/>
    <n v="1"/>
    <x v="0"/>
    <x v="1"/>
    <n v="227"/>
    <n v="226"/>
    <s v="Starting GreenPlanet Device by the DontKnowGuy"/>
    <d v="2020-04-28T06:28:48"/>
  </r>
  <r>
    <x v="153"/>
    <n v="154"/>
    <x v="0"/>
    <n v="0"/>
    <x v="5"/>
    <n v="2"/>
    <x v="0"/>
    <x v="1"/>
    <n v="227"/>
    <n v="0"/>
    <s v="Firmware version 2020042502. Unique device identifier: 91449512"/>
    <d v="2020-04-28T06:57:36"/>
  </r>
  <r>
    <x v="154"/>
    <n v="155"/>
    <x v="0"/>
    <n v="0"/>
    <x v="5"/>
    <n v="3"/>
    <x v="0"/>
    <x v="1"/>
    <n v="1323"/>
    <n v="1096"/>
    <s v=" Connected to Wifi. IP Address: 192.168.1.212 MAC address: 24:6F:28:9E:49:5C"/>
    <d v="2020-04-28T07:12:00"/>
  </r>
  <r>
    <x v="155"/>
    <n v="156"/>
    <x v="0"/>
    <n v="0"/>
    <x v="5"/>
    <n v="4"/>
    <x v="0"/>
    <x v="1"/>
    <n v="1326"/>
    <n v="3"/>
    <s v="This is boot No. 0 of Device "/>
    <d v="2020-04-28T07:26:24"/>
  </r>
  <r>
    <x v="156"/>
    <n v="157"/>
    <x v="0"/>
    <n v="0"/>
    <x v="6"/>
    <n v="5"/>
    <x v="0"/>
    <x v="1"/>
    <n v="3156"/>
    <n v="1830"/>
    <s v="Available firmware version: 2020042701"/>
    <d v="2020-04-28T07:40:48"/>
  </r>
  <r>
    <x v="157"/>
    <n v="158"/>
    <x v="0"/>
    <n v="0"/>
    <x v="6"/>
    <n v="6"/>
    <x v="0"/>
    <x v="1"/>
    <n v="3157"/>
    <n v="1"/>
    <s v="Firmware version URL: https://raw.githubusercontent.com/theDontKnowGuy/GreenPlanet/master/fota/2020042701_c.bin"/>
    <d v="2020-04-28T07:55:12"/>
  </r>
  <r>
    <x v="158"/>
    <n v="159"/>
    <x v="0"/>
    <n v="0"/>
    <x v="6"/>
    <n v="7"/>
    <x v="0"/>
    <x v="1"/>
    <n v="15775"/>
    <n v="12618"/>
    <s v="HTTP_UPDATE_NO_UPDATES."/>
    <d v="2020-04-28T08:09:36"/>
  </r>
  <r>
    <x v="159"/>
    <n v="160"/>
    <x v="1"/>
    <n v="0"/>
    <x v="6"/>
    <n v="8"/>
    <x v="0"/>
    <x v="1"/>
    <n v="15837"/>
    <n v="62"/>
    <s v="Device found. Device name: 703"/>
    <d v="2020-04-28T08:38:24"/>
  </r>
  <r>
    <x v="160"/>
    <n v="161"/>
    <x v="1"/>
    <n v="0"/>
    <x v="6"/>
    <n v="9"/>
    <x v="0"/>
    <x v="1"/>
    <n v="15839"/>
    <n v="2"/>
    <s v="Participating in 2 plans."/>
    <d v="2020-04-28T08:52:48"/>
  </r>
  <r>
    <x v="161"/>
    <n v="162"/>
    <x v="1"/>
    <n v="0"/>
    <x v="6"/>
    <n v="10"/>
    <x v="0"/>
    <x v="1"/>
    <n v="15854"/>
    <n v="15"/>
    <s v="Network configuration loaded and parsed succesfully"/>
    <d v="2020-04-28T09:07:12"/>
  </r>
  <r>
    <x v="162"/>
    <n v="163"/>
    <x v="1"/>
    <n v="0"/>
    <x v="6"/>
    <n v="11"/>
    <x v="7"/>
    <x v="1"/>
    <n v="15885"/>
    <n v="30"/>
    <s v="Temperature: 21.70 Humidity: 40.00"/>
    <d v="2020-04-28T09:21:36"/>
  </r>
  <r>
    <x v="163"/>
    <n v="164"/>
    <x v="1"/>
    <n v="0"/>
    <x v="6"/>
    <n v="12"/>
    <x v="7"/>
    <x v="1"/>
    <n v="15885"/>
    <n v="0"/>
    <s v="Initialization Completed."/>
    <d v="2020-04-28T09:36:00"/>
  </r>
  <r>
    <x v="164"/>
    <n v="165"/>
    <x v="1"/>
    <n v="0"/>
    <x v="6"/>
    <n v="13"/>
    <x v="7"/>
    <x v="1"/>
    <n v="15893"/>
    <n v="8"/>
    <s v="Going to wake in 3600"/>
    <d v="2020-04-28T09:50:24"/>
  </r>
  <r>
    <x v="165"/>
    <n v="166"/>
    <x v="1"/>
    <n v="0"/>
    <x v="6"/>
    <n v="14"/>
    <x v="7"/>
    <x v="1"/>
    <n v="15893"/>
    <n v="0"/>
    <s v=""/>
    <d v="2020-04-28T10:19:12"/>
  </r>
  <r>
    <x v="166"/>
    <n v="167"/>
    <x v="1"/>
    <n v="0"/>
    <x v="6"/>
    <n v="14"/>
    <x v="7"/>
    <x v="1"/>
    <n v="15893"/>
    <n v="0"/>
    <s v="Going to sleep now for 3600 secs...."/>
    <d v="2020-04-28T10:33:36"/>
  </r>
  <r>
    <x v="167"/>
    <n v="168"/>
    <x v="1"/>
    <n v="0"/>
    <x v="6"/>
    <n v="15"/>
    <x v="7"/>
    <x v="1"/>
    <n v="15894"/>
    <n v="0"/>
    <s v="This cycle took: 15894"/>
    <d v="2020-04-28T10:48:00"/>
  </r>
  <r>
    <x v="168"/>
    <n v="169"/>
    <x v="0"/>
    <n v="1"/>
    <x v="5"/>
    <n v="1"/>
    <x v="0"/>
    <x v="2"/>
    <n v="228"/>
    <n v="227"/>
    <s v="Starting GreenPlanet Device by the DontKnowGuy"/>
    <d v="2020-04-28T08:52:48"/>
  </r>
  <r>
    <x v="169"/>
    <n v="170"/>
    <x v="0"/>
    <n v="1"/>
    <x v="5"/>
    <n v="2"/>
    <x v="0"/>
    <x v="2"/>
    <n v="229"/>
    <n v="1"/>
    <s v="Firmware version 2020042502. Unique device identifier: 91391064"/>
    <d v="2020-04-28T09:07:12"/>
  </r>
  <r>
    <x v="170"/>
    <n v="171"/>
    <x v="0"/>
    <n v="1"/>
    <x v="5"/>
    <n v="3"/>
    <x v="0"/>
    <x v="2"/>
    <n v="7334"/>
    <n v="7105"/>
    <s v="PERFORMING NETWORK RESET!"/>
    <d v="2020-04-28T09:21:36"/>
  </r>
  <r>
    <x v="171"/>
    <n v="172"/>
    <x v="0"/>
    <n v="1"/>
    <x v="5"/>
    <n v="4"/>
    <x v="0"/>
    <x v="2"/>
    <n v="9336"/>
    <n v="2002"/>
    <s v=" Connected to Wifi. IP Address: 192.168.1.104 MAC address: 24:6F:28:9D:9A:64"/>
    <d v="2020-04-28T09:36:00"/>
  </r>
  <r>
    <x v="172"/>
    <n v="173"/>
    <x v="0"/>
    <n v="1"/>
    <x v="5"/>
    <n v="5"/>
    <x v="0"/>
    <x v="2"/>
    <n v="9337"/>
    <n v="1"/>
    <s v="DONE AFTER FIRST ATTEMPT"/>
    <d v="2020-04-28T10:04:48"/>
  </r>
  <r>
    <x v="173"/>
    <n v="174"/>
    <x v="0"/>
    <n v="1"/>
    <x v="5"/>
    <n v="6"/>
    <x v="0"/>
    <x v="2"/>
    <n v="9549"/>
    <n v="212"/>
    <s v="This is boot No. 0 of Device "/>
    <d v="2020-04-28T10:19:12"/>
  </r>
  <r>
    <x v="174"/>
    <n v="175"/>
    <x v="2"/>
    <n v="1"/>
    <x v="6"/>
    <n v="7"/>
    <x v="0"/>
    <x v="2"/>
    <n v="11446"/>
    <n v="1897"/>
    <s v="Device found. Device name: 706"/>
    <d v="2020-04-28T10:33:36"/>
  </r>
  <r>
    <x v="175"/>
    <n v="176"/>
    <x v="2"/>
    <n v="1"/>
    <x v="6"/>
    <n v="8"/>
    <x v="0"/>
    <x v="2"/>
    <n v="11447"/>
    <n v="1"/>
    <s v="Participating in 2 plans."/>
    <d v="2020-04-28T10:48:00"/>
  </r>
  <r>
    <x v="176"/>
    <n v="177"/>
    <x v="2"/>
    <n v="1"/>
    <x v="6"/>
    <n v="9"/>
    <x v="0"/>
    <x v="2"/>
    <n v="11463"/>
    <n v="16"/>
    <s v="Network configuration loaded and parsed succesfully"/>
    <d v="2020-04-28T11:02:24"/>
  </r>
  <r>
    <x v="177"/>
    <n v="178"/>
    <x v="2"/>
    <n v="1"/>
    <x v="6"/>
    <n v="10"/>
    <x v="0"/>
    <x v="2"/>
    <n v="11469"/>
    <n v="6"/>
    <s v="I am a server"/>
    <d v="2020-04-28T11:16:48"/>
  </r>
  <r>
    <x v="178"/>
    <n v="179"/>
    <x v="2"/>
    <n v="1"/>
    <x v="6"/>
    <n v="11"/>
    <x v="0"/>
    <x v="2"/>
    <n v="11500"/>
    <n v="31"/>
    <s v="mDNS responder started on http://GreenPlanet.local"/>
    <d v="2020-04-28T11:45:36"/>
  </r>
  <r>
    <x v="179"/>
    <n v="180"/>
    <x v="2"/>
    <n v="1"/>
    <x v="6"/>
    <n v="12"/>
    <x v="1"/>
    <x v="2"/>
    <n v="11526"/>
    <n v="26"/>
    <s v="Temperature: 21.80 Humidity: 40.00"/>
    <d v="2020-04-28T12:00:00"/>
  </r>
  <r>
    <x v="180"/>
    <n v="181"/>
    <x v="2"/>
    <n v="1"/>
    <x v="6"/>
    <n v="13"/>
    <x v="1"/>
    <x v="2"/>
    <n v="11527"/>
    <n v="1"/>
    <s v="Initialization Completed."/>
    <d v="2020-04-28T12:14:24"/>
  </r>
  <r>
    <x v="181"/>
    <n v="182"/>
    <x v="0"/>
    <n v="0"/>
    <x v="6"/>
    <n v="9"/>
    <x v="0"/>
    <x v="2"/>
    <n v="3476"/>
    <n v="1"/>
    <s v="Logging server is now: api.thingspeak.com"/>
    <d v="2020-04-25T21:50:24"/>
  </r>
  <r>
    <x v="182"/>
    <n v="183"/>
    <x v="2"/>
    <n v="0"/>
    <x v="6"/>
    <n v="10"/>
    <x v="0"/>
    <x v="2"/>
    <n v="3477"/>
    <n v="1"/>
    <s v="Device found. Device name: 706"/>
    <d v="2020-04-25T22:04:48"/>
  </r>
  <r>
    <x v="183"/>
    <n v="184"/>
    <x v="2"/>
    <n v="0"/>
    <x v="6"/>
    <n v="11"/>
    <x v="0"/>
    <x v="2"/>
    <n v="3479"/>
    <n v="2"/>
    <s v="Participating in 2 plans."/>
    <d v="2020-04-25T22:19:12"/>
  </r>
  <r>
    <x v="184"/>
    <n v="185"/>
    <x v="2"/>
    <n v="0"/>
    <x v="6"/>
    <n v="12"/>
    <x v="0"/>
    <x v="2"/>
    <n v="3494"/>
    <n v="15"/>
    <s v="Network configuration loaded and parsed succesfully"/>
    <d v="2020-04-25T22:33:36"/>
  </r>
  <r>
    <x v="185"/>
    <n v="186"/>
    <x v="2"/>
    <n v="0"/>
    <x v="6"/>
    <n v="13"/>
    <x v="8"/>
    <x v="2"/>
    <n v="3524"/>
    <n v="30"/>
    <s v="Temperature: 19.40 Humidity: 58.00"/>
    <d v="2020-04-25T22:48:00"/>
  </r>
  <r>
    <x v="186"/>
    <n v="187"/>
    <x v="2"/>
    <n v="0"/>
    <x v="6"/>
    <n v="14"/>
    <x v="8"/>
    <x v="2"/>
    <n v="3524"/>
    <n v="0"/>
    <s v="Initialization Completed."/>
    <d v="2020-04-25T23:02:24"/>
  </r>
  <r>
    <x v="187"/>
    <n v="188"/>
    <x v="2"/>
    <n v="0"/>
    <x v="6"/>
    <n v="15"/>
    <x v="8"/>
    <x v="2"/>
    <n v="3531"/>
    <n v="7"/>
    <s v="Going to wake in 3600"/>
    <d v="2020-04-25T23:31:12"/>
  </r>
  <r>
    <x v="188"/>
    <n v="189"/>
    <x v="2"/>
    <n v="0"/>
    <x v="6"/>
    <n v="16"/>
    <x v="8"/>
    <x v="2"/>
    <n v="3532"/>
    <n v="1"/>
    <s v=""/>
    <d v="2020-04-25T23:45:36"/>
  </r>
  <r>
    <x v="189"/>
    <n v="190"/>
    <x v="2"/>
    <n v="0"/>
    <x v="6"/>
    <n v="16"/>
    <x v="8"/>
    <x v="2"/>
    <n v="3532"/>
    <n v="1"/>
    <s v="Going to sleep now for 3600 secs...."/>
    <d v="2020-04-26T00:00:00"/>
  </r>
  <r>
    <x v="190"/>
    <n v="191"/>
    <x v="2"/>
    <n v="0"/>
    <x v="6"/>
    <n v="17"/>
    <x v="8"/>
    <x v="2"/>
    <n v="3532"/>
    <n v="0"/>
    <s v="This cycle took: 3532"/>
    <d v="2020-04-26T00:14:24"/>
  </r>
  <r>
    <x v="191"/>
    <n v="192"/>
    <x v="0"/>
    <n v="0"/>
    <x v="8"/>
    <n v="126"/>
    <x v="0"/>
    <x v="1"/>
    <n v="3172"/>
    <n v="2"/>
    <s v=""/>
    <d v="2020-04-25T21:36:00"/>
  </r>
  <r>
    <x v="192"/>
    <n v="193"/>
    <x v="0"/>
    <n v="0"/>
    <x v="8"/>
    <n v="126"/>
    <x v="0"/>
    <x v="1"/>
    <n v="3172"/>
    <n v="2"/>
    <s v="Failed to read configuration from server raw.githubusercontent.com *  trying server raw.githubusercontent.comconnecting with https to raw.githubusercontent.com"/>
    <d v="2020-04-25T21:50:24"/>
  </r>
  <r>
    <x v="193"/>
    <n v="194"/>
    <x v="0"/>
    <n v="0"/>
    <x v="8"/>
    <n v="128"/>
    <x v="0"/>
    <x v="1"/>
    <n v="5142"/>
    <n v="1970"/>
    <s v="Checking for firmware updates."/>
    <d v="2020-04-25T22:04:48"/>
  </r>
  <r>
    <x v="194"/>
    <n v="195"/>
    <x v="0"/>
    <n v="0"/>
    <x v="8"/>
    <n v="129"/>
    <x v="0"/>
    <x v="1"/>
    <n v="5200"/>
    <n v="57"/>
    <s v="Configuration server is now: raw.githubusercontent.com"/>
    <d v="2020-04-25T22:19:12"/>
  </r>
  <r>
    <x v="195"/>
    <n v="196"/>
    <x v="0"/>
    <n v="0"/>
    <x v="8"/>
    <n v="130"/>
    <x v="0"/>
    <x v="1"/>
    <n v="5202"/>
    <n v="1"/>
    <s v="Logging server is now: api.thingspeak.com"/>
    <d v="2020-04-25T22:33:36"/>
  </r>
  <r>
    <x v="196"/>
    <n v="197"/>
    <x v="1"/>
    <n v="0"/>
    <x v="8"/>
    <n v="131"/>
    <x v="0"/>
    <x v="1"/>
    <n v="5203"/>
    <n v="1"/>
    <s v="Device found. Device name: 703"/>
    <d v="2020-04-25T23:02:24"/>
  </r>
  <r>
    <x v="197"/>
    <n v="198"/>
    <x v="1"/>
    <n v="0"/>
    <x v="8"/>
    <n v="132"/>
    <x v="0"/>
    <x v="1"/>
    <n v="5205"/>
    <n v="2"/>
    <s v="Participating in 2 plans."/>
    <d v="2020-04-25T23:16:48"/>
  </r>
  <r>
    <x v="198"/>
    <n v="199"/>
    <x v="1"/>
    <n v="0"/>
    <x v="8"/>
    <n v="133"/>
    <x v="0"/>
    <x v="1"/>
    <n v="5220"/>
    <n v="15"/>
    <s v="Network configuration loaded and parsed succesfully"/>
    <d v="2020-04-25T23:31:12"/>
  </r>
  <r>
    <x v="199"/>
    <n v="200"/>
    <x v="1"/>
    <n v="0"/>
    <x v="8"/>
    <n v="134"/>
    <x v="9"/>
    <x v="1"/>
    <n v="5251"/>
    <n v="31"/>
    <s v="Temperature: 19.80 Humidity: 53.00"/>
    <d v="2020-04-25T23:45:36"/>
  </r>
  <r>
    <x v="200"/>
    <n v="201"/>
    <x v="1"/>
    <n v="0"/>
    <x v="8"/>
    <n v="135"/>
    <x v="9"/>
    <x v="1"/>
    <n v="5251"/>
    <n v="0"/>
    <s v="Initialization Completed."/>
    <d v="2020-04-26T00:00:00"/>
  </r>
  <r>
    <x v="201"/>
    <n v="202"/>
    <x v="1"/>
    <n v="0"/>
    <x v="8"/>
    <n v="136"/>
    <x v="9"/>
    <x v="1"/>
    <n v="5259"/>
    <n v="7"/>
    <s v="Going to wake in 3600"/>
    <d v="2020-04-26T00:14:24"/>
  </r>
  <r>
    <x v="202"/>
    <n v="203"/>
    <x v="1"/>
    <n v="0"/>
    <x v="8"/>
    <n v="137"/>
    <x v="9"/>
    <x v="1"/>
    <n v="5259"/>
    <n v="0"/>
    <s v=""/>
    <d v="2020-04-26T00:43:12"/>
  </r>
  <r>
    <x v="203"/>
    <n v="204"/>
    <x v="1"/>
    <n v="0"/>
    <x v="8"/>
    <n v="137"/>
    <x v="9"/>
    <x v="1"/>
    <n v="5259"/>
    <n v="0"/>
    <s v="Going to sleep now for 3600 secs...."/>
    <d v="2020-04-26T00:57:36"/>
  </r>
  <r>
    <x v="204"/>
    <n v="205"/>
    <x v="1"/>
    <n v="0"/>
    <x v="8"/>
    <n v="138"/>
    <x v="9"/>
    <x v="1"/>
    <n v="5260"/>
    <n v="0"/>
    <s v="This cycle took: 5260"/>
    <d v="2020-04-26T01:12:00"/>
  </r>
  <r>
    <x v="205"/>
    <n v="206"/>
    <x v="0"/>
    <n v="0"/>
    <x v="6"/>
    <n v="19"/>
    <x v="0"/>
    <x v="2"/>
    <n v="229"/>
    <n v="228"/>
    <s v="Starting GreenPlanet Device by the DontKnowGuy"/>
    <d v="2020-04-25T19:12:00"/>
  </r>
  <r>
    <x v="206"/>
    <n v="207"/>
    <x v="0"/>
    <n v="0"/>
    <x v="6"/>
    <n v="20"/>
    <x v="0"/>
    <x v="2"/>
    <n v="234"/>
    <n v="5"/>
    <s v="Firmware version 2020042502. Unique device identifier: 91391064"/>
    <d v="2020-04-25T19:26:24"/>
  </r>
  <r>
    <x v="207"/>
    <n v="208"/>
    <x v="0"/>
    <n v="0"/>
    <x v="6"/>
    <n v="21"/>
    <x v="0"/>
    <x v="2"/>
    <n v="246"/>
    <n v="12"/>
    <s v=""/>
    <d v="2020-04-25T19:40:48"/>
  </r>
  <r>
    <x v="208"/>
    <n v="209"/>
    <x v="0"/>
    <n v="0"/>
    <x v="6"/>
    <n v="21"/>
    <x v="0"/>
    <x v="2"/>
    <n v="246"/>
    <n v="12"/>
    <s v="connecting to GIDEONI Connected to Wifi. IP Address: 192.168.1.104 MAC address: 24:6F:28:9D:9A:64"/>
    <d v="2020-04-25T19:55:12"/>
  </r>
  <r>
    <x v="209"/>
    <n v="210"/>
    <x v="0"/>
    <n v="0"/>
    <x v="6"/>
    <n v="23"/>
    <x v="0"/>
    <x v="2"/>
    <n v="1449"/>
    <n v="1203"/>
    <s v="This is boot No. 1 of Device "/>
    <d v="2020-04-25T20:09:36"/>
  </r>
  <r>
    <x v="210"/>
    <n v="211"/>
    <x v="0"/>
    <n v="0"/>
    <x v="7"/>
    <n v="24"/>
    <x v="0"/>
    <x v="2"/>
    <n v="1457"/>
    <n v="8"/>
    <s v="connecting with https to raw.githubusercontent.com"/>
    <d v="2020-04-25T20:38:24"/>
  </r>
  <r>
    <x v="211"/>
    <n v="212"/>
    <x v="0"/>
    <n v="0"/>
    <x v="7"/>
    <n v="25"/>
    <x v="0"/>
    <x v="2"/>
    <n v="3204"/>
    <n v="1747"/>
    <s v="Unanticipated Reponse received."/>
    <d v="2020-04-25T20:52:48"/>
  </r>
  <r>
    <x v="212"/>
    <n v="213"/>
    <x v="0"/>
    <n v="0"/>
    <x v="7"/>
    <n v="26"/>
    <x v="0"/>
    <x v="2"/>
    <n v="3204"/>
    <n v="0"/>
    <s v=""/>
    <d v="2020-04-25T21:07:12"/>
  </r>
  <r>
    <x v="213"/>
    <n v="214"/>
    <x v="0"/>
    <n v="0"/>
    <x v="7"/>
    <n v="27"/>
    <x v="0"/>
    <x v="2"/>
    <n v="3205"/>
    <n v="1"/>
    <s v="404: Not Found"/>
    <d v="2020-04-25T21:21:36"/>
  </r>
  <r>
    <x v="214"/>
    <n v="215"/>
    <x v="0"/>
    <n v="0"/>
    <x v="7"/>
    <n v="28"/>
    <x v="0"/>
    <x v="2"/>
    <n v="3206"/>
    <n v="1"/>
    <s v=""/>
    <d v="2020-04-25T21:36:00"/>
  </r>
  <r>
    <x v="215"/>
    <n v="216"/>
    <x v="0"/>
    <n v="0"/>
    <x v="7"/>
    <n v="28"/>
    <x v="0"/>
    <x v="2"/>
    <n v="3206"/>
    <n v="1"/>
    <s v="Failed to read configuration from server raw.githubusercontent.com *  trying server raw.githubusercontent.comconnecting with https to raw.githubusercontent.com"/>
    <d v="2020-04-25T21:50:24"/>
  </r>
  <r>
    <x v="216"/>
    <n v="217"/>
    <x v="0"/>
    <n v="0"/>
    <x v="7"/>
    <n v="30"/>
    <x v="0"/>
    <x v="2"/>
    <n v="5088"/>
    <n v="1882"/>
    <s v="Checking for firmware updates."/>
    <d v="2020-04-25T22:19:12"/>
  </r>
  <r>
    <x v="217"/>
    <n v="218"/>
    <x v="0"/>
    <n v="0"/>
    <x v="7"/>
    <n v="31"/>
    <x v="0"/>
    <x v="2"/>
    <n v="5146"/>
    <n v="58"/>
    <s v="Configuration server is now: raw.githubusercontent.com"/>
    <d v="2020-04-25T22:33:36"/>
  </r>
  <r>
    <x v="218"/>
    <n v="219"/>
    <x v="0"/>
    <n v="0"/>
    <x v="7"/>
    <n v="32"/>
    <x v="0"/>
    <x v="2"/>
    <n v="5148"/>
    <n v="2"/>
    <s v="Logging server is now: api.thingspeak.com"/>
    <d v="2020-04-25T22:48:00"/>
  </r>
  <r>
    <x v="219"/>
    <n v="220"/>
    <x v="2"/>
    <n v="0"/>
    <x v="7"/>
    <n v="33"/>
    <x v="0"/>
    <x v="2"/>
    <n v="5149"/>
    <n v="1"/>
    <s v="Device found. Device name: 706"/>
    <d v="2020-04-25T23:02:24"/>
  </r>
  <r>
    <x v="220"/>
    <n v="221"/>
    <x v="2"/>
    <n v="0"/>
    <x v="7"/>
    <n v="34"/>
    <x v="0"/>
    <x v="2"/>
    <n v="5151"/>
    <n v="2"/>
    <s v="Participating in 2 plans."/>
    <d v="2020-04-25T23:16:48"/>
  </r>
  <r>
    <x v="221"/>
    <n v="222"/>
    <x v="2"/>
    <n v="0"/>
    <x v="7"/>
    <n v="35"/>
    <x v="0"/>
    <x v="2"/>
    <n v="5166"/>
    <n v="15"/>
    <s v="Network configuration loaded and parsed succesfully"/>
    <d v="2020-04-25T23:31:12"/>
  </r>
  <r>
    <x v="222"/>
    <n v="223"/>
    <x v="2"/>
    <n v="0"/>
    <x v="7"/>
    <n v="36"/>
    <x v="10"/>
    <x v="2"/>
    <n v="5196"/>
    <n v="30"/>
    <s v="Temperature: 19.20 Humidity: 57.00"/>
    <d v="2020-04-25T23:45:36"/>
  </r>
  <r>
    <x v="223"/>
    <n v="224"/>
    <x v="2"/>
    <n v="0"/>
    <x v="7"/>
    <n v="37"/>
    <x v="10"/>
    <x v="2"/>
    <n v="5196"/>
    <n v="0"/>
    <s v="Initialization Completed."/>
    <d v="2020-04-26T00:14:24"/>
  </r>
  <r>
    <x v="224"/>
    <n v="225"/>
    <x v="2"/>
    <n v="0"/>
    <x v="7"/>
    <n v="38"/>
    <x v="10"/>
    <x v="2"/>
    <n v="5204"/>
    <n v="7"/>
    <s v="Going to wake in 3600"/>
    <d v="2020-04-26T00:28:48"/>
  </r>
  <r>
    <x v="225"/>
    <n v="226"/>
    <x v="2"/>
    <n v="0"/>
    <x v="7"/>
    <n v="39"/>
    <x v="10"/>
    <x v="2"/>
    <n v="5204"/>
    <n v="0"/>
    <s v=""/>
    <d v="2020-04-26T00:43:12"/>
  </r>
  <r>
    <x v="226"/>
    <n v="227"/>
    <x v="2"/>
    <n v="0"/>
    <x v="7"/>
    <n v="39"/>
    <x v="10"/>
    <x v="2"/>
    <n v="5204"/>
    <n v="0"/>
    <s v="Going to sleep now for 3600 secs...."/>
    <d v="2020-04-26T00:57:36"/>
  </r>
  <r>
    <x v="227"/>
    <n v="228"/>
    <x v="2"/>
    <n v="0"/>
    <x v="7"/>
    <n v="40"/>
    <x v="10"/>
    <x v="2"/>
    <n v="5205"/>
    <n v="1"/>
    <s v="This cycle took: 5205"/>
    <d v="2020-04-26T01:12:00"/>
  </r>
  <r>
    <x v="228"/>
    <n v="229"/>
    <x v="0"/>
    <n v="0"/>
    <x v="8"/>
    <n v="140"/>
    <x v="0"/>
    <x v="0"/>
    <n v="228"/>
    <n v="227"/>
    <s v="Starting GreenPlanet Device by the DontKnowGuy"/>
    <d v="2020-04-25T19:40:48"/>
  </r>
  <r>
    <x v="229"/>
    <n v="230"/>
    <x v="0"/>
    <n v="0"/>
    <x v="8"/>
    <n v="141"/>
    <x v="0"/>
    <x v="0"/>
    <n v="231"/>
    <n v="2"/>
    <s v="Firmware version 2020042502"/>
    <d v="2020-04-25T20:09:36"/>
  </r>
  <r>
    <x v="230"/>
    <n v="231"/>
    <x v="0"/>
    <n v="0"/>
    <x v="8"/>
    <n v="142"/>
    <x v="0"/>
    <x v="0"/>
    <n v="243"/>
    <n v="12"/>
    <s v=""/>
    <d v="2020-04-25T20:24:00"/>
  </r>
  <r>
    <x v="231"/>
    <n v="232"/>
    <x v="0"/>
    <n v="0"/>
    <x v="8"/>
    <n v="142"/>
    <x v="0"/>
    <x v="0"/>
    <n v="243"/>
    <n v="12"/>
    <s v="connecting to GIDEONI Connected to Wifi. IP Address: 192.168.1.212 MAC address: 24:6F:28:9E:49:5C"/>
    <d v="2020-04-25T20:38:24"/>
  </r>
  <r>
    <x v="232"/>
    <n v="233"/>
    <x v="0"/>
    <n v="0"/>
    <x v="8"/>
    <n v="144"/>
    <x v="0"/>
    <x v="1"/>
    <n v="1276"/>
    <n v="1033"/>
    <s v="Unique device code: 91449512"/>
    <d v="2020-04-25T20:52:48"/>
  </r>
  <r>
    <x v="233"/>
    <n v="234"/>
    <x v="0"/>
    <n v="0"/>
    <x v="8"/>
    <n v="145"/>
    <x v="0"/>
    <x v="1"/>
    <n v="1279"/>
    <n v="3"/>
    <s v="This is boot No. 6 of Device "/>
    <d v="2020-04-25T21:07:12"/>
  </r>
  <r>
    <x v="234"/>
    <n v="235"/>
    <x v="0"/>
    <n v="0"/>
    <x v="9"/>
    <n v="146"/>
    <x v="0"/>
    <x v="1"/>
    <n v="1289"/>
    <n v="10"/>
    <s v="connecting with https to raw.githubusercontent.com"/>
    <d v="2020-04-25T21:21:36"/>
  </r>
  <r>
    <x v="235"/>
    <n v="236"/>
    <x v="0"/>
    <n v="0"/>
    <x v="9"/>
    <n v="147"/>
    <x v="0"/>
    <x v="1"/>
    <n v="3101"/>
    <n v="1812"/>
    <s v="Unanticipated Reponse received."/>
    <d v="2020-04-25T21:50:24"/>
  </r>
  <r>
    <x v="236"/>
    <n v="237"/>
    <x v="0"/>
    <n v="0"/>
    <x v="9"/>
    <n v="148"/>
    <x v="0"/>
    <x v="1"/>
    <n v="3101"/>
    <n v="0"/>
    <s v=""/>
    <d v="2020-04-25T22:04:48"/>
  </r>
  <r>
    <x v="237"/>
    <n v="238"/>
    <x v="0"/>
    <n v="0"/>
    <x v="9"/>
    <n v="149"/>
    <x v="0"/>
    <x v="1"/>
    <n v="3101"/>
    <n v="0"/>
    <s v="404: Not Found"/>
    <d v="2020-04-25T22:19:12"/>
  </r>
  <r>
    <x v="238"/>
    <n v="239"/>
    <x v="0"/>
    <n v="0"/>
    <x v="9"/>
    <n v="150"/>
    <x v="0"/>
    <x v="1"/>
    <n v="3103"/>
    <n v="1"/>
    <s v=""/>
    <d v="2020-04-25T22:33:36"/>
  </r>
  <r>
    <x v="239"/>
    <n v="240"/>
    <x v="0"/>
    <n v="0"/>
    <x v="9"/>
    <n v="150"/>
    <x v="0"/>
    <x v="1"/>
    <n v="3103"/>
    <n v="1"/>
    <s v="Failed to read configuration from server raw.githubusercontent.com *  trying server raw.githubusercontent.comconnecting with https to raw.githubusercontent.com"/>
    <d v="2020-04-25T22:48:00"/>
  </r>
  <r>
    <x v="240"/>
    <n v="241"/>
    <x v="0"/>
    <n v="0"/>
    <x v="9"/>
    <n v="152"/>
    <x v="0"/>
    <x v="1"/>
    <n v="5022"/>
    <n v="1919"/>
    <s v="Checking for firmware updates."/>
    <d v="2020-04-25T23:02:24"/>
  </r>
  <r>
    <x v="241"/>
    <n v="242"/>
    <x v="0"/>
    <n v="0"/>
    <x v="9"/>
    <n v="153"/>
    <x v="0"/>
    <x v="1"/>
    <n v="5079"/>
    <n v="57"/>
    <s v="Configuration server is now: raw.githubusercontent.com"/>
    <d v="2020-04-25T23:16:48"/>
  </r>
  <r>
    <x v="242"/>
    <n v="243"/>
    <x v="0"/>
    <n v="0"/>
    <x v="9"/>
    <n v="154"/>
    <x v="0"/>
    <x v="1"/>
    <n v="5081"/>
    <n v="2"/>
    <s v="Logging server is now: api.thingspeak.com"/>
    <d v="2020-04-25T23:45:36"/>
  </r>
  <r>
    <x v="243"/>
    <n v="244"/>
    <x v="1"/>
    <n v="0"/>
    <x v="9"/>
    <n v="155"/>
    <x v="0"/>
    <x v="1"/>
    <n v="5082"/>
    <n v="1"/>
    <s v="Device found. Device name: 703"/>
    <d v="2020-04-26T00:00:00"/>
  </r>
  <r>
    <x v="244"/>
    <n v="245"/>
    <x v="1"/>
    <n v="0"/>
    <x v="9"/>
    <n v="156"/>
    <x v="0"/>
    <x v="1"/>
    <n v="5084"/>
    <n v="2"/>
    <s v="Participating in 2 plans."/>
    <d v="2020-04-26T00:14:24"/>
  </r>
  <r>
    <x v="245"/>
    <n v="246"/>
    <x v="1"/>
    <n v="0"/>
    <x v="9"/>
    <n v="157"/>
    <x v="0"/>
    <x v="1"/>
    <n v="5099"/>
    <n v="15"/>
    <s v="Network configuration loaded and parsed succesfully"/>
    <d v="2020-04-26T00:28:48"/>
  </r>
  <r>
    <x v="246"/>
    <n v="247"/>
    <x v="1"/>
    <n v="0"/>
    <x v="9"/>
    <n v="158"/>
    <x v="9"/>
    <x v="1"/>
    <n v="5129"/>
    <n v="30"/>
    <s v="Temperature: 19.80 Humidity: 53.00"/>
    <d v="2020-04-26T00:43:12"/>
  </r>
  <r>
    <x v="247"/>
    <n v="248"/>
    <x v="1"/>
    <n v="0"/>
    <x v="9"/>
    <n v="159"/>
    <x v="9"/>
    <x v="1"/>
    <n v="5129"/>
    <n v="0"/>
    <s v="Initialization Completed."/>
    <d v="2020-04-26T00:57:36"/>
  </r>
  <r>
    <x v="248"/>
    <n v="249"/>
    <x v="1"/>
    <n v="0"/>
    <x v="9"/>
    <n v="160"/>
    <x v="9"/>
    <x v="1"/>
    <n v="5136"/>
    <n v="6"/>
    <s v="Going to wake in 3600"/>
    <d v="2020-04-26T01:26:24"/>
  </r>
  <r>
    <x v="249"/>
    <n v="250"/>
    <x v="1"/>
    <n v="0"/>
    <x v="9"/>
    <n v="161"/>
    <x v="9"/>
    <x v="1"/>
    <n v="5137"/>
    <n v="0"/>
    <s v=""/>
    <d v="2020-04-26T01:40:48"/>
  </r>
  <r>
    <x v="250"/>
    <n v="251"/>
    <x v="1"/>
    <n v="0"/>
    <x v="9"/>
    <n v="161"/>
    <x v="9"/>
    <x v="1"/>
    <n v="5137"/>
    <n v="0"/>
    <s v="Going to sleep now for 3600 secs...."/>
    <d v="2020-04-26T01:55:12"/>
  </r>
  <r>
    <x v="251"/>
    <n v="252"/>
    <x v="1"/>
    <n v="0"/>
    <x v="9"/>
    <n v="162"/>
    <x v="9"/>
    <x v="1"/>
    <n v="5138"/>
    <n v="1"/>
    <s v="This cycle took: 5137"/>
    <d v="2020-04-26T02:09:36"/>
  </r>
  <r>
    <x v="252"/>
    <n v="253"/>
    <x v="0"/>
    <n v="0"/>
    <x v="7"/>
    <n v="42"/>
    <x v="0"/>
    <x v="2"/>
    <n v="231"/>
    <n v="230"/>
    <s v="Starting GreenPlanet Device by the DontKnowGuy"/>
    <d v="2020-04-25T20:09:36"/>
  </r>
  <r>
    <x v="253"/>
    <n v="254"/>
    <x v="0"/>
    <n v="0"/>
    <x v="7"/>
    <n v="43"/>
    <x v="0"/>
    <x v="2"/>
    <n v="236"/>
    <n v="5"/>
    <s v="Firmware version 2020042502. Unique device identifier: 91391064"/>
    <d v="2020-04-25T20:24:00"/>
  </r>
  <r>
    <x v="254"/>
    <n v="255"/>
    <x v="0"/>
    <n v="0"/>
    <x v="7"/>
    <n v="44"/>
    <x v="0"/>
    <x v="2"/>
    <n v="248"/>
    <n v="12"/>
    <s v=""/>
    <d v="2020-04-25T20:38:24"/>
  </r>
  <r>
    <x v="255"/>
    <n v="256"/>
    <x v="0"/>
    <n v="0"/>
    <x v="7"/>
    <n v="44"/>
    <x v="0"/>
    <x v="2"/>
    <n v="248"/>
    <n v="12"/>
    <s v="connecting to GIDEONI Connected to Wifi. IP Address: 192.168.1.104 MAC address: 24:6F:28:9D:9A:64"/>
    <d v="2020-04-25T20:52:48"/>
  </r>
  <r>
    <x v="256"/>
    <n v="257"/>
    <x v="0"/>
    <n v="0"/>
    <x v="7"/>
    <n v="46"/>
    <x v="0"/>
    <x v="2"/>
    <n v="1283"/>
    <n v="1035"/>
    <s v="This is boot No. 2 of Device "/>
    <d v="2020-04-25T21:21:36"/>
  </r>
  <r>
    <x v="257"/>
    <n v="258"/>
    <x v="0"/>
    <n v="0"/>
    <x v="10"/>
    <n v="47"/>
    <x v="0"/>
    <x v="2"/>
    <n v="1292"/>
    <n v="8"/>
    <s v="connecting with https to raw.githubusercontent.com"/>
    <d v="2020-04-25T21:36:00"/>
  </r>
  <r>
    <x v="258"/>
    <n v="259"/>
    <x v="0"/>
    <n v="0"/>
    <x v="10"/>
    <n v="48"/>
    <x v="0"/>
    <x v="2"/>
    <n v="3102"/>
    <n v="1810"/>
    <s v="Unanticipated Reponse received."/>
    <d v="2020-04-25T21:50:24"/>
  </r>
  <r>
    <x v="259"/>
    <n v="260"/>
    <x v="0"/>
    <n v="0"/>
    <x v="10"/>
    <n v="49"/>
    <x v="0"/>
    <x v="2"/>
    <n v="3102"/>
    <n v="0"/>
    <s v=""/>
    <d v="2020-04-25T22:04:48"/>
  </r>
  <r>
    <x v="260"/>
    <n v="261"/>
    <x v="0"/>
    <n v="0"/>
    <x v="10"/>
    <n v="50"/>
    <x v="0"/>
    <x v="2"/>
    <n v="3102"/>
    <n v="0"/>
    <s v="404: Not Found"/>
    <d v="2020-04-25T22:19:12"/>
  </r>
  <r>
    <x v="261"/>
    <n v="262"/>
    <x v="0"/>
    <n v="0"/>
    <x v="10"/>
    <n v="51"/>
    <x v="0"/>
    <x v="2"/>
    <n v="3104"/>
    <n v="1"/>
    <s v=""/>
    <d v="2020-04-25T22:33:36"/>
  </r>
  <r>
    <x v="262"/>
    <n v="263"/>
    <x v="0"/>
    <n v="0"/>
    <x v="10"/>
    <n v="51"/>
    <x v="0"/>
    <x v="2"/>
    <n v="3104"/>
    <n v="1"/>
    <s v="Failed to read configuration from server raw.githubusercontent.com *  trying server raw.githubusercontent.comconnecting with https to raw.githubusercontent.com"/>
    <d v="2020-04-25T23:02:24"/>
  </r>
  <r>
    <x v="263"/>
    <n v="264"/>
    <x v="0"/>
    <n v="0"/>
    <x v="10"/>
    <n v="53"/>
    <x v="0"/>
    <x v="2"/>
    <n v="5026"/>
    <n v="1922"/>
    <s v="Checking for firmware updates."/>
    <d v="2020-04-25T23:16:48"/>
  </r>
  <r>
    <x v="264"/>
    <n v="265"/>
    <x v="0"/>
    <n v="0"/>
    <x v="10"/>
    <n v="54"/>
    <x v="0"/>
    <x v="2"/>
    <n v="5084"/>
    <n v="58"/>
    <s v="Configuration server is now: raw.githubusercontent.com"/>
    <d v="2020-04-25T23:31:12"/>
  </r>
  <r>
    <x v="265"/>
    <n v="266"/>
    <x v="0"/>
    <n v="0"/>
    <x v="10"/>
    <n v="55"/>
    <x v="0"/>
    <x v="2"/>
    <n v="5085"/>
    <n v="1"/>
    <s v="Logging server is now: api.thingspeak.com"/>
    <d v="2020-04-25T23:45:36"/>
  </r>
  <r>
    <x v="266"/>
    <n v="267"/>
    <x v="2"/>
    <n v="0"/>
    <x v="10"/>
    <n v="56"/>
    <x v="0"/>
    <x v="2"/>
    <n v="5087"/>
    <n v="1"/>
    <s v="Device found. Device name: 706"/>
    <d v="2020-04-26T00:00:00"/>
  </r>
  <r>
    <x v="267"/>
    <n v="268"/>
    <x v="2"/>
    <n v="0"/>
    <x v="10"/>
    <n v="57"/>
    <x v="0"/>
    <x v="2"/>
    <n v="5089"/>
    <n v="2"/>
    <s v="Participating in 2 plans."/>
    <d v="2020-04-26T00:14:24"/>
  </r>
  <r>
    <x v="268"/>
    <n v="269"/>
    <x v="2"/>
    <n v="0"/>
    <x v="10"/>
    <n v="58"/>
    <x v="0"/>
    <x v="2"/>
    <n v="5104"/>
    <n v="15"/>
    <s v="Network configuration loaded and parsed succesfully"/>
    <d v="2020-04-26T00:28:48"/>
  </r>
  <r>
    <x v="269"/>
    <n v="270"/>
    <x v="2"/>
    <n v="0"/>
    <x v="10"/>
    <n v="59"/>
    <x v="11"/>
    <x v="2"/>
    <n v="5134"/>
    <n v="30"/>
    <s v="Temperature: 19.10 Humidity: 57.00"/>
    <d v="2020-04-26T00:57:36"/>
  </r>
  <r>
    <x v="270"/>
    <n v="271"/>
    <x v="2"/>
    <n v="0"/>
    <x v="10"/>
    <n v="60"/>
    <x v="11"/>
    <x v="2"/>
    <n v="5134"/>
    <n v="0"/>
    <s v="Initialization Completed."/>
    <d v="2020-04-26T01:12:00"/>
  </r>
  <r>
    <x v="271"/>
    <n v="272"/>
    <x v="2"/>
    <n v="0"/>
    <x v="10"/>
    <n v="61"/>
    <x v="11"/>
    <x v="2"/>
    <n v="5142"/>
    <n v="7"/>
    <s v="Going to wake in 3600"/>
    <d v="2020-04-26T01:26:24"/>
  </r>
  <r>
    <x v="272"/>
    <n v="273"/>
    <x v="2"/>
    <n v="0"/>
    <x v="10"/>
    <n v="62"/>
    <x v="11"/>
    <x v="2"/>
    <n v="5142"/>
    <n v="0"/>
    <s v=""/>
    <d v="2020-04-26T01:40:48"/>
  </r>
  <r>
    <x v="273"/>
    <n v="274"/>
    <x v="2"/>
    <n v="0"/>
    <x v="10"/>
    <n v="62"/>
    <x v="11"/>
    <x v="2"/>
    <n v="5142"/>
    <n v="0"/>
    <s v="Going to sleep now for 3600 secs...."/>
    <d v="2020-04-26T01:55:12"/>
  </r>
  <r>
    <x v="274"/>
    <n v="275"/>
    <x v="2"/>
    <n v="0"/>
    <x v="10"/>
    <n v="63"/>
    <x v="11"/>
    <x v="2"/>
    <n v="5143"/>
    <n v="1"/>
    <s v="This cycle took: 5143"/>
    <d v="2020-04-26T02:09:36"/>
  </r>
  <r>
    <x v="275"/>
    <n v="276"/>
    <x v="0"/>
    <n v="0"/>
    <x v="9"/>
    <n v="164"/>
    <x v="0"/>
    <x v="0"/>
    <n v="228"/>
    <n v="227"/>
    <s v="Starting GreenPlanet Device by the DontKnowGuy"/>
    <d v="2020-04-25T20:52:48"/>
  </r>
  <r>
    <x v="276"/>
    <n v="277"/>
    <x v="0"/>
    <n v="0"/>
    <x v="9"/>
    <n v="165"/>
    <x v="0"/>
    <x v="0"/>
    <n v="231"/>
    <n v="2"/>
    <s v="Firmware version 2020042502"/>
    <d v="2020-04-25T21:07:12"/>
  </r>
  <r>
    <x v="277"/>
    <n v="278"/>
    <x v="0"/>
    <n v="0"/>
    <x v="9"/>
    <n v="166"/>
    <x v="0"/>
    <x v="0"/>
    <n v="243"/>
    <n v="12"/>
    <s v=""/>
    <d v="2020-04-25T21:21:36"/>
  </r>
  <r>
    <x v="278"/>
    <n v="279"/>
    <x v="0"/>
    <n v="0"/>
    <x v="9"/>
    <n v="166"/>
    <x v="0"/>
    <x v="0"/>
    <n v="243"/>
    <n v="12"/>
    <s v="connecting to GIDEONI Connected to Wifi. IP Address: 192.168.1.212 MAC address: 24:6F:28:9E:49:5C"/>
    <d v="2020-04-25T21:36:00"/>
  </r>
  <r>
    <x v="279"/>
    <n v="280"/>
    <x v="0"/>
    <n v="0"/>
    <x v="9"/>
    <n v="168"/>
    <x v="0"/>
    <x v="1"/>
    <n v="1576"/>
    <n v="1333"/>
    <s v="Unique device code: 91449512"/>
    <d v="2020-04-25T21:50:24"/>
  </r>
  <r>
    <x v="280"/>
    <n v="281"/>
    <x v="0"/>
    <n v="0"/>
    <x v="9"/>
    <n v="169"/>
    <x v="0"/>
    <x v="1"/>
    <n v="1580"/>
    <n v="4"/>
    <s v="This is boot No. 7 of Device "/>
    <d v="2020-04-25T22:04:48"/>
  </r>
  <r>
    <x v="281"/>
    <n v="282"/>
    <x v="0"/>
    <n v="0"/>
    <x v="11"/>
    <n v="170"/>
    <x v="0"/>
    <x v="1"/>
    <n v="1590"/>
    <n v="9"/>
    <s v="connecting with https to raw.githubusercontent.com"/>
    <d v="2020-04-25T22:33:36"/>
  </r>
  <r>
    <x v="282"/>
    <n v="283"/>
    <x v="0"/>
    <n v="0"/>
    <x v="11"/>
    <n v="171"/>
    <x v="0"/>
    <x v="1"/>
    <n v="3379"/>
    <n v="1788"/>
    <s v="Unanticipated Reponse received."/>
    <d v="2020-04-25T22:48:00"/>
  </r>
  <r>
    <x v="283"/>
    <n v="284"/>
    <x v="0"/>
    <n v="0"/>
    <x v="11"/>
    <n v="172"/>
    <x v="0"/>
    <x v="1"/>
    <n v="3380"/>
    <n v="1"/>
    <s v=""/>
    <d v="2020-04-25T23:02:24"/>
  </r>
  <r>
    <x v="284"/>
    <n v="285"/>
    <x v="0"/>
    <n v="0"/>
    <x v="11"/>
    <n v="173"/>
    <x v="0"/>
    <x v="1"/>
    <n v="3380"/>
    <n v="0"/>
    <s v="404: Not Found"/>
    <d v="2020-04-25T23:16:48"/>
  </r>
  <r>
    <x v="285"/>
    <n v="286"/>
    <x v="0"/>
    <n v="0"/>
    <x v="11"/>
    <n v="174"/>
    <x v="0"/>
    <x v="1"/>
    <n v="3382"/>
    <n v="2"/>
    <s v=""/>
    <d v="2020-04-25T23:31:12"/>
  </r>
  <r>
    <x v="286"/>
    <n v="287"/>
    <x v="0"/>
    <n v="0"/>
    <x v="11"/>
    <n v="174"/>
    <x v="0"/>
    <x v="1"/>
    <n v="3382"/>
    <n v="2"/>
    <s v="Failed to read configuration from server raw.githubusercontent.com *  trying server raw.githubusercontent.comconnecting with https to raw.githubusercontent.com"/>
    <d v="2020-04-25T23:45:36"/>
  </r>
  <r>
    <x v="287"/>
    <n v="288"/>
    <x v="0"/>
    <n v="0"/>
    <x v="11"/>
    <n v="176"/>
    <x v="0"/>
    <x v="1"/>
    <n v="5328"/>
    <n v="1946"/>
    <s v="Checking for firmware updates."/>
    <d v="2020-04-26T00:00:00"/>
  </r>
  <r>
    <x v="288"/>
    <n v="289"/>
    <x v="0"/>
    <n v="0"/>
    <x v="11"/>
    <n v="177"/>
    <x v="0"/>
    <x v="1"/>
    <n v="5382"/>
    <n v="54"/>
    <s v="Configuration server is now: raw.githubusercontent.com"/>
    <d v="2020-04-26T00:28:48"/>
  </r>
  <r>
    <x v="289"/>
    <n v="290"/>
    <x v="0"/>
    <n v="0"/>
    <x v="11"/>
    <n v="178"/>
    <x v="0"/>
    <x v="1"/>
    <n v="5383"/>
    <n v="1"/>
    <s v="Logging server is now: api.thingspeak.com"/>
    <d v="2020-04-26T00:43:12"/>
  </r>
  <r>
    <x v="290"/>
    <n v="291"/>
    <x v="1"/>
    <n v="0"/>
    <x v="11"/>
    <n v="179"/>
    <x v="0"/>
    <x v="1"/>
    <n v="5384"/>
    <n v="1"/>
    <s v="Device found. Device name: 703"/>
    <d v="2020-04-26T00:57:36"/>
  </r>
  <r>
    <x v="291"/>
    <n v="292"/>
    <x v="1"/>
    <n v="0"/>
    <x v="11"/>
    <n v="180"/>
    <x v="0"/>
    <x v="1"/>
    <n v="5386"/>
    <n v="2"/>
    <s v="Participating in 2 plans."/>
    <d v="2020-04-26T01:12:00"/>
  </r>
  <r>
    <x v="292"/>
    <n v="293"/>
    <x v="1"/>
    <n v="0"/>
    <x v="11"/>
    <n v="181"/>
    <x v="0"/>
    <x v="1"/>
    <n v="5401"/>
    <n v="15"/>
    <s v="Network configuration loaded and parsed succesfully"/>
    <d v="2020-04-26T01:26:24"/>
  </r>
  <r>
    <x v="293"/>
    <n v="294"/>
    <x v="1"/>
    <n v="0"/>
    <x v="11"/>
    <n v="182"/>
    <x v="12"/>
    <x v="1"/>
    <n v="5432"/>
    <n v="31"/>
    <s v="Temperature: 19.60 Humidity: 52.00"/>
    <d v="2020-04-26T01:40:48"/>
  </r>
  <r>
    <x v="294"/>
    <n v="295"/>
    <x v="1"/>
    <n v="0"/>
    <x v="11"/>
    <n v="183"/>
    <x v="12"/>
    <x v="1"/>
    <n v="5432"/>
    <n v="0"/>
    <s v="Initialization Completed."/>
    <d v="2020-04-26T02:09:36"/>
  </r>
  <r>
    <x v="295"/>
    <n v="296"/>
    <x v="1"/>
    <n v="0"/>
    <x v="11"/>
    <n v="184"/>
    <x v="12"/>
    <x v="1"/>
    <n v="5440"/>
    <n v="7"/>
    <s v="Going to wake in 3600"/>
    <d v="2020-04-26T02:24:00"/>
  </r>
  <r>
    <x v="296"/>
    <n v="297"/>
    <x v="1"/>
    <n v="0"/>
    <x v="11"/>
    <n v="185"/>
    <x v="12"/>
    <x v="1"/>
    <n v="5441"/>
    <n v="1"/>
    <s v=""/>
    <d v="2020-04-26T02:38:24"/>
  </r>
  <r>
    <x v="297"/>
    <n v="298"/>
    <x v="1"/>
    <n v="0"/>
    <x v="11"/>
    <n v="185"/>
    <x v="12"/>
    <x v="1"/>
    <n v="5441"/>
    <n v="1"/>
    <s v="Going to sleep now for 3600 secs...."/>
    <d v="2020-04-26T02:52:48"/>
  </r>
  <r>
    <x v="298"/>
    <n v="299"/>
    <x v="1"/>
    <n v="0"/>
    <x v="11"/>
    <n v="186"/>
    <x v="12"/>
    <x v="1"/>
    <n v="5441"/>
    <n v="0"/>
    <s v="This cycle took: 5441"/>
    <d v="2020-04-26T03:07:12"/>
  </r>
  <r>
    <x v="299"/>
    <n v="300"/>
    <x v="0"/>
    <n v="0"/>
    <x v="10"/>
    <n v="65"/>
    <x v="0"/>
    <x v="2"/>
    <n v="231"/>
    <n v="230"/>
    <s v="Starting GreenPlanet Device by the DontKnowGuy"/>
    <d v="2020-04-25T21:07:12"/>
  </r>
  <r>
    <x v="300"/>
    <n v="301"/>
    <x v="0"/>
    <n v="0"/>
    <x v="10"/>
    <n v="66"/>
    <x v="0"/>
    <x v="2"/>
    <n v="236"/>
    <n v="5"/>
    <s v="Firmware version 2020042502. Unique device identifier: 91391064"/>
    <d v="2020-04-25T21:21:36"/>
  </r>
  <r>
    <x v="301"/>
    <n v="302"/>
    <x v="0"/>
    <n v="0"/>
    <x v="10"/>
    <n v="67"/>
    <x v="0"/>
    <x v="2"/>
    <n v="248"/>
    <n v="12"/>
    <s v=""/>
    <d v="2020-04-25T21:36:00"/>
  </r>
  <r>
    <x v="302"/>
    <n v="303"/>
    <x v="0"/>
    <n v="0"/>
    <x v="10"/>
    <n v="67"/>
    <x v="0"/>
    <x v="2"/>
    <n v="248"/>
    <n v="12"/>
    <s v="connecting to GIDEONI Connected to Wifi. IP Address: 192.168.1.104 MAC address: 24:6F:28:9D:9A:64"/>
    <d v="2020-04-25T22:04:48"/>
  </r>
  <r>
    <x v="303"/>
    <n v="304"/>
    <x v="0"/>
    <n v="0"/>
    <x v="10"/>
    <n v="69"/>
    <x v="0"/>
    <x v="2"/>
    <n v="1284"/>
    <n v="1036"/>
    <s v="This is boot No. 3 of Device "/>
    <d v="2020-04-25T22:19:12"/>
  </r>
  <r>
    <x v="304"/>
    <n v="305"/>
    <x v="0"/>
    <n v="0"/>
    <x v="12"/>
    <n v="70"/>
    <x v="0"/>
    <x v="2"/>
    <n v="1292"/>
    <n v="8"/>
    <s v="connecting with https to raw.githubusercontent.com"/>
    <d v="2020-04-25T22:33:36"/>
  </r>
  <r>
    <x v="305"/>
    <n v="306"/>
    <x v="0"/>
    <n v="0"/>
    <x v="12"/>
    <n v="71"/>
    <x v="0"/>
    <x v="2"/>
    <n v="3078"/>
    <n v="1786"/>
    <s v="Unanticipated Reponse received."/>
    <d v="2020-04-25T22:48:00"/>
  </r>
  <r>
    <x v="306"/>
    <n v="307"/>
    <x v="0"/>
    <n v="0"/>
    <x v="12"/>
    <n v="72"/>
    <x v="0"/>
    <x v="2"/>
    <n v="3078"/>
    <n v="0"/>
    <s v=""/>
    <d v="2020-04-25T23:02:24"/>
  </r>
  <r>
    <x v="307"/>
    <n v="308"/>
    <x v="0"/>
    <n v="0"/>
    <x v="12"/>
    <n v="73"/>
    <x v="0"/>
    <x v="2"/>
    <n v="3079"/>
    <n v="1"/>
    <s v="404: Not Found"/>
    <d v="2020-04-25T23:16:48"/>
  </r>
  <r>
    <x v="308"/>
    <n v="309"/>
    <x v="0"/>
    <n v="0"/>
    <x v="12"/>
    <n v="74"/>
    <x v="0"/>
    <x v="2"/>
    <n v="3080"/>
    <n v="1"/>
    <s v=""/>
    <d v="2020-04-25T23:45:36"/>
  </r>
  <r>
    <x v="309"/>
    <n v="310"/>
    <x v="0"/>
    <n v="0"/>
    <x v="12"/>
    <n v="74"/>
    <x v="0"/>
    <x v="2"/>
    <n v="3080"/>
    <n v="1"/>
    <s v="Failed to read configuration from server raw.githubusercontent.com *  trying server raw.githubusercontent.comconnecting with https to raw.githubusercontent.com"/>
    <d v="2020-04-26T00:00:00"/>
  </r>
  <r>
    <x v="310"/>
    <n v="311"/>
    <x v="0"/>
    <n v="0"/>
    <x v="12"/>
    <n v="76"/>
    <x v="0"/>
    <x v="2"/>
    <n v="5277"/>
    <n v="2197"/>
    <s v="Checking for firmware updates."/>
    <d v="2020-04-26T00:14:24"/>
  </r>
  <r>
    <x v="311"/>
    <n v="312"/>
    <x v="0"/>
    <n v="0"/>
    <x v="12"/>
    <n v="77"/>
    <x v="0"/>
    <x v="2"/>
    <n v="5335"/>
    <n v="58"/>
    <s v="Configuration server is now: raw.githubusercontent.com"/>
    <d v="2020-04-26T00:28:48"/>
  </r>
  <r>
    <x v="312"/>
    <n v="313"/>
    <x v="0"/>
    <n v="0"/>
    <x v="12"/>
    <n v="78"/>
    <x v="0"/>
    <x v="2"/>
    <n v="5337"/>
    <n v="2"/>
    <s v="Logging server is now: api.thingspeak.com"/>
    <d v="2020-04-26T00:43:12"/>
  </r>
  <r>
    <x v="313"/>
    <n v="314"/>
    <x v="2"/>
    <n v="0"/>
    <x v="12"/>
    <n v="79"/>
    <x v="0"/>
    <x v="2"/>
    <n v="5338"/>
    <n v="1"/>
    <s v="Device found. Device name: 706"/>
    <d v="2020-04-26T00:57:36"/>
  </r>
  <r>
    <x v="314"/>
    <n v="315"/>
    <x v="2"/>
    <n v="0"/>
    <x v="12"/>
    <n v="80"/>
    <x v="0"/>
    <x v="2"/>
    <n v="5340"/>
    <n v="2"/>
    <s v="Participating in 2 plans."/>
    <d v="2020-04-26T01:12:00"/>
  </r>
  <r>
    <x v="315"/>
    <n v="316"/>
    <x v="2"/>
    <n v="0"/>
    <x v="12"/>
    <n v="81"/>
    <x v="0"/>
    <x v="2"/>
    <n v="5355"/>
    <n v="15"/>
    <s v="Network configuration loaded and parsed succesfully"/>
    <d v="2020-04-26T01:40:48"/>
  </r>
  <r>
    <x v="316"/>
    <n v="317"/>
    <x v="2"/>
    <n v="0"/>
    <x v="12"/>
    <n v="82"/>
    <x v="13"/>
    <x v="2"/>
    <n v="5385"/>
    <n v="30"/>
    <s v="Temperature: 18.80 Humidity: 56.00"/>
    <d v="2020-04-26T01:55:12"/>
  </r>
  <r>
    <x v="317"/>
    <n v="318"/>
    <x v="2"/>
    <n v="0"/>
    <x v="12"/>
    <n v="83"/>
    <x v="13"/>
    <x v="2"/>
    <n v="5385"/>
    <n v="0"/>
    <s v="Initialization Completed."/>
    <d v="2020-04-26T02:09:36"/>
  </r>
  <r>
    <x v="318"/>
    <n v="319"/>
    <x v="2"/>
    <n v="0"/>
    <x v="12"/>
    <n v="84"/>
    <x v="13"/>
    <x v="2"/>
    <n v="5392"/>
    <n v="7"/>
    <s v="Going to wake in 3600"/>
    <d v="2020-04-26T02:24:00"/>
  </r>
  <r>
    <x v="319"/>
    <n v="320"/>
    <x v="2"/>
    <n v="0"/>
    <x v="12"/>
    <n v="85"/>
    <x v="13"/>
    <x v="2"/>
    <n v="5393"/>
    <n v="0"/>
    <s v=""/>
    <d v="2020-04-26T02:38:24"/>
  </r>
  <r>
    <x v="320"/>
    <n v="321"/>
    <x v="2"/>
    <n v="0"/>
    <x v="12"/>
    <n v="85"/>
    <x v="13"/>
    <x v="2"/>
    <n v="5393"/>
    <n v="0"/>
    <s v="Going to sleep now for 3600 secs...."/>
    <d v="2020-04-26T02:52:48"/>
  </r>
  <r>
    <x v="321"/>
    <n v="322"/>
    <x v="2"/>
    <n v="0"/>
    <x v="12"/>
    <n v="86"/>
    <x v="13"/>
    <x v="2"/>
    <n v="5394"/>
    <n v="1"/>
    <s v="This cycle took: 5393"/>
    <d v="2020-04-26T03:21:36"/>
  </r>
  <r>
    <x v="322"/>
    <n v="323"/>
    <x v="0"/>
    <n v="0"/>
    <x v="11"/>
    <n v="188"/>
    <x v="0"/>
    <x v="0"/>
    <n v="228"/>
    <n v="228"/>
    <s v="Starting GreenPlanet Device by the DontKnowGuy"/>
    <d v="2020-04-25T21:50:24"/>
  </r>
  <r>
    <x v="323"/>
    <n v="324"/>
    <x v="0"/>
    <n v="0"/>
    <x v="11"/>
    <n v="189"/>
    <x v="0"/>
    <x v="0"/>
    <n v="231"/>
    <n v="2"/>
    <s v="Firmware version 2020042502"/>
    <d v="2020-04-25T22:04:48"/>
  </r>
  <r>
    <x v="324"/>
    <n v="325"/>
    <x v="0"/>
    <n v="0"/>
    <x v="11"/>
    <n v="190"/>
    <x v="0"/>
    <x v="0"/>
    <n v="243"/>
    <n v="12"/>
    <s v=""/>
    <d v="2020-04-25T22:19:12"/>
  </r>
  <r>
    <x v="325"/>
    <n v="326"/>
    <x v="0"/>
    <n v="0"/>
    <x v="11"/>
    <n v="190"/>
    <x v="0"/>
    <x v="0"/>
    <n v="243"/>
    <n v="12"/>
    <s v="connecting to GIDEONI Connected to Wifi. IP Address: 192.168.1.212 MAC address: 24:6F:28:9E:49:5C"/>
    <d v="2020-04-25T22:33:36"/>
  </r>
  <r>
    <x v="326"/>
    <n v="327"/>
    <x v="0"/>
    <n v="0"/>
    <x v="11"/>
    <n v="192"/>
    <x v="0"/>
    <x v="1"/>
    <n v="1276"/>
    <n v="1033"/>
    <s v="Unique device code: 91449512"/>
    <d v="2020-04-25T22:48:00"/>
  </r>
  <r>
    <x v="327"/>
    <n v="328"/>
    <x v="0"/>
    <n v="0"/>
    <x v="11"/>
    <n v="193"/>
    <x v="0"/>
    <x v="1"/>
    <n v="1279"/>
    <n v="3"/>
    <s v="This is boot No. 8 of Device "/>
    <d v="2020-04-25T23:16:48"/>
  </r>
  <r>
    <x v="328"/>
    <n v="329"/>
    <x v="0"/>
    <n v="0"/>
    <x v="13"/>
    <n v="194"/>
    <x v="0"/>
    <x v="1"/>
    <n v="1289"/>
    <n v="10"/>
    <s v="connecting with https to raw.githubusercontent.com"/>
    <d v="2020-04-25T23:31:12"/>
  </r>
  <r>
    <x v="329"/>
    <n v="330"/>
    <x v="0"/>
    <n v="0"/>
    <x v="13"/>
    <n v="195"/>
    <x v="0"/>
    <x v="1"/>
    <n v="2733"/>
    <n v="1444"/>
    <s v="Unanticipated Reponse received."/>
    <d v="2020-04-25T23:45:36"/>
  </r>
  <r>
    <x v="330"/>
    <n v="331"/>
    <x v="0"/>
    <n v="0"/>
    <x v="13"/>
    <n v="196"/>
    <x v="0"/>
    <x v="1"/>
    <n v="2733"/>
    <n v="0"/>
    <s v=""/>
    <d v="2020-04-26T00:00:00"/>
  </r>
  <r>
    <x v="331"/>
    <n v="332"/>
    <x v="0"/>
    <n v="0"/>
    <x v="13"/>
    <n v="197"/>
    <x v="0"/>
    <x v="1"/>
    <n v="2734"/>
    <n v="1"/>
    <s v="404: Not Found"/>
    <d v="2020-04-26T00:14:24"/>
  </r>
  <r>
    <x v="332"/>
    <n v="333"/>
    <x v="0"/>
    <n v="0"/>
    <x v="13"/>
    <n v="198"/>
    <x v="0"/>
    <x v="1"/>
    <n v="2735"/>
    <n v="1"/>
    <s v=""/>
    <d v="2020-04-26T00:28:48"/>
  </r>
  <r>
    <x v="333"/>
    <n v="334"/>
    <x v="0"/>
    <n v="0"/>
    <x v="13"/>
    <n v="198"/>
    <x v="0"/>
    <x v="1"/>
    <n v="2735"/>
    <n v="1"/>
    <s v="Failed to read configuration from server raw.githubusercontent.com *  trying server raw.githubusercontent.comconnecting with https to raw.githubusercontent.com"/>
    <d v="2020-04-26T00:43:12"/>
  </r>
  <r>
    <x v="334"/>
    <n v="335"/>
    <x v="0"/>
    <n v="0"/>
    <x v="13"/>
    <n v="200"/>
    <x v="0"/>
    <x v="1"/>
    <n v="4634"/>
    <n v="1899"/>
    <s v="Checking for firmware updates."/>
    <d v="2020-04-26T01:12:00"/>
  </r>
  <r>
    <x v="335"/>
    <n v="336"/>
    <x v="0"/>
    <n v="0"/>
    <x v="13"/>
    <n v="201"/>
    <x v="0"/>
    <x v="1"/>
    <n v="4689"/>
    <n v="55"/>
    <s v="Configuration server is now: raw.githubusercontent.com"/>
    <d v="2020-04-26T01:26:24"/>
  </r>
  <r>
    <x v="336"/>
    <n v="337"/>
    <x v="0"/>
    <n v="0"/>
    <x v="13"/>
    <n v="202"/>
    <x v="0"/>
    <x v="1"/>
    <n v="4691"/>
    <n v="2"/>
    <s v="Logging server is now: api.thingspeak.com"/>
    <d v="2020-04-26T01:40:48"/>
  </r>
  <r>
    <x v="337"/>
    <n v="338"/>
    <x v="1"/>
    <n v="0"/>
    <x v="13"/>
    <n v="203"/>
    <x v="0"/>
    <x v="1"/>
    <n v="4692"/>
    <n v="1"/>
    <s v="Device found. Device name: 703"/>
    <d v="2020-04-26T01:55:12"/>
  </r>
  <r>
    <x v="338"/>
    <n v="339"/>
    <x v="1"/>
    <n v="0"/>
    <x v="13"/>
    <n v="204"/>
    <x v="0"/>
    <x v="1"/>
    <n v="4694"/>
    <n v="2"/>
    <s v="Participating in 2 plans."/>
    <d v="2020-04-26T02:09:36"/>
  </r>
  <r>
    <x v="339"/>
    <n v="340"/>
    <x v="1"/>
    <n v="0"/>
    <x v="13"/>
    <n v="205"/>
    <x v="0"/>
    <x v="1"/>
    <n v="4709"/>
    <n v="15"/>
    <s v="Network configuration loaded and parsed succesfully"/>
    <d v="2020-04-26T02:24:00"/>
  </r>
  <r>
    <x v="340"/>
    <n v="341"/>
    <x v="1"/>
    <n v="0"/>
    <x v="13"/>
    <n v="206"/>
    <x v="14"/>
    <x v="1"/>
    <n v="4739"/>
    <n v="30"/>
    <s v="Temperature: 19.50 Humidity: 52.00"/>
    <d v="2020-04-26T02:52:48"/>
  </r>
  <r>
    <x v="341"/>
    <n v="342"/>
    <x v="1"/>
    <n v="0"/>
    <x v="13"/>
    <n v="207"/>
    <x v="14"/>
    <x v="1"/>
    <n v="4739"/>
    <n v="0"/>
    <s v="Initialization Completed."/>
    <d v="2020-04-26T03:07:12"/>
  </r>
  <r>
    <x v="342"/>
    <n v="343"/>
    <x v="1"/>
    <n v="0"/>
    <x v="13"/>
    <n v="208"/>
    <x v="14"/>
    <x v="1"/>
    <n v="4746"/>
    <n v="7"/>
    <s v="Going to wake in 3600"/>
    <d v="2020-04-26T03:21:36"/>
  </r>
  <r>
    <x v="343"/>
    <n v="344"/>
    <x v="1"/>
    <n v="0"/>
    <x v="13"/>
    <n v="209"/>
    <x v="14"/>
    <x v="1"/>
    <n v="4747"/>
    <n v="0"/>
    <s v=""/>
    <d v="2020-04-26T03:36:00"/>
  </r>
  <r>
    <x v="344"/>
    <n v="345"/>
    <x v="1"/>
    <n v="0"/>
    <x v="13"/>
    <n v="209"/>
    <x v="14"/>
    <x v="1"/>
    <n v="4747"/>
    <n v="0"/>
    <s v="Going to sleep now for 3600 secs...."/>
    <d v="2020-04-26T03:50:24"/>
  </r>
  <r>
    <x v="345"/>
    <n v="346"/>
    <x v="1"/>
    <n v="0"/>
    <x v="13"/>
    <n v="210"/>
    <x v="14"/>
    <x v="1"/>
    <n v="4748"/>
    <n v="1"/>
    <s v="This cycle took: 4747"/>
    <d v="2020-04-26T04:04:48"/>
  </r>
  <r>
    <x v="346"/>
    <n v="347"/>
    <x v="0"/>
    <n v="0"/>
    <x v="12"/>
    <n v="88"/>
    <x v="0"/>
    <x v="2"/>
    <n v="231"/>
    <n v="230"/>
    <s v="Starting GreenPlanet Device by the DontKnowGuy"/>
    <d v="2020-04-25T22:04:48"/>
  </r>
  <r>
    <x v="347"/>
    <n v="348"/>
    <x v="0"/>
    <n v="0"/>
    <x v="12"/>
    <n v="89"/>
    <x v="0"/>
    <x v="2"/>
    <n v="236"/>
    <n v="5"/>
    <s v="Firmware version 2020042502. Unique device identifier: 91391064"/>
    <d v="2020-04-25T22:19:12"/>
  </r>
  <r>
    <x v="348"/>
    <n v="349"/>
    <x v="0"/>
    <n v="0"/>
    <x v="12"/>
    <n v="90"/>
    <x v="0"/>
    <x v="2"/>
    <n v="248"/>
    <n v="12"/>
    <s v=""/>
    <d v="2020-04-25T22:48:00"/>
  </r>
  <r>
    <x v="349"/>
    <n v="350"/>
    <x v="0"/>
    <n v="0"/>
    <x v="12"/>
    <n v="90"/>
    <x v="0"/>
    <x v="2"/>
    <n v="248"/>
    <n v="12"/>
    <s v="connecting to GIDEONI Connected to Wifi. IP Address: 192.168.1.104 MAC address: 24:6F:28:9D:9A:64"/>
    <d v="2020-04-25T23:02:24"/>
  </r>
  <r>
    <x v="350"/>
    <n v="351"/>
    <x v="0"/>
    <n v="0"/>
    <x v="12"/>
    <n v="92"/>
    <x v="0"/>
    <x v="2"/>
    <n v="1284"/>
    <n v="1036"/>
    <s v="This is boot No. 4 of Device "/>
    <d v="2020-04-25T23:16:48"/>
  </r>
  <r>
    <x v="351"/>
    <n v="352"/>
    <x v="0"/>
    <n v="0"/>
    <x v="14"/>
    <n v="93"/>
    <x v="0"/>
    <x v="2"/>
    <n v="1292"/>
    <n v="8"/>
    <s v="connecting with https to raw.githubusercontent.com"/>
    <d v="2020-04-25T23:31:12"/>
  </r>
  <r>
    <x v="352"/>
    <n v="353"/>
    <x v="0"/>
    <n v="0"/>
    <x v="14"/>
    <n v="94"/>
    <x v="0"/>
    <x v="2"/>
    <n v="3048"/>
    <n v="1756"/>
    <s v="Unanticipated Reponse received."/>
    <d v="2020-04-25T23:45:36"/>
  </r>
  <r>
    <x v="353"/>
    <n v="354"/>
    <x v="0"/>
    <n v="0"/>
    <x v="14"/>
    <n v="95"/>
    <x v="0"/>
    <x v="2"/>
    <n v="3048"/>
    <n v="0"/>
    <s v=""/>
    <d v="2020-04-26T00:00:00"/>
  </r>
  <r>
    <x v="354"/>
    <n v="355"/>
    <x v="0"/>
    <n v="0"/>
    <x v="14"/>
    <n v="96"/>
    <x v="0"/>
    <x v="2"/>
    <n v="3048"/>
    <n v="0"/>
    <s v="404: Not Found"/>
    <d v="2020-04-26T00:28:48"/>
  </r>
  <r>
    <x v="355"/>
    <n v="356"/>
    <x v="0"/>
    <n v="0"/>
    <x v="14"/>
    <n v="97"/>
    <x v="0"/>
    <x v="2"/>
    <n v="3050"/>
    <n v="1"/>
    <s v=""/>
    <d v="2020-04-26T00:43:12"/>
  </r>
  <r>
    <x v="356"/>
    <n v="357"/>
    <x v="0"/>
    <n v="0"/>
    <x v="14"/>
    <n v="97"/>
    <x v="0"/>
    <x v="2"/>
    <n v="3050"/>
    <n v="1"/>
    <s v="Failed to read configuration from server raw.githubusercontent.com *  trying server raw.githubusercontent.comconnecting with https to raw.githubusercontent.com"/>
    <d v="2020-04-26T00:57:36"/>
  </r>
  <r>
    <x v="357"/>
    <n v="358"/>
    <x v="0"/>
    <n v="0"/>
    <x v="14"/>
    <n v="99"/>
    <x v="0"/>
    <x v="2"/>
    <n v="5090"/>
    <n v="2040"/>
    <s v="Checking for firmware updates."/>
    <d v="2020-04-26T01:12:00"/>
  </r>
  <r>
    <x v="358"/>
    <n v="359"/>
    <x v="0"/>
    <n v="0"/>
    <x v="14"/>
    <n v="100"/>
    <x v="0"/>
    <x v="2"/>
    <n v="5144"/>
    <n v="53"/>
    <s v="Configuration server is now: raw.githubusercontent.com"/>
    <d v="2020-04-26T01:26:24"/>
  </r>
  <r>
    <x v="359"/>
    <n v="360"/>
    <x v="0"/>
    <n v="0"/>
    <x v="14"/>
    <n v="101"/>
    <x v="0"/>
    <x v="2"/>
    <n v="5146"/>
    <n v="2"/>
    <s v="Logging server is now: api.thingspeak.com"/>
    <d v="2020-04-26T01:40:48"/>
  </r>
  <r>
    <x v="360"/>
    <n v="361"/>
    <x v="2"/>
    <n v="0"/>
    <x v="14"/>
    <n v="102"/>
    <x v="0"/>
    <x v="2"/>
    <n v="5147"/>
    <n v="1"/>
    <s v="Device found. Device name: 706"/>
    <d v="2020-04-26T01:55:12"/>
  </r>
  <r>
    <x v="361"/>
    <n v="362"/>
    <x v="2"/>
    <n v="0"/>
    <x v="14"/>
    <n v="103"/>
    <x v="0"/>
    <x v="2"/>
    <n v="5149"/>
    <n v="2"/>
    <s v="Participating in 2 plans."/>
    <d v="2020-04-26T02:24:00"/>
  </r>
  <r>
    <x v="362"/>
    <n v="363"/>
    <x v="2"/>
    <n v="0"/>
    <x v="14"/>
    <n v="104"/>
    <x v="0"/>
    <x v="2"/>
    <n v="5164"/>
    <n v="15"/>
    <s v="Network configuration loaded and parsed succesfully"/>
    <d v="2020-04-26T02:38:24"/>
  </r>
  <r>
    <x v="363"/>
    <n v="364"/>
    <x v="2"/>
    <n v="0"/>
    <x v="14"/>
    <n v="105"/>
    <x v="13"/>
    <x v="2"/>
    <n v="5194"/>
    <n v="30"/>
    <s v="Temperature: 18.80 Humidity: 57.00"/>
    <d v="2020-04-26T02:52:48"/>
  </r>
  <r>
    <x v="364"/>
    <n v="365"/>
    <x v="2"/>
    <n v="0"/>
    <x v="14"/>
    <n v="106"/>
    <x v="13"/>
    <x v="2"/>
    <n v="5194"/>
    <n v="0"/>
    <s v="Initialization Completed."/>
    <d v="2020-04-26T03:07:12"/>
  </r>
  <r>
    <x v="365"/>
    <n v="366"/>
    <x v="2"/>
    <n v="0"/>
    <x v="14"/>
    <n v="107"/>
    <x v="13"/>
    <x v="2"/>
    <n v="5202"/>
    <n v="8"/>
    <s v="Going to wake in 3600"/>
    <d v="2020-04-26T03:21:36"/>
  </r>
  <r>
    <x v="366"/>
    <n v="367"/>
    <x v="2"/>
    <n v="0"/>
    <x v="14"/>
    <n v="108"/>
    <x v="13"/>
    <x v="2"/>
    <n v="5202"/>
    <n v="0"/>
    <s v=""/>
    <d v="2020-04-26T03:36:00"/>
  </r>
  <r>
    <x v="367"/>
    <n v="368"/>
    <x v="2"/>
    <n v="0"/>
    <x v="14"/>
    <n v="108"/>
    <x v="13"/>
    <x v="2"/>
    <n v="5202"/>
    <n v="0"/>
    <s v="Going to sleep now for 3600 secs...."/>
    <d v="2020-04-26T04:04:48"/>
  </r>
  <r>
    <x v="368"/>
    <n v="369"/>
    <x v="2"/>
    <n v="0"/>
    <x v="14"/>
    <n v="109"/>
    <x v="13"/>
    <x v="2"/>
    <n v="5203"/>
    <n v="0"/>
    <s v="This cycle took: 5203"/>
    <d v="2020-04-26T04:19:12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  <r>
    <x v="369"/>
    <s v=""/>
    <x v="0"/>
    <s v=""/>
    <x v="15"/>
    <s v=""/>
    <x v="0"/>
    <x v="0"/>
    <s v=""/>
    <s v=""/>
    <s v="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F5A2F-9E2E-9449-9E09-B80B2284C87C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6" firstHeaderRow="1" firstDataRow="2" firstDataCol="1" rowPageCount="1" colPageCount="1"/>
  <pivotFields count="12">
    <pivotField axis="axisRow" showAll="0">
      <items count="971">
        <item x="369"/>
        <item h="1" m="1" x="426"/>
        <item h="1" m="1" x="607"/>
        <item h="1" m="1" x="386"/>
        <item h="1" m="1" x="592"/>
        <item h="1" m="1" x="844"/>
        <item h="1" m="1" x="640"/>
        <item h="1" m="1" x="432"/>
        <item h="1" m="1" x="394"/>
        <item h="1" m="1" x="393"/>
        <item h="1" m="1" x="763"/>
        <item h="1" m="1" x="596"/>
        <item h="1" m="1" x="397"/>
        <item h="1" m="1" x="395"/>
        <item h="1" m="1" x="484"/>
        <item h="1" m="1" x="598"/>
        <item h="1" m="1" x="847"/>
        <item h="1" m="1" x="660"/>
        <item h="1" m="1" x="641"/>
        <item h="1" m="1" x="438"/>
        <item h="1" m="1" x="516"/>
        <item h="1" m="1" x="515"/>
        <item h="1" m="1" x="771"/>
        <item h="1" m="1" x="603"/>
        <item h="1" m="1" x="925"/>
        <item h="1" m="1" x="499"/>
        <item h="1" m="1" x="498"/>
        <item h="1" m="1" x="480"/>
        <item h="1" m="1" x="604"/>
        <item h="1" m="1" x="506"/>
        <item h="1" m="1" x="953"/>
        <item h="1" m="1" x="665"/>
        <item h="1" m="1" x="645"/>
        <item h="1" m="1" x="551"/>
        <item h="1" m="1" x="658"/>
        <item h="1" m="1" x="521"/>
        <item h="1" m="1" x="520"/>
        <item h="1" m="1" x="777"/>
        <item h="1" m="1" x="932"/>
        <item h="1" m="1" x="539"/>
        <item h="1" m="1" x="931"/>
        <item h="1" m="1" x="508"/>
        <item h="1" m="1" x="507"/>
        <item h="1" m="1" x="389"/>
        <item h="1" m="1" x="482"/>
        <item h="1" m="1" x="496"/>
        <item h="1" m="1" x="684"/>
        <item h="1" m="1" x="495"/>
        <item h="1" m="1" x="946"/>
        <item h="1" m="1" x="666"/>
        <item h="1" m="1" x="568"/>
        <item h="1" m="1" x="648"/>
        <item h="1" m="1" x="951"/>
        <item h="1" m="1" x="559"/>
        <item h="1" m="1" x="661"/>
        <item h="1" m="1" x="525"/>
        <item h="1" m="1" x="524"/>
        <item h="1" m="1" x="561"/>
        <item h="1" m="1" x="849"/>
        <item h="1" m="1" x="937"/>
        <item h="1" m="1" x="543"/>
        <item h="1" m="1" x="936"/>
        <item h="1" m="1" x="514"/>
        <item h="1" m="1" x="917"/>
        <item h="1" m="1" x="513"/>
        <item h="1" m="1" x="400"/>
        <item h="1" m="1" x="593"/>
        <item h="1" m="1" x="503"/>
        <item h="1" m="1" x="688"/>
        <item h="1" m="1" x="502"/>
        <item h="1" m="1" x="952"/>
        <item h="1" m="1" x="747"/>
        <item h="1" m="1" x="663"/>
        <item h="1" m="1" x="562"/>
        <item h="1" m="1" x="722"/>
        <item h="1" m="1" x="940"/>
        <item h="1" m="1" x="549"/>
        <item h="1" m="1" x="745"/>
        <item h="1" m="1" x="529"/>
        <item h="1" m="1" x="877"/>
        <item h="1" m="1" x="463"/>
        <item h="1" m="1" x="718"/>
        <item h="1" m="1" x="563"/>
        <item h="1" m="1" x="853"/>
        <item h="1" m="1" x="452"/>
        <item h="1" m="1" x="550"/>
        <item h="1" m="1" x="450"/>
        <item h="1" m="1" x="622"/>
        <item h="1" m="1" x="433"/>
        <item h="1" m="1" x="621"/>
        <item h="1" m="1" x="710"/>
        <item h="1" m="1" x="405"/>
        <item h="1" m="1" x="599"/>
        <item h="1" m="1" x="618"/>
        <item h="1" m="1" x="692"/>
        <item h="1" m="1" x="845"/>
        <item h="1" m="1" x="617"/>
        <item h="1" m="1" x="468"/>
        <item h="1" m="1" x="750"/>
        <item h="1" m="1" x="746"/>
        <item h="1" m="1" x="832"/>
        <item h="1" m="1" x="567"/>
        <item h="1" m="1" x="726"/>
        <item h="1" m="1" x="420"/>
        <item h="1" m="1" x="460"/>
        <item h="1" m="1" x="557"/>
        <item h="1" m="1" x="727"/>
        <item h="1" m="1" x="740"/>
        <item h="1" m="1" x="454"/>
        <item h="1" m="1" x="871"/>
        <item h="1" m="1" x="453"/>
        <item h="1" m="1" x="714"/>
        <item h="1" m="1" x="841"/>
        <item h="1" m="1" x="600"/>
        <item h="1" m="1" x="735"/>
        <item h="1" m="1" x="767"/>
        <item h="1" m="1" x="923"/>
        <item h="1" m="1" x="601"/>
        <item h="1" m="1" x="766"/>
        <item h="1" m="1" x="924"/>
        <item h="1" m="1" x="895"/>
        <item h="1" m="1" x="751"/>
        <item h="1" m="1" x="894"/>
        <item h="1" m="1" x="411"/>
        <item h="1" m="1" x="723"/>
        <item h="1" m="1" x="873"/>
        <item h="1" m="1" x="858"/>
        <item h="1" m="1" x="887"/>
        <item h="1" m="1" x="487"/>
        <item h="1" m="1" x="587"/>
        <item h="1" m="1" x="886"/>
        <item h="1" m="1" x="488"/>
        <item h="1" m="1" x="780"/>
        <item h="1" m="1" x="466"/>
        <item h="1" m="1" x="456"/>
        <item h="1" m="1" x="669"/>
        <item h="1" m="1" x="941"/>
        <item h="1" m="1" x="741"/>
        <item h="1" m="1" x="772"/>
        <item h="1" m="1" x="926"/>
        <item h="1" m="1" x="428"/>
        <item h="1" m="1" x="445"/>
        <item h="1" m="1" x="647"/>
        <item h="1" m="1" x="769"/>
        <item h="1" m="1" x="624"/>
        <item h="1" m="1" x="672"/>
        <item h="1" m="1" x="768"/>
        <item h="1" m="1" x="531"/>
        <item h="1" m="1" x="928"/>
        <item h="1" m="1" x="732"/>
        <item h="1" m="1" x="760"/>
        <item h="1" m="1" x="918"/>
        <item h="1" m="1" x="680"/>
        <item h="1" m="1" x="759"/>
        <item h="1" m="1" x="919"/>
        <item h="1" m="1" x="897"/>
        <item h="1" m="1" x="753"/>
        <item h="1" m="1" x="802"/>
        <item h="1" m="1" x="896"/>
        <item h="1" m="1" x="532"/>
        <item h="1" m="1" x="808"/>
        <item h="1" m="1" x="934"/>
        <item h="1" m="1" x="962"/>
        <item h="1" m="1" x="892"/>
        <item h="1" m="1" x="491"/>
        <item h="1" m="1" x="681"/>
        <item h="1" m="1" x="891"/>
        <item h="1" m="1" x="492"/>
        <item h="1" m="1" x="784"/>
        <item h="1" m="1" x="469"/>
        <item h="1" m="1" x="933"/>
        <item h="1" m="1" x="462"/>
        <item h="1" m="1" x="671"/>
        <item h="1" m="1" x="949"/>
        <item h="1" m="1" x="500"/>
        <item h="1" m="1" x="695"/>
        <item h="1" m="1" x="779"/>
        <item h="1" m="1" x="540"/>
        <item h="1" m="1" x="448"/>
        <item h="1" m="1" x="650"/>
        <item h="1" m="1" x="774"/>
        <item h="1" m="1" x="704"/>
        <item h="1" m="1" x="674"/>
        <item h="1" m="1" x="773"/>
        <item h="1" m="1" x="534"/>
        <item h="1" m="1" x="935"/>
        <item h="1" m="1" x="655"/>
        <item h="1" m="1" x="812"/>
        <item h="1" m="1" x="764"/>
        <item h="1" m="1" x="685"/>
        <item h="1" m="1" x="656"/>
        <item h="1" m="1" x="839"/>
        <item h="1" m="1" x="921"/>
        <item h="1" m="1" x="893"/>
        <item h="1" m="1" x="826"/>
        <item h="1" m="1" x="797"/>
        <item h="1" m="1" x="398"/>
        <item h="1" m="1" x="526"/>
        <item h="1" m="1" x="804"/>
        <item h="1" m="1" x="927"/>
        <item h="1" m="1" x="966"/>
        <item h="1" m="1" x="403"/>
        <item h="1" m="1" x="686"/>
        <item h="1" m="1" x="794"/>
        <item h="1" m="1" x="402"/>
        <item h="1" m="1" x="497"/>
        <item h="1" m="1" x="855"/>
        <item h="1" m="1" x="920"/>
        <item h="1" m="1" x="574"/>
        <item h="1" m="1" x="938"/>
        <item h="1" m="1" x="569"/>
        <item h="1" m="1" x="673"/>
        <item h="1" m="1" x="954"/>
        <item h="1" m="1" x="509"/>
        <item h="1" m="1" x="697"/>
        <item h="1" m="1" x="721"/>
        <item h="1" m="1" x="544"/>
        <item h="1" m="1" x="510"/>
        <item h="1" m="1" x="384"/>
        <item h="1" m="1" x="654"/>
        <item h="1" m="1" x="848"/>
        <item h="1" m="1" x="594"/>
        <item h="1" m="1" x="707"/>
        <item h="1" m="1" x="677"/>
        <item h="1" m="1" x="536"/>
        <item h="1" m="1" x="939"/>
        <item h="1" m="1" x="659"/>
        <item h="1" m="1" x="817"/>
        <item h="1" m="1" x="691"/>
        <item h="1" m="1" x="738"/>
        <item h="1" m="1" x="843"/>
        <item h="1" m="1" x="439"/>
        <item h="1" m="1" x="404"/>
        <item h="1" m="1" x="584"/>
        <item h="1" m="1" x="830"/>
        <item h="1" m="1" x="801"/>
        <item h="1" m="1" x="530"/>
        <item h="1" m="1" x="706"/>
        <item h="1" m="1" x="807"/>
        <item h="1" m="1" x="442"/>
        <item h="1" m="1" x="960"/>
        <item h="1" m="1" x="679"/>
        <item h="1" m="1" x="862"/>
        <item h="1" m="1" x="391"/>
        <item h="1" m="1" x="605"/>
        <item h="1" m="1" x="851"/>
        <item h="1" m="1" x="423"/>
        <item h="1" m="1" x="571"/>
        <item h="1" m="1" x="947"/>
        <item h="1" m="1" x="676"/>
        <item h="1" m="1" x="708"/>
        <item h="1" m="1" x="958"/>
        <item h="1" m="1" x="619"/>
        <item h="1" m="1" x="700"/>
        <item h="1" m="1" x="552"/>
        <item h="1" m="1" x="620"/>
        <item h="1" m="1" x="392"/>
        <item h="1" m="1" x="736"/>
        <item h="1" m="1" x="852"/>
        <item h="1" m="1" x="602"/>
        <item h="1" m="1" x="712"/>
        <item h="1" m="1" x="770"/>
        <item h="1" m="1" x="476"/>
        <item h="1" m="1" x="577"/>
        <item h="1" m="1" x="457"/>
        <item h="1" m="1" x="613"/>
        <item h="1" m="1" x="821"/>
        <item h="1" m="1" x="694"/>
        <item h="1" m="1" x="744"/>
        <item h="1" m="1" x="441"/>
        <item h="1" m="1" x="408"/>
        <item h="1" m="1" x="588"/>
        <item h="1" m="1" x="888"/>
        <item h="1" m="1" x="635"/>
        <item h="1" m="1" x="711"/>
        <item h="1" m="1" x="899"/>
        <item h="1" m="1" x="447"/>
        <item h="1" m="1" x="964"/>
        <item h="1" m="1" x="778"/>
        <item h="1" m="1" x="865"/>
        <item h="1" m="1" x="611"/>
        <item h="1" m="1" x="854"/>
        <item h="1" m="1" x="429"/>
        <item h="1" m="1" x="638"/>
        <item h="1" m="1" x="756"/>
        <item h="1" m="1" x="703"/>
        <item h="1" m="1" x="889"/>
        <item h="1" m="1" x="614"/>
        <item h="1" m="1" x="791"/>
        <item h="1" m="1" x="649"/>
        <item h="1" m="1" x="616"/>
        <item h="1" m="1" x="434"/>
        <item h="1" m="1" x="586"/>
        <item h="1" m="1" x="868"/>
        <item h="1" m="1" x="475"/>
        <item h="1" m="1" x="782"/>
        <item h="1" m="1" x="850"/>
        <item h="1" m="1" x="761"/>
        <item h="1" m="1" x="875"/>
        <item h="1" m="1" x="652"/>
        <item h="1" m="1" x="910"/>
        <item h="1" m="1" x="440"/>
        <item h="1" m="1" x="752"/>
        <item h="1" m="1" x="719"/>
        <item h="1" m="1" x="859"/>
        <item h="1" m="1" x="633"/>
        <item h="1" m="1" x="898"/>
        <item h="1" m="1" x="519"/>
        <item h="1" m="1" x="755"/>
        <item h="1" m="1" x="786"/>
        <item h="1" m="1" x="610"/>
        <item h="1" m="1" x="872"/>
        <item h="1" m="1" x="591"/>
        <item h="1" m="1" x="743"/>
        <item h="1" m="1" x="903"/>
        <item h="1" m="1" x="464"/>
        <item h="1" m="1" x="505"/>
        <item h="1" m="1" x="878"/>
        <item h="1" m="1" x="489"/>
        <item h="1" m="1" x="880"/>
        <item h="1" m="1" x="427"/>
        <item h="1" m="1" x="675"/>
        <item h="1" m="1" x="863"/>
        <item h="1" m="1" x="470"/>
        <item h="1" m="1" x="776"/>
        <item h="1" m="1" x="943"/>
        <item h="1" m="1" x="879"/>
        <item h="1" m="1" x="657"/>
        <item h="1" m="1" x="443"/>
        <item h="1" m="1" x="754"/>
        <item h="1" m="1" x="805"/>
        <item h="1" m="1" x="963"/>
        <item h="1" m="1" x="636"/>
        <item h="1" m="1" x="901"/>
        <item h="1" m="1" x="523"/>
        <item h="1" m="1" x="758"/>
        <item h="1" m="1" x="790"/>
        <item h="1" m="1" x="542"/>
        <item h="1" m="1" x="377"/>
        <item h="1" m="1" x="823"/>
        <item h="1" m="1" x="904"/>
        <item h="1" m="1" x="511"/>
        <item h="1" m="1" x="380"/>
        <item h="1" m="1" x="494"/>
        <item h="1" m="1" x="381"/>
        <item h="1" m="1" x="370"/>
        <item h="1" m="1" x="813"/>
        <item h="1" m="1" x="473"/>
        <item h="1" m="1" x="950"/>
        <item h="1" m="1" x="373"/>
        <item h="1" m="1" x="651"/>
        <item h="1" m="1" x="546"/>
        <item h="1" m="1" x="827"/>
        <item h="1" m="1" x="968"/>
        <item h="1" m="1" x="716"/>
        <item h="1" m="1" x="527"/>
        <item h="1" m="1" x="837"/>
        <item h="1" m="1" x="793"/>
        <item h="1" m="1" x="548"/>
        <item h="1" m="1" x="379"/>
        <item h="1" m="1" x="824"/>
        <item h="1" m="1" x="417"/>
        <item h="1" m="1" x="518"/>
        <item h="1" m="1" x="382"/>
        <item h="1" m="1" x="383"/>
        <item h="1" m="1" x="818"/>
        <item h="1" m="1" x="579"/>
        <item h="1" m="1" x="955"/>
        <item h="1" m="1" x="378"/>
        <item h="1" m="1" x="553"/>
        <item h="1" m="1" x="961"/>
        <item h="1" m="1" x="713"/>
        <item h="1" m="1" x="522"/>
        <item h="1" m="1" x="834"/>
        <item h="1" m="1" x="554"/>
        <item h="1" m="1" x="828"/>
        <item h="1" m="1" x="418"/>
        <item h="1" m="1" x="627"/>
        <item h="1" m="1" x="387"/>
        <item h="1" m="1" x="390"/>
        <item h="1" m="1" x="822"/>
        <item h="1" m="1" x="471"/>
        <item h="1" m="1" x="560"/>
        <item h="1" m="1" x="965"/>
        <item h="1" m="1" x="458"/>
        <item h="1" m="1" x="545"/>
        <item h="1" m="1" x="913"/>
        <item h="1" m="1" x="629"/>
        <item h="1" m="1" x="512"/>
        <item h="1" m="1" x="914"/>
        <item h="1" m="1" x="474"/>
        <item h="1" m="1" x="467"/>
        <item h="1" m="1" x="626"/>
        <item h="1" m="1" x="477"/>
        <item h="1" m="1" x="668"/>
        <item h="1" m="1" x="565"/>
        <item h="1" m="1" x="890"/>
        <item h="1" m="1" x="800"/>
        <item h="1" m="1" x="709"/>
        <item h="1" m="1" x="814"/>
        <item h="1" m="1" x="948"/>
        <item h="1" m="1" x="840"/>
        <item h="1" m="1" x="371"/>
        <item h="1" m="1" x="528"/>
        <item h="1" m="1" x="407"/>
        <item h="1" m="1" x="547"/>
        <item h="1" m="1" x="430"/>
        <item h="1" m="1" x="578"/>
        <item h="1" m="1" x="699"/>
        <item h="1" m="1" x="612"/>
        <item h="1" m="1" x="720"/>
        <item h="1" m="1" x="829"/>
        <item h="1" m="1" x="796"/>
        <item h="1" m="1" x="905"/>
        <item h="1" m="1" x="449"/>
        <item h="1" m="1" x="929"/>
        <item h="1" m="1" x="831"/>
        <item h="1" m="1" x="628"/>
        <item h="1" m="1" x="517"/>
        <item h="1" m="1" x="385"/>
        <item h="1" m="1" x="762"/>
        <item h="1" m="1" x="670"/>
        <item h="1" m="1" x="792"/>
        <item h="1" m="1" x="693"/>
        <item h="1" m="1" x="803"/>
        <item h="1" m="1" x="915"/>
        <item h="1" m="1" x="819"/>
        <item h="1" m="1" x="733"/>
        <item h="1" m="1" x="493"/>
        <item h="1" m="1" x="374"/>
        <item h="1" m="1" x="867"/>
        <item h="1" m="1" x="664"/>
        <item h="1" m="1" x="556"/>
        <item h="1" m="1" x="436"/>
        <item h="1" m="1" x="580"/>
        <item h="1" m="1" x="702"/>
        <item h="1" m="1" x="783"/>
        <item h="1" m="1" x="682"/>
        <item h="1" m="1" x="583"/>
        <item h="1" m="1" x="907"/>
        <item h="1" m="1" x="810"/>
        <item h="1" m="1" x="728"/>
        <item h="1" m="1" x="835"/>
        <item h="1" m="1" x="967"/>
        <item h="1" m="1" x="857"/>
        <item h="1" m="1" x="396"/>
        <item h="1" m="1" x="883"/>
        <item h="1" m="1" x="422"/>
        <item h="1" m="1" x="572"/>
        <item h="1" m="1" x="459"/>
        <item h="1" m="1" x="606"/>
        <item h="1" m="1" x="715"/>
        <item h="1" m="1" x="631"/>
        <item h="1" m="1" x="737"/>
        <item h="1" m="1" x="846"/>
        <item h="1" m="1" x="765"/>
        <item h="1" m="1" x="870"/>
        <item h="1" m="1" x="413"/>
        <item h="1" m="1" x="900"/>
        <item h="1" m="1" x="595"/>
        <item h="1" m="1" x="916"/>
        <item h="1" m="1" x="820"/>
        <item h="1" m="1" x="734"/>
        <item h="1" m="1" x="842"/>
        <item h="1" m="1" x="376"/>
        <item h="1" m="1" x="869"/>
        <item h="1" m="1" x="409"/>
        <item h="1" m="1" x="558"/>
        <item h="1" m="1" x="437"/>
        <item h="1" m="1" x="581"/>
        <item h="1" m="1" x="472"/>
        <item h="1" m="1" x="809"/>
        <item h="1" m="1" x="724"/>
        <item h="1" m="1" x="639"/>
        <item h="1" m="1" x="748"/>
        <item h="1" m="1" x="856"/>
        <item h="1" m="1" x="781"/>
        <item h="1" m="1" x="881"/>
        <item h="1" m="1" x="421"/>
        <item h="1" m="1" x="906"/>
        <item h="1" m="1" x="451"/>
        <item h="1" m="1" x="930"/>
        <item h="1" m="1" x="483"/>
        <item h="1" m="1" x="416"/>
        <item h="1" m="1" x="902"/>
        <item h="1" m="1" x="446"/>
        <item h="1" m="1" x="590"/>
        <item h="1" m="1" x="479"/>
        <item h="1" m="1" x="959"/>
        <item h="1" m="1" x="731"/>
        <item h="1" m="1" x="646"/>
        <item h="1" m="1" x="538"/>
        <item h="1" m="1" x="866"/>
        <item h="1" m="1" x="789"/>
        <item h="1" m="1" x="690"/>
        <item h="1" m="1" x="799"/>
        <item h="1" m="1" x="912"/>
        <item h="1" m="1" x="816"/>
        <item h="1" m="1" x="945"/>
        <item h="1" m="1" x="490"/>
        <item h="1" m="1" x="637"/>
        <item h="1" m="1" x="860"/>
        <item h="1" m="1" x="401"/>
        <item h="1" m="1" x="885"/>
        <item h="1" m="1" x="424"/>
        <item h="1" m="1" x="908"/>
        <item h="1" m="1" x="465"/>
        <item h="1" m="1" x="608"/>
        <item h="1" m="1" x="485"/>
        <item h="1" m="1" x="634"/>
        <item h="1" m="1" x="742"/>
        <item h="1" m="1" x="653"/>
        <item h="1" m="1" x="541"/>
        <item h="1" m="1" x="874"/>
        <item h="1" m="1" x="795"/>
        <item h="1" m="1" x="696"/>
        <item h="1" m="1" x="806"/>
        <item h="1" m="1" x="922"/>
        <item h="1" m="1" x="825"/>
        <item h="1" m="1" x="957"/>
        <item h="1" m="1" x="504"/>
        <item h="1" m="1" x="643"/>
        <item h="1" m="1" x="537"/>
        <item h="1" m="1" x="414"/>
        <item h="1" m="1" x="787"/>
        <item h="1" m="1" x="876"/>
        <item h="1" m="1" x="415"/>
        <item h="1" m="1" x="566"/>
        <item h="1" m="1" x="444"/>
        <item h="1" m="1" x="589"/>
        <item h="1" m="1" x="478"/>
        <item h="1" m="1" x="625"/>
        <item h="1" m="1" x="730"/>
        <item h="1" m="1" x="644"/>
        <item h="1" m="1" x="757"/>
        <item h="1" m="1" x="864"/>
        <item h="1" m="1" x="788"/>
        <item h="1" m="1" x="687"/>
        <item h="1" m="1" x="431"/>
        <item h="1" m="1" x="911"/>
        <item h="1" m="1" x="815"/>
        <item h="1" m="1" x="942"/>
        <item h="1" m="1" x="486"/>
        <item h="1" m="1" x="956"/>
        <item h="1" m="1" x="501"/>
        <item h="1" m="1" x="642"/>
        <item h="1" m="1" x="535"/>
        <item h="1" m="1" x="412"/>
        <item h="1" m="1" x="785"/>
        <item h="1" m="1" x="683"/>
        <item h="1" m="1" x="585"/>
        <item h="1" m="1" x="909"/>
        <item h="1" m="1" x="811"/>
        <item h="1" m="1" x="729"/>
        <item h="1" m="1" x="836"/>
        <item h="1" m="1" x="969"/>
        <item h="1" m="1" x="861"/>
        <item h="1" m="1" x="399"/>
        <item h="1" m="1" x="884"/>
        <item h="1" m="1" x="425"/>
        <item h="1" m="1" x="573"/>
        <item h="1" m="1" x="461"/>
        <item h="1" m="1" x="609"/>
        <item h="1" m="1" x="717"/>
        <item h="1" m="1" x="632"/>
        <item h="1" m="1" x="739"/>
        <item h="1" m="1" x="576"/>
        <item h="1" m="1" x="667"/>
        <item h="1" m="1" x="564"/>
        <item h="1" m="1" x="689"/>
        <item h="1" m="1" x="798"/>
        <item h="1" m="1" x="705"/>
        <item h="1" m="1" x="623"/>
        <item h="1" m="1" x="944"/>
        <item h="1" m="1" x="838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m="1" x="406"/>
        <item h="1" m="1" x="775"/>
        <item h="1" m="1" x="678"/>
        <item h="1" m="1" x="575"/>
        <item h="1" m="1" x="698"/>
        <item h="1" m="1" x="533"/>
        <item h="1" m="1" x="410"/>
        <item h="1" m="1" x="555"/>
        <item h="1" m="1" x="435"/>
        <item h="1" m="1" x="582"/>
        <item h="1" m="1" x="701"/>
        <item h="1" m="1" x="615"/>
        <item h="1" m="1" x="725"/>
        <item h="1" m="1" x="833"/>
        <item h="1" m="1" x="749"/>
        <item h="1" m="1" x="662"/>
        <item h="1" m="1" x="388"/>
        <item h="1" m="1" x="882"/>
        <item h="1" m="1" x="419"/>
        <item h="1" m="1" x="570"/>
        <item h="1" m="1" x="455"/>
        <item h="1" m="1" x="597"/>
        <item h="1" m="1" x="481"/>
        <item h="1" m="1" x="630"/>
        <item h="1" m="1" x="37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m="1" x="375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20">
        <item x="13"/>
        <item x="11"/>
        <item x="10"/>
        <item x="8"/>
        <item x="14"/>
        <item x="12"/>
        <item x="9"/>
        <item m="1" x="15"/>
        <item m="1" x="18"/>
        <item m="1" x="17"/>
        <item x="6"/>
        <item x="4"/>
        <item x="5"/>
        <item m="1" x="16"/>
        <item h="1" x="0"/>
        <item h="1" x="1"/>
        <item h="1" x="2"/>
        <item h="1" x="3"/>
        <item h="1" x="7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7"/>
  </colFields>
  <colItems count="1">
    <i t="grand">
      <x/>
    </i>
  </colItems>
  <pageFields count="1">
    <pageField fld="6" hier="-1"/>
  </pageFields>
  <dataFields count="1">
    <dataField name="Sum of Temp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884E5-DA5B-BF4A-A355-3D06EF219325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1" firstHeaderRow="1" firstDataRow="2" firstDataCol="1"/>
  <pivotFields count="12"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18">
        <item x="5"/>
        <item x="6"/>
        <item x="7"/>
        <item x="10"/>
        <item x="12"/>
        <item x="14"/>
        <item x="8"/>
        <item x="9"/>
        <item x="11"/>
        <item x="13"/>
        <item m="1" x="16"/>
        <item x="1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reated_a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142" totalsRowShown="0" headerRowDxfId="12" dataDxfId="11">
  <autoFilter ref="A1:L1142" xr:uid="{00000000-0009-0000-0100-000001000000}">
    <filterColumn colId="0">
      <customFilters>
        <customFilter operator="notEqual" val=" "/>
      </customFilters>
    </filterColumn>
  </autoFilter>
  <tableColumns count="12">
    <tableColumn id="1" xr3:uid="{00000000-0010-0000-0000-000001000000}" name="Created_at" dataDxfId="0">
      <calculatedColumnFormula>IFERROR(DATE(LEFT(raw!A2,4),MID(raw!A2,6,2),MID(raw!A2,9,2)) + TIME(MID(raw!A2,12,2),MID(raw!A2,15,2),MID(raw!A2,18,2)),"")</calculatedColumnFormula>
    </tableColumn>
    <tableColumn id="2" xr3:uid="{00000000-0010-0000-0000-000002000000}" name="lineID" dataDxfId="10">
      <calculatedColumnFormula>IF(raw!B2="","",raw!B2)</calculatedColumnFormula>
    </tableColumn>
    <tableColumn id="3" xr3:uid="{00000000-0010-0000-0000-000003000000}" name="Device Code" dataDxfId="9">
      <calculatedColumnFormula>IF(raw!C2="","",raw!C2)</calculatedColumnFormula>
    </tableColumn>
    <tableColumn id="4" xr3:uid="{00000000-0010-0000-0000-000004000000}" name="isServer" dataDxfId="8">
      <calculatedColumnFormula>IF(raw!D2="","",raw!D2)</calculatedColumnFormula>
    </tableColumn>
    <tableColumn id="5" xr3:uid="{00000000-0010-0000-0000-000005000000}" name="Boot Count" dataDxfId="7">
      <calculatedColumnFormula>IF(raw!E2="","",raw!E2)</calculatedColumnFormula>
    </tableColumn>
    <tableColumn id="6" xr3:uid="{00000000-0010-0000-0000-000006000000}" name="logging Counter" dataDxfId="6">
      <calculatedColumnFormula>IF(raw!F2="","",raw!F2)</calculatedColumnFormula>
    </tableColumn>
    <tableColumn id="7" xr3:uid="{00000000-0010-0000-0000-000007000000}" name="Temp" dataDxfId="5">
      <calculatedColumnFormula>IF(raw!G2="","",raw!G2)</calculatedColumnFormula>
    </tableColumn>
    <tableColumn id="8" xr3:uid="{00000000-0010-0000-0000-000008000000}" name="MACID" dataDxfId="4">
      <calculatedColumnFormula>IF(raw!H2="","",raw!H2)</calculatedColumnFormula>
    </tableColumn>
    <tableColumn id="9" xr3:uid="{00000000-0010-0000-0000-000009000000}" name="time" dataDxfId="3">
      <calculatedColumnFormula>IF(raw!I2="","",raw!I2)</calculatedColumnFormula>
    </tableColumn>
    <tableColumn id="10" xr3:uid="{00000000-0010-0000-0000-00000A000000}" name="delta Time" dataDxfId="2">
      <calculatedColumnFormula>IF(raw!J2="","",raw!J2)</calculatedColumnFormula>
    </tableColumn>
    <tableColumn id="11" xr3:uid="{00000000-0010-0000-0000-00000B000000}" name="Description">
      <calculatedColumnFormula>IF(raw!N2="","",raw!N2)</calculatedColumnFormula>
    </tableColumn>
    <tableColumn id="12" xr3:uid="{84A6EBEF-CFDC-9A49-9393-F46AB7A5C937}" name="date_hour" dataDxfId="1">
      <calculatedColumnFormula>ROUND(Table1[[#This Row],[Created_at]],2)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42"/>
  <sheetViews>
    <sheetView topLeftCell="A252" zoomScale="232" zoomScaleNormal="232" workbookViewId="0">
      <selection activeCell="A371" sqref="A370:XFD1142"/>
    </sheetView>
  </sheetViews>
  <sheetFormatPr baseColWidth="10" defaultRowHeight="16" x14ac:dyDescent="0.2"/>
  <cols>
    <col min="1" max="1" width="18.33203125" customWidth="1"/>
    <col min="2" max="2" width="7.83203125" style="1" customWidth="1"/>
    <col min="3" max="3" width="11.6640625" style="1" customWidth="1"/>
    <col min="4" max="4" width="8" style="1" customWidth="1"/>
    <col min="5" max="5" width="10.83203125" style="1" customWidth="1"/>
    <col min="6" max="6" width="14.5" style="1" customWidth="1"/>
    <col min="7" max="7" width="7.83203125" style="1" customWidth="1"/>
    <col min="8" max="8" width="10" style="1" customWidth="1"/>
    <col min="9" max="9" width="11.83203125" style="1" customWidth="1"/>
    <col min="10" max="10" width="10" style="1" customWidth="1"/>
    <col min="11" max="11" width="139.33203125" bestFit="1" customWidth="1"/>
    <col min="12" max="12" width="18.5" bestFit="1" customWidth="1"/>
    <col min="15" max="15" width="23.33203125" bestFit="1" customWidth="1"/>
    <col min="16" max="16" width="18.5" bestFit="1" customWidth="1"/>
  </cols>
  <sheetData>
    <row r="1" spans="1:17" s="2" customFormat="1" ht="32" customHeight="1" x14ac:dyDescent="0.2">
      <c r="A1" s="2" t="s">
        <v>36</v>
      </c>
      <c r="B1" s="2" t="s">
        <v>37</v>
      </c>
      <c r="C1" s="2" t="s">
        <v>42</v>
      </c>
      <c r="D1" s="2" t="s">
        <v>38</v>
      </c>
      <c r="E1" s="2" t="s">
        <v>43</v>
      </c>
      <c r="F1" s="2" t="s">
        <v>44</v>
      </c>
      <c r="G1" s="2" t="s">
        <v>45</v>
      </c>
      <c r="H1" s="2" t="s">
        <v>39</v>
      </c>
      <c r="I1" s="2" t="s">
        <v>40</v>
      </c>
      <c r="J1" s="2" t="s">
        <v>46</v>
      </c>
      <c r="K1" s="3" t="s">
        <v>41</v>
      </c>
      <c r="L1" s="2" t="s">
        <v>264</v>
      </c>
    </row>
    <row r="2" spans="1:17" x14ac:dyDescent="0.2">
      <c r="A2" s="7">
        <f>IFERROR(DATE(LEFT(raw!A2,4),MID(raw!A2,6,2),MID(raw!A2,9,2)) + TIME(MID(raw!A2,12,2),MID(raw!A2,15,2),MID(raw!A2,18,2)),"")</f>
        <v>43948.427210648151</v>
      </c>
      <c r="B2" s="1">
        <f>IF(raw!B2="","",raw!B2)</f>
        <v>1</v>
      </c>
      <c r="C2" s="1" t="str">
        <f>IF(raw!C2="","",raw!C2)</f>
        <v/>
      </c>
      <c r="D2" s="1">
        <f>IF(raw!D2="","",raw!D2)</f>
        <v>0</v>
      </c>
      <c r="E2" s="1">
        <f>IF(raw!E2="","",raw!E2)</f>
        <v>45</v>
      </c>
      <c r="F2" s="1">
        <f>IF(raw!F2="","",raw!F2)</f>
        <v>1101</v>
      </c>
      <c r="G2" s="1" t="str">
        <f>IF(raw!G2="","",raw!G2)</f>
        <v/>
      </c>
      <c r="H2" s="1" t="str">
        <f>IF(raw!H2="","",raw!H2)</f>
        <v/>
      </c>
      <c r="I2" s="1">
        <f>IF(raw!I2="","",raw!I2)</f>
        <v>230</v>
      </c>
      <c r="J2" s="1">
        <f>IF(raw!J2="","",raw!J2)</f>
        <v>229</v>
      </c>
      <c r="K2" t="str">
        <f>IF(raw!N2="","",raw!N2)</f>
        <v>Starting GreenPlanet Device by the DontKnowGuy</v>
      </c>
      <c r="L2" s="8">
        <f>ROUND(Table1[[#This Row],[Created_at]],2)</f>
        <v>43948.43</v>
      </c>
      <c r="O2" s="9">
        <f>ROUND(Table1[[#This Row],[Created_at]],2)</f>
        <v>43948.43</v>
      </c>
      <c r="P2" s="7">
        <f>A2</f>
        <v>43948.427210648151</v>
      </c>
      <c r="Q2">
        <f>Table1[[#This Row],[Created_at]]</f>
        <v>43948.427210648151</v>
      </c>
    </row>
    <row r="3" spans="1:17" x14ac:dyDescent="0.2">
      <c r="A3" s="7">
        <f>IFERROR(DATE(LEFT(raw!A3,4),MID(raw!A3,6,2),MID(raw!A3,9,2)) + TIME(MID(raw!A3,12,2),MID(raw!A3,15,2),MID(raw!A3,18,2)),"")</f>
        <v>43948.438773148147</v>
      </c>
      <c r="B3" s="1">
        <f>IF(raw!B3="","",raw!B3)</f>
        <v>2</v>
      </c>
      <c r="C3" s="1" t="str">
        <f>IF(raw!C3="","",raw!C3)</f>
        <v/>
      </c>
      <c r="D3" s="1">
        <f>IF(raw!D3="","",raw!D3)</f>
        <v>0</v>
      </c>
      <c r="E3" s="1">
        <f>IF(raw!E3="","",raw!E3)</f>
        <v>45</v>
      </c>
      <c r="F3" s="1">
        <f>IF(raw!F3="","",raw!F3)</f>
        <v>1102</v>
      </c>
      <c r="G3" s="1" t="str">
        <f>IF(raw!G3="","",raw!G3)</f>
        <v/>
      </c>
      <c r="H3" s="1" t="str">
        <f>IF(raw!H3="","",raw!H3)</f>
        <v/>
      </c>
      <c r="I3" s="1">
        <f>IF(raw!I3="","",raw!I3)</f>
        <v>233</v>
      </c>
      <c r="J3" s="1">
        <f>IF(raw!J3="","",raw!J3)</f>
        <v>2</v>
      </c>
      <c r="K3" t="str">
        <f>IF(raw!N3="","",raw!N3)</f>
        <v>Firmware version 2020042502</v>
      </c>
      <c r="L3" s="8">
        <f>ROUND(Table1[[#This Row],[Created_at]],2)</f>
        <v>43948.44</v>
      </c>
      <c r="P3" s="7">
        <f>Q2</f>
        <v>43948.427210648151</v>
      </c>
    </row>
    <row r="4" spans="1:17" x14ac:dyDescent="0.2">
      <c r="A4" s="7">
        <f>IFERROR(DATE(LEFT(raw!A4,4),MID(raw!A4,6,2),MID(raw!A4,9,2)) + TIME(MID(raw!A4,12,2),MID(raw!A4,15,2),MID(raw!A4,18,2)),"")</f>
        <v>43948.450335648151</v>
      </c>
      <c r="B4" s="1">
        <f>IF(raw!B4="","",raw!B4)</f>
        <v>3</v>
      </c>
      <c r="C4" s="1" t="str">
        <f>IF(raw!C4="","",raw!C4)</f>
        <v/>
      </c>
      <c r="D4" s="1">
        <f>IF(raw!D4="","",raw!D4)</f>
        <v>0</v>
      </c>
      <c r="E4" s="1">
        <f>IF(raw!E4="","",raw!E4)</f>
        <v>45</v>
      </c>
      <c r="F4" s="1">
        <f>IF(raw!F4="","",raw!F4)</f>
        <v>1103</v>
      </c>
      <c r="G4" s="1" t="str">
        <f>IF(raw!G4="","",raw!G4)</f>
        <v/>
      </c>
      <c r="H4" s="1" t="str">
        <f>IF(raw!H4="","",raw!H4)</f>
        <v/>
      </c>
      <c r="I4" s="1">
        <f>IF(raw!I4="","",raw!I4)</f>
        <v>245</v>
      </c>
      <c r="J4" s="1">
        <f>IF(raw!J4="","",raw!J4)</f>
        <v>12</v>
      </c>
      <c r="K4" t="str">
        <f>IF(raw!N4="","",raw!N4)</f>
        <v/>
      </c>
      <c r="L4" s="8">
        <f>ROUND(Table1[[#This Row],[Created_at]],2)</f>
        <v>43948.45</v>
      </c>
      <c r="P4" s="7">
        <f>O2</f>
        <v>43948.43</v>
      </c>
    </row>
    <row r="5" spans="1:17" x14ac:dyDescent="0.2">
      <c r="A5" s="7">
        <f>IFERROR(DATE(LEFT(raw!A5,4),MID(raw!A5,6,2),MID(raw!A5,9,2)) + TIME(MID(raw!A5,12,2),MID(raw!A5,15,2),MID(raw!A5,18,2)),"")</f>
        <v>43948.461898148147</v>
      </c>
      <c r="B5" s="1">
        <f>IF(raw!B5="","",raw!B5)</f>
        <v>4</v>
      </c>
      <c r="C5" s="1" t="str">
        <f>IF(raw!C5="","",raw!C5)</f>
        <v/>
      </c>
      <c r="D5" s="1">
        <f>IF(raw!D5="","",raw!D5)</f>
        <v>0</v>
      </c>
      <c r="E5" s="1">
        <f>IF(raw!E5="","",raw!E5)</f>
        <v>45</v>
      </c>
      <c r="F5" s="1">
        <f>IF(raw!F5="","",raw!F5)</f>
        <v>1103</v>
      </c>
      <c r="G5" s="1" t="str">
        <f>IF(raw!G5="","",raw!G5)</f>
        <v/>
      </c>
      <c r="H5" s="1" t="str">
        <f>IF(raw!H5="","",raw!H5)</f>
        <v/>
      </c>
      <c r="I5" s="1">
        <f>IF(raw!I5="","",raw!I5)</f>
        <v>245</v>
      </c>
      <c r="J5" s="1">
        <f>IF(raw!J5="","",raw!J5)</f>
        <v>12</v>
      </c>
      <c r="K5" t="str">
        <f>IF(raw!N5="","",raw!N5)</f>
        <v>connecting to GIDEONI Connected to Wifi. IP Address: 192.168.1.212 MAC address: 24:6F:28:9E:49:5C</v>
      </c>
      <c r="L5" s="8">
        <f>ROUND(Table1[[#This Row],[Created_at]],2)</f>
        <v>43948.46</v>
      </c>
    </row>
    <row r="6" spans="1:17" x14ac:dyDescent="0.2">
      <c r="A6" s="7">
        <f>IFERROR(DATE(LEFT(raw!A6,4),MID(raw!A6,6,2),MID(raw!A6,9,2)) + TIME(MID(raw!A6,12,2),MID(raw!A6,15,2),MID(raw!A6,18,2)),"")</f>
        <v>43948.473460648151</v>
      </c>
      <c r="B6" s="1">
        <f>IF(raw!B6="","",raw!B6)</f>
        <v>5</v>
      </c>
      <c r="C6" s="1" t="str">
        <f>IF(raw!C6="","",raw!C6)</f>
        <v/>
      </c>
      <c r="D6" s="1">
        <f>IF(raw!D6="","",raw!D6)</f>
        <v>0</v>
      </c>
      <c r="E6" s="1">
        <f>IF(raw!E6="","",raw!E6)</f>
        <v>45</v>
      </c>
      <c r="F6" s="1">
        <f>IF(raw!F6="","",raw!F6)</f>
        <v>1105</v>
      </c>
      <c r="G6" s="1" t="str">
        <f>IF(raw!G6="","",raw!G6)</f>
        <v/>
      </c>
      <c r="H6" s="1">
        <f>IF(raw!H6="","",raw!H6)</f>
        <v>91449512</v>
      </c>
      <c r="I6" s="1">
        <f>IF(raw!I6="","",raw!I6)</f>
        <v>1278</v>
      </c>
      <c r="J6" s="1">
        <f>IF(raw!J6="","",raw!J6)</f>
        <v>1033</v>
      </c>
      <c r="K6" t="str">
        <f>IF(raw!N6="","",raw!N6)</f>
        <v>Unique device code: 91449512</v>
      </c>
      <c r="L6" s="8">
        <f>ROUND(Table1[[#This Row],[Created_at]],2)</f>
        <v>43948.47</v>
      </c>
    </row>
    <row r="7" spans="1:17" x14ac:dyDescent="0.2">
      <c r="A7" s="7">
        <f>IFERROR(DATE(LEFT(raw!A7,4),MID(raw!A7,6,2),MID(raw!A7,9,2)) + TIME(MID(raw!A7,12,2),MID(raw!A7,15,2),MID(raw!A7,18,2)),"")</f>
        <v>43948.485023148147</v>
      </c>
      <c r="B7" s="1">
        <f>IF(raw!B7="","",raw!B7)</f>
        <v>6</v>
      </c>
      <c r="C7" s="1" t="str">
        <f>IF(raw!C7="","",raw!C7)</f>
        <v/>
      </c>
      <c r="D7" s="1">
        <f>IF(raw!D7="","",raw!D7)</f>
        <v>0</v>
      </c>
      <c r="E7" s="1">
        <f>IF(raw!E7="","",raw!E7)</f>
        <v>45</v>
      </c>
      <c r="F7" s="1">
        <f>IF(raw!F7="","",raw!F7)</f>
        <v>1106</v>
      </c>
      <c r="G7" s="1" t="str">
        <f>IF(raw!G7="","",raw!G7)</f>
        <v/>
      </c>
      <c r="H7" s="1">
        <f>IF(raw!H7="","",raw!H7)</f>
        <v>91449512</v>
      </c>
      <c r="I7" s="1">
        <f>IF(raw!I7="","",raw!I7)</f>
        <v>1281</v>
      </c>
      <c r="J7" s="1">
        <f>IF(raw!J7="","",raw!J7)</f>
        <v>3</v>
      </c>
      <c r="K7" t="str">
        <f>IF(raw!N7="","",raw!N7)</f>
        <v xml:space="preserve">This is boot No. 45 of Device </v>
      </c>
      <c r="L7" s="8">
        <f>ROUND(Table1[[#This Row],[Created_at]],2)</f>
        <v>43948.49</v>
      </c>
    </row>
    <row r="8" spans="1:17" x14ac:dyDescent="0.2">
      <c r="A8" s="7">
        <f>IFERROR(DATE(LEFT(raw!A8,4),MID(raw!A8,6,2),MID(raw!A8,9,2)) + TIME(MID(raw!A8,12,2),MID(raw!A8,15,2),MID(raw!A8,18,2)),"")</f>
        <v>43948.49658564815</v>
      </c>
      <c r="B8" s="1">
        <f>IF(raw!B8="","",raw!B8)</f>
        <v>7</v>
      </c>
      <c r="C8" s="1" t="str">
        <f>IF(raw!C8="","",raw!C8)</f>
        <v/>
      </c>
      <c r="D8" s="1">
        <f>IF(raw!D8="","",raw!D8)</f>
        <v>0</v>
      </c>
      <c r="E8" s="1">
        <f>IF(raw!E8="","",raw!E8)</f>
        <v>46</v>
      </c>
      <c r="F8" s="1">
        <f>IF(raw!F8="","",raw!F8)</f>
        <v>1107</v>
      </c>
      <c r="G8" s="1" t="str">
        <f>IF(raw!G8="","",raw!G8)</f>
        <v/>
      </c>
      <c r="H8" s="1">
        <f>IF(raw!H8="","",raw!H8)</f>
        <v>91449512</v>
      </c>
      <c r="I8" s="1">
        <f>IF(raw!I8="","",raw!I8)</f>
        <v>1291</v>
      </c>
      <c r="J8" s="1">
        <f>IF(raw!J8="","",raw!J8)</f>
        <v>10</v>
      </c>
      <c r="K8" t="str">
        <f>IF(raw!N8="","",raw!N8)</f>
        <v>connecting with https to raw.githubusercontent.com</v>
      </c>
      <c r="L8" s="8">
        <f>ROUND(Table1[[#This Row],[Created_at]],2)</f>
        <v>43948.5</v>
      </c>
    </row>
    <row r="9" spans="1:17" x14ac:dyDescent="0.2">
      <c r="A9" s="7">
        <f>IFERROR(DATE(LEFT(raw!A9,4),MID(raw!A9,6,2),MID(raw!A9,9,2)) + TIME(MID(raw!A9,12,2),MID(raw!A9,15,2),MID(raw!A9,18,2)),"")</f>
        <v>43948.508148148147</v>
      </c>
      <c r="B9" s="1">
        <f>IF(raw!B9="","",raw!B9)</f>
        <v>8</v>
      </c>
      <c r="C9" s="1" t="str">
        <f>IF(raw!C9="","",raw!C9)</f>
        <v/>
      </c>
      <c r="D9" s="1">
        <f>IF(raw!D9="","",raw!D9)</f>
        <v>0</v>
      </c>
      <c r="E9" s="1">
        <f>IF(raw!E9="","",raw!E9)</f>
        <v>46</v>
      </c>
      <c r="F9" s="1">
        <f>IF(raw!F9="","",raw!F9)</f>
        <v>1108</v>
      </c>
      <c r="G9" s="1" t="str">
        <f>IF(raw!G9="","",raw!G9)</f>
        <v/>
      </c>
      <c r="H9" s="1">
        <f>IF(raw!H9="","",raw!H9)</f>
        <v>91449512</v>
      </c>
      <c r="I9" s="1">
        <f>IF(raw!I9="","",raw!I9)</f>
        <v>3118</v>
      </c>
      <c r="J9" s="1">
        <f>IF(raw!J9="","",raw!J9)</f>
        <v>1827</v>
      </c>
      <c r="K9" t="str">
        <f>IF(raw!N9="","",raw!N9)</f>
        <v>Checking for firmware updates.</v>
      </c>
      <c r="L9" s="8">
        <f>ROUND(Table1[[#This Row],[Created_at]],2)</f>
        <v>43948.51</v>
      </c>
    </row>
    <row r="10" spans="1:17" x14ac:dyDescent="0.2">
      <c r="A10" s="7">
        <f>IFERROR(DATE(LEFT(raw!A10,4),MID(raw!A10,6,2),MID(raw!A10,9,2)) + TIME(MID(raw!A10,12,2),MID(raw!A10,15,2),MID(raw!A10,18,2)),"")</f>
        <v>43948.51971064815</v>
      </c>
      <c r="B10" s="1">
        <f>IF(raw!B10="","",raw!B10)</f>
        <v>9</v>
      </c>
      <c r="C10" s="1" t="str">
        <f>IF(raw!C10="","",raw!C10)</f>
        <v/>
      </c>
      <c r="D10" s="1">
        <f>IF(raw!D10="","",raw!D10)</f>
        <v>0</v>
      </c>
      <c r="E10" s="1">
        <f>IF(raw!E10="","",raw!E10)</f>
        <v>46</v>
      </c>
      <c r="F10" s="1">
        <f>IF(raw!F10="","",raw!F10)</f>
        <v>1109</v>
      </c>
      <c r="G10" s="1" t="str">
        <f>IF(raw!G10="","",raw!G10)</f>
        <v/>
      </c>
      <c r="H10" s="1">
        <f>IF(raw!H10="","",raw!H10)</f>
        <v>91449512</v>
      </c>
      <c r="I10" s="1">
        <f>IF(raw!I10="","",raw!I10)</f>
        <v>3118</v>
      </c>
      <c r="J10" s="1">
        <f>IF(raw!J10="","",raw!J10)</f>
        <v>0</v>
      </c>
      <c r="K10" t="str">
        <f>IF(raw!N10="","",raw!N10)</f>
        <v>Available firmware version: 2020042701</v>
      </c>
      <c r="L10" s="8">
        <f>ROUND(Table1[[#This Row],[Created_at]],2)</f>
        <v>43948.52</v>
      </c>
    </row>
    <row r="11" spans="1:17" x14ac:dyDescent="0.2">
      <c r="A11" s="7">
        <f>IFERROR(DATE(LEFT(raw!A11,4),MID(raw!A11,6,2),MID(raw!A11,9,2)) + TIME(MID(raw!A11,12,2),MID(raw!A11,15,2),MID(raw!A11,18,2)),"")</f>
        <v>43948.531273148146</v>
      </c>
      <c r="B11" s="1">
        <f>IF(raw!B11="","",raw!B11)</f>
        <v>10</v>
      </c>
      <c r="C11" s="1" t="str">
        <f>IF(raw!C11="","",raw!C11)</f>
        <v/>
      </c>
      <c r="D11" s="1">
        <f>IF(raw!D11="","",raw!D11)</f>
        <v>0</v>
      </c>
      <c r="E11" s="1">
        <f>IF(raw!E11="","",raw!E11)</f>
        <v>46</v>
      </c>
      <c r="F11" s="1">
        <f>IF(raw!F11="","",raw!F11)</f>
        <v>1110</v>
      </c>
      <c r="G11" s="1" t="str">
        <f>IF(raw!G11="","",raw!G11)</f>
        <v/>
      </c>
      <c r="H11" s="1">
        <f>IF(raw!H11="","",raw!H11)</f>
        <v>91449512</v>
      </c>
      <c r="I11" s="1">
        <f>IF(raw!I11="","",raw!I11)</f>
        <v>3122</v>
      </c>
      <c r="J11" s="1">
        <f>IF(raw!J11="","",raw!J11)</f>
        <v>3</v>
      </c>
      <c r="K11" t="str">
        <f>IF(raw!N11="","",raw!N11)</f>
        <v>Firmware version URL: https://raw.githubusercontent.com/theDontKnowGuy/GreenPlanet/master/fota/2020042701_c.bin</v>
      </c>
      <c r="L11" s="8">
        <f>ROUND(Table1[[#This Row],[Created_at]],2)</f>
        <v>43948.53</v>
      </c>
    </row>
    <row r="12" spans="1:17" x14ac:dyDescent="0.2">
      <c r="A12" s="7">
        <f>IFERROR(DATE(LEFT(raw!A12,4),MID(raw!A12,6,2),MID(raw!A12,9,2)) + TIME(MID(raw!A12,12,2),MID(raw!A12,15,2),MID(raw!A12,18,2)),"")</f>
        <v>43948.54283564815</v>
      </c>
      <c r="B12" s="1">
        <f>IF(raw!B12="","",raw!B12)</f>
        <v>11</v>
      </c>
      <c r="C12" s="1" t="str">
        <f>IF(raw!C12="","",raw!C12)</f>
        <v/>
      </c>
      <c r="D12" s="1">
        <f>IF(raw!D12="","",raw!D12)</f>
        <v>0</v>
      </c>
      <c r="E12" s="1">
        <f>IF(raw!E12="","",raw!E12)</f>
        <v>46</v>
      </c>
      <c r="F12" s="1">
        <f>IF(raw!F12="","",raw!F12)</f>
        <v>1111</v>
      </c>
      <c r="G12" s="1" t="str">
        <f>IF(raw!G12="","",raw!G12)</f>
        <v/>
      </c>
      <c r="H12" s="1">
        <f>IF(raw!H12="","",raw!H12)</f>
        <v>91449512</v>
      </c>
      <c r="I12" s="1">
        <f>IF(raw!I12="","",raw!I12)</f>
        <v>7034</v>
      </c>
      <c r="J12" s="1">
        <f>IF(raw!J12="","",raw!J12)</f>
        <v>3912</v>
      </c>
      <c r="K12" t="str">
        <f>IF(raw!N12="","",raw!N12)</f>
        <v>HTTP_UPDATE_NO_UPDATES.</v>
      </c>
      <c r="L12" s="8">
        <f>ROUND(Table1[[#This Row],[Created_at]],2)</f>
        <v>43948.54</v>
      </c>
    </row>
    <row r="13" spans="1:17" x14ac:dyDescent="0.2">
      <c r="A13" s="7">
        <f>IFERROR(DATE(LEFT(raw!A13,4),MID(raw!A13,6,2),MID(raw!A13,9,2)) + TIME(MID(raw!A13,12,2),MID(raw!A13,15,2),MID(raw!A13,18,2)),"")</f>
        <v>43948.554398148146</v>
      </c>
      <c r="B13" s="1">
        <f>IF(raw!B13="","",raw!B13)</f>
        <v>12</v>
      </c>
      <c r="C13" s="1" t="str">
        <f>IF(raw!C13="","",raw!C13)</f>
        <v/>
      </c>
      <c r="D13" s="1">
        <f>IF(raw!D13="","",raw!D13)</f>
        <v>0</v>
      </c>
      <c r="E13" s="1">
        <f>IF(raw!E13="","",raw!E13)</f>
        <v>46</v>
      </c>
      <c r="F13" s="1">
        <f>IF(raw!F13="","",raw!F13)</f>
        <v>1112</v>
      </c>
      <c r="G13" s="1" t="str">
        <f>IF(raw!G13="","",raw!G13)</f>
        <v/>
      </c>
      <c r="H13" s="1">
        <f>IF(raw!H13="","",raw!H13)</f>
        <v>91449512</v>
      </c>
      <c r="I13" s="1">
        <f>IF(raw!I13="","",raw!I13)</f>
        <v>7089</v>
      </c>
      <c r="J13" s="1">
        <f>IF(raw!J13="","",raw!J13)</f>
        <v>54</v>
      </c>
      <c r="K13" t="str">
        <f>IF(raw!N13="","",raw!N13)</f>
        <v>Configuration server is now: raw.githubusercontent.com</v>
      </c>
      <c r="L13" s="8">
        <f>ROUND(Table1[[#This Row],[Created_at]],2)</f>
        <v>43948.55</v>
      </c>
    </row>
    <row r="14" spans="1:17" x14ac:dyDescent="0.2">
      <c r="A14" s="7">
        <f>IFERROR(DATE(LEFT(raw!A14,4),MID(raw!A14,6,2),MID(raw!A14,9,2)) + TIME(MID(raw!A14,12,2),MID(raw!A14,15,2),MID(raw!A14,18,2)),"")</f>
        <v>43948.565960648149</v>
      </c>
      <c r="B14" s="1">
        <f>IF(raw!B14="","",raw!B14)</f>
        <v>13</v>
      </c>
      <c r="C14" s="1" t="str">
        <f>IF(raw!C14="","",raw!C14)</f>
        <v/>
      </c>
      <c r="D14" s="1">
        <f>IF(raw!D14="","",raw!D14)</f>
        <v>0</v>
      </c>
      <c r="E14" s="1">
        <f>IF(raw!E14="","",raw!E14)</f>
        <v>46</v>
      </c>
      <c r="F14" s="1">
        <f>IF(raw!F14="","",raw!F14)</f>
        <v>1113</v>
      </c>
      <c r="G14" s="1" t="str">
        <f>IF(raw!G14="","",raw!G14)</f>
        <v/>
      </c>
      <c r="H14" s="1">
        <f>IF(raw!H14="","",raw!H14)</f>
        <v>91449512</v>
      </c>
      <c r="I14" s="1">
        <f>IF(raw!I14="","",raw!I14)</f>
        <v>7091</v>
      </c>
      <c r="J14" s="1">
        <f>IF(raw!J14="","",raw!J14)</f>
        <v>2</v>
      </c>
      <c r="K14" t="str">
        <f>IF(raw!N14="","",raw!N14)</f>
        <v>Logging server is now: api.thingspeak.com</v>
      </c>
      <c r="L14" s="8">
        <f>ROUND(Table1[[#This Row],[Created_at]],2)</f>
        <v>43948.57</v>
      </c>
    </row>
    <row r="15" spans="1:17" x14ac:dyDescent="0.2">
      <c r="A15" s="7">
        <f>IFERROR(DATE(LEFT(raw!A15,4),MID(raw!A15,6,2),MID(raw!A15,9,2)) + TIME(MID(raw!A15,12,2),MID(raw!A15,15,2),MID(raw!A15,18,2)),"")</f>
        <v>43948.577523148146</v>
      </c>
      <c r="B15" s="1">
        <f>IF(raw!B15="","",raw!B15)</f>
        <v>14</v>
      </c>
      <c r="C15" s="1">
        <f>IF(raw!C15="","",raw!C15)</f>
        <v>703</v>
      </c>
      <c r="D15" s="1">
        <f>IF(raw!D15="","",raw!D15)</f>
        <v>0</v>
      </c>
      <c r="E15" s="1">
        <f>IF(raw!E15="","",raw!E15)</f>
        <v>46</v>
      </c>
      <c r="F15" s="1">
        <f>IF(raw!F15="","",raw!F15)</f>
        <v>1114</v>
      </c>
      <c r="G15" s="1" t="str">
        <f>IF(raw!G15="","",raw!G15)</f>
        <v/>
      </c>
      <c r="H15" s="1">
        <f>IF(raw!H15="","",raw!H15)</f>
        <v>91449512</v>
      </c>
      <c r="I15" s="1">
        <f>IF(raw!I15="","",raw!I15)</f>
        <v>7092</v>
      </c>
      <c r="J15" s="1">
        <f>IF(raw!J15="","",raw!J15)</f>
        <v>1</v>
      </c>
      <c r="K15" t="str">
        <f>IF(raw!N15="","",raw!N15)</f>
        <v>Device found. Device name: 703</v>
      </c>
      <c r="L15" s="8">
        <f>ROUND(Table1[[#This Row],[Created_at]],2)</f>
        <v>43948.58</v>
      </c>
    </row>
    <row r="16" spans="1:17" x14ac:dyDescent="0.2">
      <c r="A16" s="7">
        <f>IFERROR(DATE(LEFT(raw!A16,4),MID(raw!A16,6,2),MID(raw!A16,9,2)) + TIME(MID(raw!A16,12,2),MID(raw!A16,15,2),MID(raw!A16,18,2)),"")</f>
        <v>43948.589085648149</v>
      </c>
      <c r="B16" s="1">
        <f>IF(raw!B16="","",raw!B16)</f>
        <v>15</v>
      </c>
      <c r="C16" s="1">
        <f>IF(raw!C16="","",raw!C16)</f>
        <v>703</v>
      </c>
      <c r="D16" s="1">
        <f>IF(raw!D16="","",raw!D16)</f>
        <v>0</v>
      </c>
      <c r="E16" s="1">
        <f>IF(raw!E16="","",raw!E16)</f>
        <v>46</v>
      </c>
      <c r="F16" s="1">
        <f>IF(raw!F16="","",raw!F16)</f>
        <v>1115</v>
      </c>
      <c r="G16" s="1" t="str">
        <f>IF(raw!G16="","",raw!G16)</f>
        <v/>
      </c>
      <c r="H16" s="1">
        <f>IF(raw!H16="","",raw!H16)</f>
        <v>91449512</v>
      </c>
      <c r="I16" s="1">
        <f>IF(raw!I16="","",raw!I16)</f>
        <v>7094</v>
      </c>
      <c r="J16" s="1">
        <f>IF(raw!J16="","",raw!J16)</f>
        <v>2</v>
      </c>
      <c r="K16" t="str">
        <f>IF(raw!N16="","",raw!N16)</f>
        <v>Participating in 2 plans.</v>
      </c>
      <c r="L16" s="8">
        <f>ROUND(Table1[[#This Row],[Created_at]],2)</f>
        <v>43948.59</v>
      </c>
    </row>
    <row r="17" spans="1:12" x14ac:dyDescent="0.2">
      <c r="A17" s="7">
        <f>IFERROR(DATE(LEFT(raw!A17,4),MID(raw!A17,6,2),MID(raw!A17,9,2)) + TIME(MID(raw!A17,12,2),MID(raw!A17,15,2),MID(raw!A17,18,2)),"")</f>
        <v>43948.600648148145</v>
      </c>
      <c r="B17" s="1">
        <f>IF(raw!B17="","",raw!B17)</f>
        <v>16</v>
      </c>
      <c r="C17" s="1">
        <f>IF(raw!C17="","",raw!C17)</f>
        <v>703</v>
      </c>
      <c r="D17" s="1">
        <f>IF(raw!D17="","",raw!D17)</f>
        <v>0</v>
      </c>
      <c r="E17" s="1">
        <f>IF(raw!E17="","",raw!E17)</f>
        <v>46</v>
      </c>
      <c r="F17" s="1">
        <f>IF(raw!F17="","",raw!F17)</f>
        <v>1116</v>
      </c>
      <c r="G17" s="1" t="str">
        <f>IF(raw!G17="","",raw!G17)</f>
        <v/>
      </c>
      <c r="H17" s="1">
        <f>IF(raw!H17="","",raw!H17)</f>
        <v>91449512</v>
      </c>
      <c r="I17" s="1">
        <f>IF(raw!I17="","",raw!I17)</f>
        <v>7109</v>
      </c>
      <c r="J17" s="1">
        <f>IF(raw!J17="","",raw!J17)</f>
        <v>15</v>
      </c>
      <c r="K17" t="str">
        <f>IF(raw!N17="","",raw!N17)</f>
        <v>Network configuration loaded and parsed succesfully</v>
      </c>
      <c r="L17" s="8">
        <f>ROUND(Table1[[#This Row],[Created_at]],2)</f>
        <v>43948.6</v>
      </c>
    </row>
    <row r="18" spans="1:12" x14ac:dyDescent="0.2">
      <c r="A18" s="7">
        <f>IFERROR(DATE(LEFT(raw!A18,4),MID(raw!A18,6,2),MID(raw!A18,9,2)) + TIME(MID(raw!A18,12,2),MID(raw!A18,15,2),MID(raw!A18,18,2)),"")</f>
        <v>43948.612210648149</v>
      </c>
      <c r="B18" s="1">
        <f>IF(raw!B18="","",raw!B18)</f>
        <v>17</v>
      </c>
      <c r="C18" s="1">
        <f>IF(raw!C18="","",raw!C18)</f>
        <v>703</v>
      </c>
      <c r="D18" s="1">
        <f>IF(raw!D18="","",raw!D18)</f>
        <v>0</v>
      </c>
      <c r="E18" s="1">
        <f>IF(raw!E18="","",raw!E18)</f>
        <v>46</v>
      </c>
      <c r="F18" s="1">
        <f>IF(raw!F18="","",raw!F18)</f>
        <v>1117</v>
      </c>
      <c r="G18" s="1">
        <f>IF(raw!G18="","",raw!G18)</f>
        <v>21.8</v>
      </c>
      <c r="H18" s="1">
        <f>IF(raw!H18="","",raw!H18)</f>
        <v>91449512</v>
      </c>
      <c r="I18" s="1">
        <f>IF(raw!I18="","",raw!I18)</f>
        <v>7140</v>
      </c>
      <c r="J18" s="1">
        <f>IF(raw!J18="","",raw!J18)</f>
        <v>31</v>
      </c>
      <c r="K18" t="str">
        <f>IF(raw!N18="","",raw!N18)</f>
        <v>Temperature: 21.80 Humidity: 49.00</v>
      </c>
      <c r="L18" s="8">
        <f>ROUND(Table1[[#This Row],[Created_at]],2)</f>
        <v>43948.61</v>
      </c>
    </row>
    <row r="19" spans="1:12" x14ac:dyDescent="0.2">
      <c r="A19" s="7">
        <f>IFERROR(DATE(LEFT(raw!A19,4),MID(raw!A19,6,2),MID(raw!A19,9,2)) + TIME(MID(raw!A19,12,2),MID(raw!A19,15,2),MID(raw!A19,18,2)),"")</f>
        <v>43948.623773148145</v>
      </c>
      <c r="B19" s="1">
        <f>IF(raw!B19="","",raw!B19)</f>
        <v>18</v>
      </c>
      <c r="C19" s="1">
        <f>IF(raw!C19="","",raw!C19)</f>
        <v>703</v>
      </c>
      <c r="D19" s="1">
        <f>IF(raw!D19="","",raw!D19)</f>
        <v>0</v>
      </c>
      <c r="E19" s="1">
        <f>IF(raw!E19="","",raw!E19)</f>
        <v>46</v>
      </c>
      <c r="F19" s="1">
        <f>IF(raw!F19="","",raw!F19)</f>
        <v>1118</v>
      </c>
      <c r="G19" s="1">
        <f>IF(raw!G19="","",raw!G19)</f>
        <v>21.8</v>
      </c>
      <c r="H19" s="1">
        <f>IF(raw!H19="","",raw!H19)</f>
        <v>91449512</v>
      </c>
      <c r="I19" s="1">
        <f>IF(raw!I19="","",raw!I19)</f>
        <v>7140</v>
      </c>
      <c r="J19" s="1">
        <f>IF(raw!J19="","",raw!J19)</f>
        <v>0</v>
      </c>
      <c r="K19" t="str">
        <f>IF(raw!N19="","",raw!N19)</f>
        <v>Initialization Completed.</v>
      </c>
      <c r="L19" s="8">
        <f>ROUND(Table1[[#This Row],[Created_at]],2)</f>
        <v>43948.62</v>
      </c>
    </row>
    <row r="20" spans="1:12" x14ac:dyDescent="0.2">
      <c r="A20" s="7">
        <f>IFERROR(DATE(LEFT(raw!A20,4),MID(raw!A20,6,2),MID(raw!A20,9,2)) + TIME(MID(raw!A20,12,2),MID(raw!A20,15,2),MID(raw!A20,18,2)),"")</f>
        <v>43948.635335648149</v>
      </c>
      <c r="B20" s="1">
        <f>IF(raw!B20="","",raw!B20)</f>
        <v>19</v>
      </c>
      <c r="C20" s="1">
        <f>IF(raw!C20="","",raw!C20)</f>
        <v>703</v>
      </c>
      <c r="D20" s="1">
        <f>IF(raw!D20="","",raw!D20)</f>
        <v>0</v>
      </c>
      <c r="E20" s="1">
        <f>IF(raw!E20="","",raw!E20)</f>
        <v>46</v>
      </c>
      <c r="F20" s="1">
        <f>IF(raw!F20="","",raw!F20)</f>
        <v>1119</v>
      </c>
      <c r="G20" s="1">
        <f>IF(raw!G20="","",raw!G20)</f>
        <v>21.8</v>
      </c>
      <c r="H20" s="1">
        <f>IF(raw!H20="","",raw!H20)</f>
        <v>91449512</v>
      </c>
      <c r="I20" s="1">
        <f>IF(raw!I20="","",raw!I20)</f>
        <v>7148</v>
      </c>
      <c r="J20" s="1">
        <f>IF(raw!J20="","",raw!J20)</f>
        <v>7</v>
      </c>
      <c r="K20" t="str">
        <f>IF(raw!N20="","",raw!N20)</f>
        <v>Going to wake in 3600</v>
      </c>
      <c r="L20" s="8">
        <f>ROUND(Table1[[#This Row],[Created_at]],2)</f>
        <v>43948.639999999999</v>
      </c>
    </row>
    <row r="21" spans="1:12" x14ac:dyDescent="0.2">
      <c r="A21" s="7">
        <f>IFERROR(DATE(LEFT(raw!A21,4),MID(raw!A21,6,2),MID(raw!A21,9,2)) + TIME(MID(raw!A21,12,2),MID(raw!A21,15,2),MID(raw!A21,18,2)),"")</f>
        <v>43948.646898148145</v>
      </c>
      <c r="B21" s="1">
        <f>IF(raw!B21="","",raw!B21)</f>
        <v>20</v>
      </c>
      <c r="C21" s="1">
        <f>IF(raw!C21="","",raw!C21)</f>
        <v>703</v>
      </c>
      <c r="D21" s="1">
        <f>IF(raw!D21="","",raw!D21)</f>
        <v>0</v>
      </c>
      <c r="E21" s="1">
        <f>IF(raw!E21="","",raw!E21)</f>
        <v>46</v>
      </c>
      <c r="F21" s="1">
        <f>IF(raw!F21="","",raw!F21)</f>
        <v>1120</v>
      </c>
      <c r="G21" s="1">
        <f>IF(raw!G21="","",raw!G21)</f>
        <v>21.8</v>
      </c>
      <c r="H21" s="1">
        <f>IF(raw!H21="","",raw!H21)</f>
        <v>91449512</v>
      </c>
      <c r="I21" s="1">
        <f>IF(raw!I21="","",raw!I21)</f>
        <v>7149</v>
      </c>
      <c r="J21" s="1">
        <f>IF(raw!J21="","",raw!J21)</f>
        <v>1</v>
      </c>
      <c r="K21" t="str">
        <f>IF(raw!N21="","",raw!N21)</f>
        <v/>
      </c>
      <c r="L21" s="8">
        <f>ROUND(Table1[[#This Row],[Created_at]],2)</f>
        <v>43948.65</v>
      </c>
    </row>
    <row r="22" spans="1:12" x14ac:dyDescent="0.2">
      <c r="A22" s="7">
        <f>IFERROR(DATE(LEFT(raw!A22,4),MID(raw!A22,6,2),MID(raw!A22,9,2)) + TIME(MID(raw!A22,12,2),MID(raw!A22,15,2),MID(raw!A22,18,2)),"")</f>
        <v>43948.658460648148</v>
      </c>
      <c r="B22" s="1">
        <f>IF(raw!B22="","",raw!B22)</f>
        <v>21</v>
      </c>
      <c r="C22" s="1">
        <f>IF(raw!C22="","",raw!C22)</f>
        <v>703</v>
      </c>
      <c r="D22" s="1">
        <f>IF(raw!D22="","",raw!D22)</f>
        <v>0</v>
      </c>
      <c r="E22" s="1">
        <f>IF(raw!E22="","",raw!E22)</f>
        <v>46</v>
      </c>
      <c r="F22" s="1">
        <f>IF(raw!F22="","",raw!F22)</f>
        <v>1120</v>
      </c>
      <c r="G22" s="1">
        <f>IF(raw!G22="","",raw!G22)</f>
        <v>21.8</v>
      </c>
      <c r="H22" s="1">
        <f>IF(raw!H22="","",raw!H22)</f>
        <v>91449512</v>
      </c>
      <c r="I22" s="1">
        <f>IF(raw!I22="","",raw!I22)</f>
        <v>7149</v>
      </c>
      <c r="J22" s="1">
        <f>IF(raw!J22="","",raw!J22)</f>
        <v>1</v>
      </c>
      <c r="K22" t="str">
        <f>IF(raw!N22="","",raw!N22)</f>
        <v>Going to sleep now for 3600 secs....</v>
      </c>
      <c r="L22" s="8">
        <f>ROUND(Table1[[#This Row],[Created_at]],2)</f>
        <v>43948.66</v>
      </c>
    </row>
    <row r="23" spans="1:12" x14ac:dyDescent="0.2">
      <c r="A23" s="7">
        <f>IFERROR(DATE(LEFT(raw!A23,4),MID(raw!A23,6,2),MID(raw!A23,9,2)) + TIME(MID(raw!A23,12,2),MID(raw!A23,15,2),MID(raw!A23,18,2)),"")</f>
        <v>43948.670023148145</v>
      </c>
      <c r="B23" s="1">
        <f>IF(raw!B23="","",raw!B23)</f>
        <v>22</v>
      </c>
      <c r="C23" s="1">
        <f>IF(raw!C23="","",raw!C23)</f>
        <v>703</v>
      </c>
      <c r="D23" s="1">
        <f>IF(raw!D23="","",raw!D23)</f>
        <v>0</v>
      </c>
      <c r="E23" s="1">
        <f>IF(raw!E23="","",raw!E23)</f>
        <v>46</v>
      </c>
      <c r="F23" s="1">
        <f>IF(raw!F23="","",raw!F23)</f>
        <v>1121</v>
      </c>
      <c r="G23" s="1">
        <f>IF(raw!G23="","",raw!G23)</f>
        <v>21.8</v>
      </c>
      <c r="H23" s="1">
        <f>IF(raw!H23="","",raw!H23)</f>
        <v>91449512</v>
      </c>
      <c r="I23" s="1">
        <f>IF(raw!I23="","",raw!I23)</f>
        <v>7149</v>
      </c>
      <c r="J23" s="1">
        <f>IF(raw!J23="","",raw!J23)</f>
        <v>0</v>
      </c>
      <c r="K23" t="str">
        <f>IF(raw!N23="","",raw!N23)</f>
        <v>This cycle took: 7149</v>
      </c>
      <c r="L23" s="8">
        <f>ROUND(Table1[[#This Row],[Created_at]],2)</f>
        <v>43948.67</v>
      </c>
    </row>
    <row r="24" spans="1:12" x14ac:dyDescent="0.2">
      <c r="A24" s="7">
        <f>IFERROR(DATE(LEFT(raw!A24,4),MID(raw!A24,6,2),MID(raw!A24,9,2)) + TIME(MID(raw!A24,12,2),MID(raw!A24,15,2),MID(raw!A24,18,2)),"")</f>
        <v>43948.468773148146</v>
      </c>
      <c r="B24" s="1">
        <f>IF(raw!B24="","",raw!B24)</f>
        <v>23</v>
      </c>
      <c r="C24" s="1" t="str">
        <f>IF(raw!C24="","",raw!C24)</f>
        <v/>
      </c>
      <c r="D24" s="1">
        <f>IF(raw!D24="","",raw!D24)</f>
        <v>0</v>
      </c>
      <c r="E24" s="1">
        <f>IF(raw!E24="","",raw!E24)</f>
        <v>46</v>
      </c>
      <c r="F24" s="1">
        <f>IF(raw!F24="","",raw!F24)</f>
        <v>1123</v>
      </c>
      <c r="G24" s="1" t="str">
        <f>IF(raw!G24="","",raw!G24)</f>
        <v/>
      </c>
      <c r="H24" s="1" t="str">
        <f>IF(raw!H24="","",raw!H24)</f>
        <v/>
      </c>
      <c r="I24" s="1">
        <f>IF(raw!I24="","",raw!I24)</f>
        <v>230</v>
      </c>
      <c r="J24" s="1">
        <f>IF(raw!J24="","",raw!J24)</f>
        <v>229</v>
      </c>
      <c r="K24" t="str">
        <f>IF(raw!N24="","",raw!N24)</f>
        <v>Starting GreenPlanet Device by the DontKnowGuy</v>
      </c>
      <c r="L24" s="8">
        <f>ROUND(Table1[[#This Row],[Created_at]],2)</f>
        <v>43948.47</v>
      </c>
    </row>
    <row r="25" spans="1:12" x14ac:dyDescent="0.2">
      <c r="A25" s="7">
        <f>IFERROR(DATE(LEFT(raw!A25,4),MID(raw!A25,6,2),MID(raw!A25,9,2)) + TIME(MID(raw!A25,12,2),MID(raw!A25,15,2),MID(raw!A25,18,2)),"")</f>
        <v>43948.48033564815</v>
      </c>
      <c r="B25" s="1">
        <f>IF(raw!B25="","",raw!B25)</f>
        <v>24</v>
      </c>
      <c r="C25" s="1" t="str">
        <f>IF(raw!C25="","",raw!C25)</f>
        <v/>
      </c>
      <c r="D25" s="1">
        <f>IF(raw!D25="","",raw!D25)</f>
        <v>0</v>
      </c>
      <c r="E25" s="1">
        <f>IF(raw!E25="","",raw!E25)</f>
        <v>46</v>
      </c>
      <c r="F25" s="1">
        <f>IF(raw!F25="","",raw!F25)</f>
        <v>1124</v>
      </c>
      <c r="G25" s="1" t="str">
        <f>IF(raw!G25="","",raw!G25)</f>
        <v/>
      </c>
      <c r="H25" s="1" t="str">
        <f>IF(raw!H25="","",raw!H25)</f>
        <v/>
      </c>
      <c r="I25" s="1">
        <f>IF(raw!I25="","",raw!I25)</f>
        <v>233</v>
      </c>
      <c r="J25" s="1">
        <f>IF(raw!J25="","",raw!J25)</f>
        <v>2</v>
      </c>
      <c r="K25" t="str">
        <f>IF(raw!N25="","",raw!N25)</f>
        <v>Firmware version 2020042502</v>
      </c>
      <c r="L25" s="8">
        <f>ROUND(Table1[[#This Row],[Created_at]],2)</f>
        <v>43948.480000000003</v>
      </c>
    </row>
    <row r="26" spans="1:12" x14ac:dyDescent="0.2">
      <c r="A26" s="7">
        <f>IFERROR(DATE(LEFT(raw!A26,4),MID(raw!A26,6,2),MID(raw!A26,9,2)) + TIME(MID(raw!A26,12,2),MID(raw!A26,15,2),MID(raw!A26,18,2)),"")</f>
        <v>43948.491898148146</v>
      </c>
      <c r="B26" s="1">
        <f>IF(raw!B26="","",raw!B26)</f>
        <v>25</v>
      </c>
      <c r="C26" s="1" t="str">
        <f>IF(raw!C26="","",raw!C26)</f>
        <v/>
      </c>
      <c r="D26" s="1">
        <f>IF(raw!D26="","",raw!D26)</f>
        <v>0</v>
      </c>
      <c r="E26" s="1">
        <f>IF(raw!E26="","",raw!E26)</f>
        <v>46</v>
      </c>
      <c r="F26" s="1">
        <f>IF(raw!F26="","",raw!F26)</f>
        <v>1125</v>
      </c>
      <c r="G26" s="1" t="str">
        <f>IF(raw!G26="","",raw!G26)</f>
        <v/>
      </c>
      <c r="H26" s="1" t="str">
        <f>IF(raw!H26="","",raw!H26)</f>
        <v/>
      </c>
      <c r="I26" s="1">
        <f>IF(raw!I26="","",raw!I26)</f>
        <v>245</v>
      </c>
      <c r="J26" s="1">
        <f>IF(raw!J26="","",raw!J26)</f>
        <v>12</v>
      </c>
      <c r="K26" t="str">
        <f>IF(raw!N26="","",raw!N26)</f>
        <v/>
      </c>
      <c r="L26" s="8">
        <f>ROUND(Table1[[#This Row],[Created_at]],2)</f>
        <v>43948.49</v>
      </c>
    </row>
    <row r="27" spans="1:12" x14ac:dyDescent="0.2">
      <c r="A27" s="7">
        <f>IFERROR(DATE(LEFT(raw!A27,4),MID(raw!A27,6,2),MID(raw!A27,9,2)) + TIME(MID(raw!A27,12,2),MID(raw!A27,15,2),MID(raw!A27,18,2)),"")</f>
        <v>43948.503460648149</v>
      </c>
      <c r="B27" s="1">
        <f>IF(raw!B27="","",raw!B27)</f>
        <v>26</v>
      </c>
      <c r="C27" s="1" t="str">
        <f>IF(raw!C27="","",raw!C27)</f>
        <v/>
      </c>
      <c r="D27" s="1">
        <f>IF(raw!D27="","",raw!D27)</f>
        <v>0</v>
      </c>
      <c r="E27" s="1">
        <f>IF(raw!E27="","",raw!E27)</f>
        <v>46</v>
      </c>
      <c r="F27" s="1">
        <f>IF(raw!F27="","",raw!F27)</f>
        <v>1125</v>
      </c>
      <c r="G27" s="1" t="str">
        <f>IF(raw!G27="","",raw!G27)</f>
        <v/>
      </c>
      <c r="H27" s="1" t="str">
        <f>IF(raw!H27="","",raw!H27)</f>
        <v/>
      </c>
      <c r="I27" s="1">
        <f>IF(raw!I27="","",raw!I27)</f>
        <v>245</v>
      </c>
      <c r="J27" s="1">
        <f>IF(raw!J27="","",raw!J27)</f>
        <v>12</v>
      </c>
      <c r="K27" t="str">
        <f>IF(raw!N27="","",raw!N27)</f>
        <v>connecting to GIDEONI Connected to Wifi. IP Address: 192.168.1.212 MAC address: 24:6F:28:9E:49:5C</v>
      </c>
      <c r="L27" s="8">
        <f>ROUND(Table1[[#This Row],[Created_at]],2)</f>
        <v>43948.5</v>
      </c>
    </row>
    <row r="28" spans="1:12" x14ac:dyDescent="0.2">
      <c r="A28" s="7">
        <f>IFERROR(DATE(LEFT(raw!A28,4),MID(raw!A28,6,2),MID(raw!A28,9,2)) + TIME(MID(raw!A28,12,2),MID(raw!A28,15,2),MID(raw!A28,18,2)),"")</f>
        <v>43948.515023148146</v>
      </c>
      <c r="B28" s="1">
        <f>IF(raw!B28="","",raw!B28)</f>
        <v>27</v>
      </c>
      <c r="C28" s="1" t="str">
        <f>IF(raw!C28="","",raw!C28)</f>
        <v/>
      </c>
      <c r="D28" s="1">
        <f>IF(raw!D28="","",raw!D28)</f>
        <v>0</v>
      </c>
      <c r="E28" s="1">
        <f>IF(raw!E28="","",raw!E28)</f>
        <v>46</v>
      </c>
      <c r="F28" s="1">
        <f>IF(raw!F28="","",raw!F28)</f>
        <v>1127</v>
      </c>
      <c r="G28" s="1" t="str">
        <f>IF(raw!G28="","",raw!G28)</f>
        <v/>
      </c>
      <c r="H28" s="1">
        <f>IF(raw!H28="","",raw!H28)</f>
        <v>91449512</v>
      </c>
      <c r="I28" s="1">
        <f>IF(raw!I28="","",raw!I28)</f>
        <v>1278</v>
      </c>
      <c r="J28" s="1">
        <f>IF(raw!J28="","",raw!J28)</f>
        <v>1033</v>
      </c>
      <c r="K28" t="str">
        <f>IF(raw!N28="","",raw!N28)</f>
        <v>Unique device code: 91449512</v>
      </c>
      <c r="L28" s="8">
        <f>ROUND(Table1[[#This Row],[Created_at]],2)</f>
        <v>43948.52</v>
      </c>
    </row>
    <row r="29" spans="1:12" x14ac:dyDescent="0.2">
      <c r="A29" s="7">
        <f>IFERROR(DATE(LEFT(raw!A29,4),MID(raw!A29,6,2),MID(raw!A29,9,2)) + TIME(MID(raw!A29,12,2),MID(raw!A29,15,2),MID(raw!A29,18,2)),"")</f>
        <v>43948.526585648149</v>
      </c>
      <c r="B29" s="1">
        <f>IF(raw!B29="","",raw!B29)</f>
        <v>28</v>
      </c>
      <c r="C29" s="1" t="str">
        <f>IF(raw!C29="","",raw!C29)</f>
        <v/>
      </c>
      <c r="D29" s="1">
        <f>IF(raw!D29="","",raw!D29)</f>
        <v>0</v>
      </c>
      <c r="E29" s="1">
        <f>IF(raw!E29="","",raw!E29)</f>
        <v>46</v>
      </c>
      <c r="F29" s="1">
        <f>IF(raw!F29="","",raw!F29)</f>
        <v>1128</v>
      </c>
      <c r="G29" s="1" t="str">
        <f>IF(raw!G29="","",raw!G29)</f>
        <v/>
      </c>
      <c r="H29" s="1">
        <f>IF(raw!H29="","",raw!H29)</f>
        <v>91449512</v>
      </c>
      <c r="I29" s="1">
        <f>IF(raw!I29="","",raw!I29)</f>
        <v>1281</v>
      </c>
      <c r="J29" s="1">
        <f>IF(raw!J29="","",raw!J29)</f>
        <v>3</v>
      </c>
      <c r="K29" t="str">
        <f>IF(raw!N29="","",raw!N29)</f>
        <v xml:space="preserve">This is boot No. 46 of Device </v>
      </c>
      <c r="L29" s="8">
        <f>ROUND(Table1[[#This Row],[Created_at]],2)</f>
        <v>43948.53</v>
      </c>
    </row>
    <row r="30" spans="1:12" x14ac:dyDescent="0.2">
      <c r="A30" s="7">
        <f>IFERROR(DATE(LEFT(raw!A30,4),MID(raw!A30,6,2),MID(raw!A30,9,2)) + TIME(MID(raw!A30,12,2),MID(raw!A30,15,2),MID(raw!A30,18,2)),"")</f>
        <v>43948.538148148145</v>
      </c>
      <c r="B30" s="1">
        <f>IF(raw!B30="","",raw!B30)</f>
        <v>29</v>
      </c>
      <c r="C30" s="1" t="str">
        <f>IF(raw!C30="","",raw!C30)</f>
        <v/>
      </c>
      <c r="D30" s="1">
        <f>IF(raw!D30="","",raw!D30)</f>
        <v>0</v>
      </c>
      <c r="E30" s="1">
        <f>IF(raw!E30="","",raw!E30)</f>
        <v>47</v>
      </c>
      <c r="F30" s="1">
        <f>IF(raw!F30="","",raw!F30)</f>
        <v>1129</v>
      </c>
      <c r="G30" s="1" t="str">
        <f>IF(raw!G30="","",raw!G30)</f>
        <v/>
      </c>
      <c r="H30" s="1">
        <f>IF(raw!H30="","",raw!H30)</f>
        <v>91449512</v>
      </c>
      <c r="I30" s="1">
        <f>IF(raw!I30="","",raw!I30)</f>
        <v>1291</v>
      </c>
      <c r="J30" s="1">
        <f>IF(raw!J30="","",raw!J30)</f>
        <v>10</v>
      </c>
      <c r="K30" t="str">
        <f>IF(raw!N30="","",raw!N30)</f>
        <v>connecting with https to raw.githubusercontent.com</v>
      </c>
      <c r="L30" s="8">
        <f>ROUND(Table1[[#This Row],[Created_at]],2)</f>
        <v>43948.54</v>
      </c>
    </row>
    <row r="31" spans="1:12" x14ac:dyDescent="0.2">
      <c r="A31" s="7">
        <f>IFERROR(DATE(LEFT(raw!A31,4),MID(raw!A31,6,2),MID(raw!A31,9,2)) + TIME(MID(raw!A31,12,2),MID(raw!A31,15,2),MID(raw!A31,18,2)),"")</f>
        <v>43948.549710648149</v>
      </c>
      <c r="B31" s="1">
        <f>IF(raw!B31="","",raw!B31)</f>
        <v>30</v>
      </c>
      <c r="C31" s="1" t="str">
        <f>IF(raw!C31="","",raw!C31)</f>
        <v/>
      </c>
      <c r="D31" s="1">
        <f>IF(raw!D31="","",raw!D31)</f>
        <v>0</v>
      </c>
      <c r="E31" s="1">
        <f>IF(raw!E31="","",raw!E31)</f>
        <v>47</v>
      </c>
      <c r="F31" s="1">
        <f>IF(raw!F31="","",raw!F31)</f>
        <v>1130</v>
      </c>
      <c r="G31" s="1" t="str">
        <f>IF(raw!G31="","",raw!G31)</f>
        <v/>
      </c>
      <c r="H31" s="1">
        <f>IF(raw!H31="","",raw!H31)</f>
        <v>91449512</v>
      </c>
      <c r="I31" s="1">
        <f>IF(raw!I31="","",raw!I31)</f>
        <v>4959</v>
      </c>
      <c r="J31" s="1">
        <f>IF(raw!J31="","",raw!J31)</f>
        <v>3668</v>
      </c>
      <c r="K31" t="str">
        <f>IF(raw!N31="","",raw!N31)</f>
        <v>Checking for firmware updates.</v>
      </c>
      <c r="L31" s="8">
        <f>ROUND(Table1[[#This Row],[Created_at]],2)</f>
        <v>43948.55</v>
      </c>
    </row>
    <row r="32" spans="1:12" x14ac:dyDescent="0.2">
      <c r="A32" s="7">
        <f>IFERROR(DATE(LEFT(raw!A32,4),MID(raw!A32,6,2),MID(raw!A32,9,2)) + TIME(MID(raw!A32,12,2),MID(raw!A32,15,2),MID(raw!A32,18,2)),"")</f>
        <v>43948.561273148145</v>
      </c>
      <c r="B32" s="1">
        <f>IF(raw!B32="","",raw!B32)</f>
        <v>31</v>
      </c>
      <c r="C32" s="1" t="str">
        <f>IF(raw!C32="","",raw!C32)</f>
        <v/>
      </c>
      <c r="D32" s="1">
        <f>IF(raw!D32="","",raw!D32)</f>
        <v>0</v>
      </c>
      <c r="E32" s="1">
        <f>IF(raw!E32="","",raw!E32)</f>
        <v>47</v>
      </c>
      <c r="F32" s="1">
        <f>IF(raw!F32="","",raw!F32)</f>
        <v>1131</v>
      </c>
      <c r="G32" s="1" t="str">
        <f>IF(raw!G32="","",raw!G32)</f>
        <v/>
      </c>
      <c r="H32" s="1">
        <f>IF(raw!H32="","",raw!H32)</f>
        <v>91449512</v>
      </c>
      <c r="I32" s="1">
        <f>IF(raw!I32="","",raw!I32)</f>
        <v>4959</v>
      </c>
      <c r="J32" s="1">
        <f>IF(raw!J32="","",raw!J32)</f>
        <v>0</v>
      </c>
      <c r="K32" t="str">
        <f>IF(raw!N32="","",raw!N32)</f>
        <v>Available firmware version: 2020042701</v>
      </c>
      <c r="L32" s="8">
        <f>ROUND(Table1[[#This Row],[Created_at]],2)</f>
        <v>43948.56</v>
      </c>
    </row>
    <row r="33" spans="1:12" x14ac:dyDescent="0.2">
      <c r="A33" s="7">
        <f>IFERROR(DATE(LEFT(raw!A33,4),MID(raw!A33,6,2),MID(raw!A33,9,2)) + TIME(MID(raw!A33,12,2),MID(raw!A33,15,2),MID(raw!A33,18,2)),"")</f>
        <v>43948.572835648149</v>
      </c>
      <c r="B33" s="1">
        <f>IF(raw!B33="","",raw!B33)</f>
        <v>32</v>
      </c>
      <c r="C33" s="1" t="str">
        <f>IF(raw!C33="","",raw!C33)</f>
        <v/>
      </c>
      <c r="D33" s="1">
        <f>IF(raw!D33="","",raw!D33)</f>
        <v>0</v>
      </c>
      <c r="E33" s="1">
        <f>IF(raw!E33="","",raw!E33)</f>
        <v>47</v>
      </c>
      <c r="F33" s="1">
        <f>IF(raw!F33="","",raw!F33)</f>
        <v>1132</v>
      </c>
      <c r="G33" s="1" t="str">
        <f>IF(raw!G33="","",raw!G33)</f>
        <v/>
      </c>
      <c r="H33" s="1">
        <f>IF(raw!H33="","",raw!H33)</f>
        <v>91449512</v>
      </c>
      <c r="I33" s="1">
        <f>IF(raw!I33="","",raw!I33)</f>
        <v>4963</v>
      </c>
      <c r="J33" s="1">
        <f>IF(raw!J33="","",raw!J33)</f>
        <v>3</v>
      </c>
      <c r="K33" t="str">
        <f>IF(raw!N33="","",raw!N33)</f>
        <v>Firmware version URL: https://raw.githubusercontent.com/theDontKnowGuy/GreenPlanet/master/fota/2020042701_c.bin</v>
      </c>
      <c r="L33" s="8">
        <f>ROUND(Table1[[#This Row],[Created_at]],2)</f>
        <v>43948.57</v>
      </c>
    </row>
    <row r="34" spans="1:12" x14ac:dyDescent="0.2">
      <c r="A34" s="7">
        <f>IFERROR(DATE(LEFT(raw!A34,4),MID(raw!A34,6,2),MID(raw!A34,9,2)) + TIME(MID(raw!A34,12,2),MID(raw!A34,15,2),MID(raw!A34,18,2)),"")</f>
        <v>43948.584398148145</v>
      </c>
      <c r="B34" s="1">
        <f>IF(raw!B34="","",raw!B34)</f>
        <v>33</v>
      </c>
      <c r="C34" s="1" t="str">
        <f>IF(raw!C34="","",raw!C34)</f>
        <v/>
      </c>
      <c r="D34" s="1">
        <f>IF(raw!D34="","",raw!D34)</f>
        <v>0</v>
      </c>
      <c r="E34" s="1">
        <f>IF(raw!E34="","",raw!E34)</f>
        <v>47</v>
      </c>
      <c r="F34" s="1">
        <f>IF(raw!F34="","",raw!F34)</f>
        <v>1133</v>
      </c>
      <c r="G34" s="1" t="str">
        <f>IF(raw!G34="","",raw!G34)</f>
        <v/>
      </c>
      <c r="H34" s="1">
        <f>IF(raw!H34="","",raw!H34)</f>
        <v>91449512</v>
      </c>
      <c r="I34" s="1">
        <f>IF(raw!I34="","",raw!I34)</f>
        <v>8874</v>
      </c>
      <c r="J34" s="1">
        <f>IF(raw!J34="","",raw!J34)</f>
        <v>3911</v>
      </c>
      <c r="K34" t="str">
        <f>IF(raw!N34="","",raw!N34)</f>
        <v>HTTP_UPDATE_NO_UPDATES.</v>
      </c>
      <c r="L34" s="8">
        <f>ROUND(Table1[[#This Row],[Created_at]],2)</f>
        <v>43948.58</v>
      </c>
    </row>
    <row r="35" spans="1:12" x14ac:dyDescent="0.2">
      <c r="A35" s="7">
        <f>IFERROR(DATE(LEFT(raw!A35,4),MID(raw!A35,6,2),MID(raw!A35,9,2)) + TIME(MID(raw!A35,12,2),MID(raw!A35,15,2),MID(raw!A35,18,2)),"")</f>
        <v>43948.595960648148</v>
      </c>
      <c r="B35" s="1">
        <f>IF(raw!B35="","",raw!B35)</f>
        <v>34</v>
      </c>
      <c r="C35" s="1" t="str">
        <f>IF(raw!C35="","",raw!C35)</f>
        <v/>
      </c>
      <c r="D35" s="1">
        <f>IF(raw!D35="","",raw!D35)</f>
        <v>0</v>
      </c>
      <c r="E35" s="1">
        <f>IF(raw!E35="","",raw!E35)</f>
        <v>47</v>
      </c>
      <c r="F35" s="1">
        <f>IF(raw!F35="","",raw!F35)</f>
        <v>1134</v>
      </c>
      <c r="G35" s="1" t="str">
        <f>IF(raw!G35="","",raw!G35)</f>
        <v/>
      </c>
      <c r="H35" s="1">
        <f>IF(raw!H35="","",raw!H35)</f>
        <v>91449512</v>
      </c>
      <c r="I35" s="1">
        <f>IF(raw!I35="","",raw!I35)</f>
        <v>8929</v>
      </c>
      <c r="J35" s="1">
        <f>IF(raw!J35="","",raw!J35)</f>
        <v>55</v>
      </c>
      <c r="K35" t="str">
        <f>IF(raw!N35="","",raw!N35)</f>
        <v>Configuration server is now: raw.githubusercontent.com</v>
      </c>
      <c r="L35" s="8">
        <f>ROUND(Table1[[#This Row],[Created_at]],2)</f>
        <v>43948.6</v>
      </c>
    </row>
    <row r="36" spans="1:12" x14ac:dyDescent="0.2">
      <c r="A36" s="7">
        <f>IFERROR(DATE(LEFT(raw!A36,4),MID(raw!A36,6,2),MID(raw!A36,9,2)) + TIME(MID(raw!A36,12,2),MID(raw!A36,15,2),MID(raw!A36,18,2)),"")</f>
        <v>43948.607523148145</v>
      </c>
      <c r="B36" s="1">
        <f>IF(raw!B36="","",raw!B36)</f>
        <v>35</v>
      </c>
      <c r="C36" s="1" t="str">
        <f>IF(raw!C36="","",raw!C36)</f>
        <v/>
      </c>
      <c r="D36" s="1">
        <f>IF(raw!D36="","",raw!D36)</f>
        <v>0</v>
      </c>
      <c r="E36" s="1">
        <f>IF(raw!E36="","",raw!E36)</f>
        <v>47</v>
      </c>
      <c r="F36" s="1">
        <f>IF(raw!F36="","",raw!F36)</f>
        <v>1135</v>
      </c>
      <c r="G36" s="1" t="str">
        <f>IF(raw!G36="","",raw!G36)</f>
        <v/>
      </c>
      <c r="H36" s="1">
        <f>IF(raw!H36="","",raw!H36)</f>
        <v>91449512</v>
      </c>
      <c r="I36" s="1">
        <f>IF(raw!I36="","",raw!I36)</f>
        <v>8930</v>
      </c>
      <c r="J36" s="1">
        <f>IF(raw!J36="","",raw!J36)</f>
        <v>1</v>
      </c>
      <c r="K36" t="str">
        <f>IF(raw!N36="","",raw!N36)</f>
        <v>Logging server is now: api.thingspeak.com</v>
      </c>
      <c r="L36" s="8">
        <f>ROUND(Table1[[#This Row],[Created_at]],2)</f>
        <v>43948.61</v>
      </c>
    </row>
    <row r="37" spans="1:12" x14ac:dyDescent="0.2">
      <c r="A37" s="7">
        <f>IFERROR(DATE(LEFT(raw!A37,4),MID(raw!A37,6,2),MID(raw!A37,9,2)) + TIME(MID(raw!A37,12,2),MID(raw!A37,15,2),MID(raw!A37,18,2)),"")</f>
        <v>43948.619085648148</v>
      </c>
      <c r="B37" s="1">
        <f>IF(raw!B37="","",raw!B37)</f>
        <v>36</v>
      </c>
      <c r="C37" s="1">
        <f>IF(raw!C37="","",raw!C37)</f>
        <v>703</v>
      </c>
      <c r="D37" s="1">
        <f>IF(raw!D37="","",raw!D37)</f>
        <v>0</v>
      </c>
      <c r="E37" s="1">
        <f>IF(raw!E37="","",raw!E37)</f>
        <v>47</v>
      </c>
      <c r="F37" s="1">
        <f>IF(raw!F37="","",raw!F37)</f>
        <v>1136</v>
      </c>
      <c r="G37" s="1" t="str">
        <f>IF(raw!G37="","",raw!G37)</f>
        <v/>
      </c>
      <c r="H37" s="1">
        <f>IF(raw!H37="","",raw!H37)</f>
        <v>91449512</v>
      </c>
      <c r="I37" s="1">
        <f>IF(raw!I37="","",raw!I37)</f>
        <v>8931</v>
      </c>
      <c r="J37" s="1">
        <f>IF(raw!J37="","",raw!J37)</f>
        <v>1</v>
      </c>
      <c r="K37" t="str">
        <f>IF(raw!N37="","",raw!N37)</f>
        <v>Device found. Device name: 703</v>
      </c>
      <c r="L37" s="8">
        <f>ROUND(Table1[[#This Row],[Created_at]],2)</f>
        <v>43948.62</v>
      </c>
    </row>
    <row r="38" spans="1:12" x14ac:dyDescent="0.2">
      <c r="A38" s="7">
        <f>IFERROR(DATE(LEFT(raw!A38,4),MID(raw!A38,6,2),MID(raw!A38,9,2)) + TIME(MID(raw!A38,12,2),MID(raw!A38,15,2),MID(raw!A38,18,2)),"")</f>
        <v>43948.630648148152</v>
      </c>
      <c r="B38" s="1">
        <f>IF(raw!B38="","",raw!B38)</f>
        <v>37</v>
      </c>
      <c r="C38" s="1">
        <f>IF(raw!C38="","",raw!C38)</f>
        <v>703</v>
      </c>
      <c r="D38" s="1">
        <f>IF(raw!D38="","",raw!D38)</f>
        <v>0</v>
      </c>
      <c r="E38" s="1">
        <f>IF(raw!E38="","",raw!E38)</f>
        <v>47</v>
      </c>
      <c r="F38" s="1">
        <f>IF(raw!F38="","",raw!F38)</f>
        <v>1137</v>
      </c>
      <c r="G38" s="1" t="str">
        <f>IF(raw!G38="","",raw!G38)</f>
        <v/>
      </c>
      <c r="H38" s="1">
        <f>IF(raw!H38="","",raw!H38)</f>
        <v>91449512</v>
      </c>
      <c r="I38" s="1">
        <f>IF(raw!I38="","",raw!I38)</f>
        <v>8933</v>
      </c>
      <c r="J38" s="1">
        <f>IF(raw!J38="","",raw!J38)</f>
        <v>3</v>
      </c>
      <c r="K38" t="str">
        <f>IF(raw!N38="","",raw!N38)</f>
        <v>Participating in 2 plans.</v>
      </c>
      <c r="L38" s="8">
        <f>ROUND(Table1[[#This Row],[Created_at]],2)</f>
        <v>43948.63</v>
      </c>
    </row>
    <row r="39" spans="1:12" x14ac:dyDescent="0.2">
      <c r="A39" s="7">
        <f>IFERROR(DATE(LEFT(raw!A39,4),MID(raw!A39,6,2),MID(raw!A39,9,2)) + TIME(MID(raw!A39,12,2),MID(raw!A39,15,2),MID(raw!A39,18,2)),"")</f>
        <v>43948.642210648148</v>
      </c>
      <c r="B39" s="1">
        <f>IF(raw!B39="","",raw!B39)</f>
        <v>38</v>
      </c>
      <c r="C39" s="1">
        <f>IF(raw!C39="","",raw!C39)</f>
        <v>703</v>
      </c>
      <c r="D39" s="1">
        <f>IF(raw!D39="","",raw!D39)</f>
        <v>0</v>
      </c>
      <c r="E39" s="1">
        <f>IF(raw!E39="","",raw!E39)</f>
        <v>47</v>
      </c>
      <c r="F39" s="1">
        <f>IF(raw!F39="","",raw!F39)</f>
        <v>1138</v>
      </c>
      <c r="G39" s="1" t="str">
        <f>IF(raw!G39="","",raw!G39)</f>
        <v/>
      </c>
      <c r="H39" s="1">
        <f>IF(raw!H39="","",raw!H39)</f>
        <v>91449512</v>
      </c>
      <c r="I39" s="1">
        <f>IF(raw!I39="","",raw!I39)</f>
        <v>8949</v>
      </c>
      <c r="J39" s="1">
        <f>IF(raw!J39="","",raw!J39)</f>
        <v>15</v>
      </c>
      <c r="K39" t="str">
        <f>IF(raw!N39="","",raw!N39)</f>
        <v>Network configuration loaded and parsed succesfully</v>
      </c>
      <c r="L39" s="8">
        <f>ROUND(Table1[[#This Row],[Created_at]],2)</f>
        <v>43948.639999999999</v>
      </c>
    </row>
    <row r="40" spans="1:12" x14ac:dyDescent="0.2">
      <c r="A40" s="7">
        <f>IFERROR(DATE(LEFT(raw!A40,4),MID(raw!A40,6,2),MID(raw!A40,9,2)) + TIME(MID(raw!A40,12,2),MID(raw!A40,15,2),MID(raw!A40,18,2)),"")</f>
        <v>43948.653773148151</v>
      </c>
      <c r="B40" s="1">
        <f>IF(raw!B40="","",raw!B40)</f>
        <v>39</v>
      </c>
      <c r="C40" s="1">
        <f>IF(raw!C40="","",raw!C40)</f>
        <v>703</v>
      </c>
      <c r="D40" s="1">
        <f>IF(raw!D40="","",raw!D40)</f>
        <v>0</v>
      </c>
      <c r="E40" s="1">
        <f>IF(raw!E40="","",raw!E40)</f>
        <v>47</v>
      </c>
      <c r="F40" s="1">
        <f>IF(raw!F40="","",raw!F40)</f>
        <v>1139</v>
      </c>
      <c r="G40" s="1">
        <f>IF(raw!G40="","",raw!G40)</f>
        <v>21.6</v>
      </c>
      <c r="H40" s="1">
        <f>IF(raw!H40="","",raw!H40)</f>
        <v>91449512</v>
      </c>
      <c r="I40" s="1">
        <f>IF(raw!I40="","",raw!I40)</f>
        <v>8979</v>
      </c>
      <c r="J40" s="1">
        <f>IF(raw!J40="","",raw!J40)</f>
        <v>30</v>
      </c>
      <c r="K40" t="str">
        <f>IF(raw!N40="","",raw!N40)</f>
        <v>Temperature: 21.60 Humidity: 45.00</v>
      </c>
      <c r="L40" s="8">
        <f>ROUND(Table1[[#This Row],[Created_at]],2)</f>
        <v>43948.65</v>
      </c>
    </row>
    <row r="41" spans="1:12" x14ac:dyDescent="0.2">
      <c r="A41" s="7">
        <f>IFERROR(DATE(LEFT(raw!A41,4),MID(raw!A41,6,2),MID(raw!A41,9,2)) + TIME(MID(raw!A41,12,2),MID(raw!A41,15,2),MID(raw!A41,18,2)),"")</f>
        <v>43948.665335648147</v>
      </c>
      <c r="B41" s="1">
        <f>IF(raw!B41="","",raw!B41)</f>
        <v>40</v>
      </c>
      <c r="C41" s="1">
        <f>IF(raw!C41="","",raw!C41)</f>
        <v>703</v>
      </c>
      <c r="D41" s="1">
        <f>IF(raw!D41="","",raw!D41)</f>
        <v>0</v>
      </c>
      <c r="E41" s="1">
        <f>IF(raw!E41="","",raw!E41)</f>
        <v>47</v>
      </c>
      <c r="F41" s="1">
        <f>IF(raw!F41="","",raw!F41)</f>
        <v>1140</v>
      </c>
      <c r="G41" s="1">
        <f>IF(raw!G41="","",raw!G41)</f>
        <v>21.6</v>
      </c>
      <c r="H41" s="1">
        <f>IF(raw!H41="","",raw!H41)</f>
        <v>91449512</v>
      </c>
      <c r="I41" s="1">
        <f>IF(raw!I41="","",raw!I41)</f>
        <v>8979</v>
      </c>
      <c r="J41" s="1">
        <f>IF(raw!J41="","",raw!J41)</f>
        <v>0</v>
      </c>
      <c r="K41" t="str">
        <f>IF(raw!N41="","",raw!N41)</f>
        <v>Initialization Completed.</v>
      </c>
      <c r="L41" s="8">
        <f>ROUND(Table1[[#This Row],[Created_at]],2)</f>
        <v>43948.67</v>
      </c>
    </row>
    <row r="42" spans="1:12" x14ac:dyDescent="0.2">
      <c r="A42" s="7">
        <f>IFERROR(DATE(LEFT(raw!A42,4),MID(raw!A42,6,2),MID(raw!A42,9,2)) + TIME(MID(raw!A42,12,2),MID(raw!A42,15,2),MID(raw!A42,18,2)),"")</f>
        <v>43948.676898148151</v>
      </c>
      <c r="B42" s="1">
        <f>IF(raw!B42="","",raw!B42)</f>
        <v>41</v>
      </c>
      <c r="C42" s="1">
        <f>IF(raw!C42="","",raw!C42)</f>
        <v>703</v>
      </c>
      <c r="D42" s="1">
        <f>IF(raw!D42="","",raw!D42)</f>
        <v>0</v>
      </c>
      <c r="E42" s="1">
        <f>IF(raw!E42="","",raw!E42)</f>
        <v>47</v>
      </c>
      <c r="F42" s="1">
        <f>IF(raw!F42="","",raw!F42)</f>
        <v>1141</v>
      </c>
      <c r="G42" s="1">
        <f>IF(raw!G42="","",raw!G42)</f>
        <v>21.6</v>
      </c>
      <c r="H42" s="1">
        <f>IF(raw!H42="","",raw!H42)</f>
        <v>91449512</v>
      </c>
      <c r="I42" s="1">
        <f>IF(raw!I42="","",raw!I42)</f>
        <v>8987</v>
      </c>
      <c r="J42" s="1">
        <f>IF(raw!J42="","",raw!J42)</f>
        <v>7</v>
      </c>
      <c r="K42" t="str">
        <f>IF(raw!N42="","",raw!N42)</f>
        <v>Going to wake in 3600</v>
      </c>
      <c r="L42" s="8">
        <f>ROUND(Table1[[#This Row],[Created_at]],2)</f>
        <v>43948.68</v>
      </c>
    </row>
    <row r="43" spans="1:12" x14ac:dyDescent="0.2">
      <c r="A43" s="7">
        <f>IFERROR(DATE(LEFT(raw!A43,4),MID(raw!A43,6,2),MID(raw!A43,9,2)) + TIME(MID(raw!A43,12,2),MID(raw!A43,15,2),MID(raw!A43,18,2)),"")</f>
        <v>43948.688460648147</v>
      </c>
      <c r="B43" s="1">
        <f>IF(raw!B43="","",raw!B43)</f>
        <v>42</v>
      </c>
      <c r="C43" s="1">
        <f>IF(raw!C43="","",raw!C43)</f>
        <v>703</v>
      </c>
      <c r="D43" s="1">
        <f>IF(raw!D43="","",raw!D43)</f>
        <v>0</v>
      </c>
      <c r="E43" s="1">
        <f>IF(raw!E43="","",raw!E43)</f>
        <v>47</v>
      </c>
      <c r="F43" s="1">
        <f>IF(raw!F43="","",raw!F43)</f>
        <v>1142</v>
      </c>
      <c r="G43" s="1">
        <f>IF(raw!G43="","",raw!G43)</f>
        <v>21.6</v>
      </c>
      <c r="H43" s="1">
        <f>IF(raw!H43="","",raw!H43)</f>
        <v>91449512</v>
      </c>
      <c r="I43" s="1">
        <f>IF(raw!I43="","",raw!I43)</f>
        <v>8987</v>
      </c>
      <c r="J43" s="1">
        <f>IF(raw!J43="","",raw!J43)</f>
        <v>0</v>
      </c>
      <c r="K43" t="str">
        <f>IF(raw!N43="","",raw!N43)</f>
        <v/>
      </c>
      <c r="L43" s="8">
        <f>ROUND(Table1[[#This Row],[Created_at]],2)</f>
        <v>43948.69</v>
      </c>
    </row>
    <row r="44" spans="1:12" x14ac:dyDescent="0.2">
      <c r="A44" s="7">
        <f>IFERROR(DATE(LEFT(raw!A44,4),MID(raw!A44,6,2),MID(raw!A44,9,2)) + TIME(MID(raw!A44,12,2),MID(raw!A44,15,2),MID(raw!A44,18,2)),"")</f>
        <v>43948.700023148151</v>
      </c>
      <c r="B44" s="1">
        <f>IF(raw!B44="","",raw!B44)</f>
        <v>43</v>
      </c>
      <c r="C44" s="1">
        <f>IF(raw!C44="","",raw!C44)</f>
        <v>703</v>
      </c>
      <c r="D44" s="1">
        <f>IF(raw!D44="","",raw!D44)</f>
        <v>0</v>
      </c>
      <c r="E44" s="1">
        <f>IF(raw!E44="","",raw!E44)</f>
        <v>47</v>
      </c>
      <c r="F44" s="1">
        <f>IF(raw!F44="","",raw!F44)</f>
        <v>1142</v>
      </c>
      <c r="G44" s="1">
        <f>IF(raw!G44="","",raw!G44)</f>
        <v>21.6</v>
      </c>
      <c r="H44" s="1">
        <f>IF(raw!H44="","",raw!H44)</f>
        <v>91449512</v>
      </c>
      <c r="I44" s="1">
        <f>IF(raw!I44="","",raw!I44)</f>
        <v>8987</v>
      </c>
      <c r="J44" s="1">
        <f>IF(raw!J44="","",raw!J44)</f>
        <v>0</v>
      </c>
      <c r="K44" t="str">
        <f>IF(raw!N44="","",raw!N44)</f>
        <v>Going to sleep now for 3600 secs....</v>
      </c>
      <c r="L44" s="8">
        <f>ROUND(Table1[[#This Row],[Created_at]],2)</f>
        <v>43948.7</v>
      </c>
    </row>
    <row r="45" spans="1:12" x14ac:dyDescent="0.2">
      <c r="A45" s="7">
        <f>IFERROR(DATE(LEFT(raw!A45,4),MID(raw!A45,6,2),MID(raw!A45,9,2)) + TIME(MID(raw!A45,12,2),MID(raw!A45,15,2),MID(raw!A45,18,2)),"")</f>
        <v>43948.711585648147</v>
      </c>
      <c r="B45" s="1">
        <f>IF(raw!B45="","",raw!B45)</f>
        <v>44</v>
      </c>
      <c r="C45" s="1">
        <f>IF(raw!C45="","",raw!C45)</f>
        <v>703</v>
      </c>
      <c r="D45" s="1">
        <f>IF(raw!D45="","",raw!D45)</f>
        <v>0</v>
      </c>
      <c r="E45" s="1">
        <f>IF(raw!E45="","",raw!E45)</f>
        <v>47</v>
      </c>
      <c r="F45" s="1">
        <f>IF(raw!F45="","",raw!F45)</f>
        <v>1143</v>
      </c>
      <c r="G45" s="1">
        <f>IF(raw!G45="","",raw!G45)</f>
        <v>21.6</v>
      </c>
      <c r="H45" s="1">
        <f>IF(raw!H45="","",raw!H45)</f>
        <v>91449512</v>
      </c>
      <c r="I45" s="1">
        <f>IF(raw!I45="","",raw!I45)</f>
        <v>8988</v>
      </c>
      <c r="J45" s="1">
        <f>IF(raw!J45="","",raw!J45)</f>
        <v>0</v>
      </c>
      <c r="K45" t="str">
        <f>IF(raw!N45="","",raw!N45)</f>
        <v>This cycle took: 8988</v>
      </c>
      <c r="L45" s="8">
        <f>ROUND(Table1[[#This Row],[Created_at]],2)</f>
        <v>43948.71</v>
      </c>
    </row>
    <row r="46" spans="1:12" x14ac:dyDescent="0.2">
      <c r="A46" s="7">
        <f>IFERROR(DATE(LEFT(raw!A46,4),MID(raw!A46,6,2),MID(raw!A46,9,2)) + TIME(MID(raw!A46,12,2),MID(raw!A46,15,2),MID(raw!A46,18,2)),"")</f>
        <v>43948.510324074072</v>
      </c>
      <c r="B46" s="1">
        <f>IF(raw!B46="","",raw!B46)</f>
        <v>45</v>
      </c>
      <c r="C46" s="1" t="str">
        <f>IF(raw!C46="","",raw!C46)</f>
        <v/>
      </c>
      <c r="D46" s="1">
        <f>IF(raw!D46="","",raw!D46)</f>
        <v>0</v>
      </c>
      <c r="E46" s="1">
        <f>IF(raw!E46="","",raw!E46)</f>
        <v>47</v>
      </c>
      <c r="F46" s="1">
        <f>IF(raw!F46="","",raw!F46)</f>
        <v>1145</v>
      </c>
      <c r="G46" s="1" t="str">
        <f>IF(raw!G46="","",raw!G46)</f>
        <v/>
      </c>
      <c r="H46" s="1" t="str">
        <f>IF(raw!H46="","",raw!H46)</f>
        <v/>
      </c>
      <c r="I46" s="1">
        <f>IF(raw!I46="","",raw!I46)</f>
        <v>230</v>
      </c>
      <c r="J46" s="1">
        <f>IF(raw!J46="","",raw!J46)</f>
        <v>229</v>
      </c>
      <c r="K46" t="str">
        <f>IF(raw!N46="","",raw!N46)</f>
        <v>Starting GreenPlanet Device by the DontKnowGuy</v>
      </c>
      <c r="L46" s="8">
        <f>ROUND(Table1[[#This Row],[Created_at]],2)</f>
        <v>43948.51</v>
      </c>
    </row>
    <row r="47" spans="1:12" x14ac:dyDescent="0.2">
      <c r="A47" s="7">
        <f>IFERROR(DATE(LEFT(raw!A47,4),MID(raw!A47,6,2),MID(raw!A47,9,2)) + TIME(MID(raw!A47,12,2),MID(raw!A47,15,2),MID(raw!A47,18,2)),"")</f>
        <v>43948.521886574075</v>
      </c>
      <c r="B47" s="1">
        <f>IF(raw!B47="","",raw!B47)</f>
        <v>46</v>
      </c>
      <c r="C47" s="1" t="str">
        <f>IF(raw!C47="","",raw!C47)</f>
        <v/>
      </c>
      <c r="D47" s="1">
        <f>IF(raw!D47="","",raw!D47)</f>
        <v>0</v>
      </c>
      <c r="E47" s="1">
        <f>IF(raw!E47="","",raw!E47)</f>
        <v>47</v>
      </c>
      <c r="F47" s="1">
        <f>IF(raw!F47="","",raw!F47)</f>
        <v>1146</v>
      </c>
      <c r="G47" s="1" t="str">
        <f>IF(raw!G47="","",raw!G47)</f>
        <v/>
      </c>
      <c r="H47" s="1" t="str">
        <f>IF(raw!H47="","",raw!H47)</f>
        <v/>
      </c>
      <c r="I47" s="1">
        <f>IF(raw!I47="","",raw!I47)</f>
        <v>233</v>
      </c>
      <c r="J47" s="1">
        <f>IF(raw!J47="","",raw!J47)</f>
        <v>2</v>
      </c>
      <c r="K47" t="str">
        <f>IF(raw!N47="","",raw!N47)</f>
        <v>Firmware version 2020042502</v>
      </c>
      <c r="L47" s="8">
        <f>ROUND(Table1[[#This Row],[Created_at]],2)</f>
        <v>43948.52</v>
      </c>
    </row>
    <row r="48" spans="1:12" x14ac:dyDescent="0.2">
      <c r="A48" s="7">
        <f>IFERROR(DATE(LEFT(raw!A48,4),MID(raw!A48,6,2),MID(raw!A48,9,2)) + TIME(MID(raw!A48,12,2),MID(raw!A48,15,2),MID(raw!A48,18,2)),"")</f>
        <v>43948.533449074072</v>
      </c>
      <c r="B48" s="1">
        <f>IF(raw!B48="","",raw!B48)</f>
        <v>47</v>
      </c>
      <c r="C48" s="1" t="str">
        <f>IF(raw!C48="","",raw!C48)</f>
        <v/>
      </c>
      <c r="D48" s="1">
        <f>IF(raw!D48="","",raw!D48)</f>
        <v>0</v>
      </c>
      <c r="E48" s="1">
        <f>IF(raw!E48="","",raw!E48)</f>
        <v>47</v>
      </c>
      <c r="F48" s="1">
        <f>IF(raw!F48="","",raw!F48)</f>
        <v>1147</v>
      </c>
      <c r="G48" s="1" t="str">
        <f>IF(raw!G48="","",raw!G48)</f>
        <v/>
      </c>
      <c r="H48" s="1" t="str">
        <f>IF(raw!H48="","",raw!H48)</f>
        <v/>
      </c>
      <c r="I48" s="1">
        <f>IF(raw!I48="","",raw!I48)</f>
        <v>245</v>
      </c>
      <c r="J48" s="1">
        <f>IF(raw!J48="","",raw!J48)</f>
        <v>12</v>
      </c>
      <c r="K48" t="str">
        <f>IF(raw!N48="","",raw!N48)</f>
        <v/>
      </c>
      <c r="L48" s="8">
        <f>ROUND(Table1[[#This Row],[Created_at]],2)</f>
        <v>43948.53</v>
      </c>
    </row>
    <row r="49" spans="1:12" x14ac:dyDescent="0.2">
      <c r="A49" s="7">
        <f>IFERROR(DATE(LEFT(raw!A49,4),MID(raw!A49,6,2),MID(raw!A49,9,2)) + TIME(MID(raw!A49,12,2),MID(raw!A49,15,2),MID(raw!A49,18,2)),"")</f>
        <v>43948.545011574075</v>
      </c>
      <c r="B49" s="1">
        <f>IF(raw!B49="","",raw!B49)</f>
        <v>48</v>
      </c>
      <c r="C49" s="1" t="str">
        <f>IF(raw!C49="","",raw!C49)</f>
        <v/>
      </c>
      <c r="D49" s="1">
        <f>IF(raw!D49="","",raw!D49)</f>
        <v>0</v>
      </c>
      <c r="E49" s="1">
        <f>IF(raw!E49="","",raw!E49)</f>
        <v>47</v>
      </c>
      <c r="F49" s="1">
        <f>IF(raw!F49="","",raw!F49)</f>
        <v>1147</v>
      </c>
      <c r="G49" s="1" t="str">
        <f>IF(raw!G49="","",raw!G49)</f>
        <v/>
      </c>
      <c r="H49" s="1" t="str">
        <f>IF(raw!H49="","",raw!H49)</f>
        <v/>
      </c>
      <c r="I49" s="1">
        <f>IF(raw!I49="","",raw!I49)</f>
        <v>245</v>
      </c>
      <c r="J49" s="1">
        <f>IF(raw!J49="","",raw!J49)</f>
        <v>12</v>
      </c>
      <c r="K49" t="str">
        <f>IF(raw!N49="","",raw!N49)</f>
        <v>connecting to GIDEONI Connected to Wifi. IP Address: 192.168.1.212 MAC address: 24:6F:28:9E:49:5C</v>
      </c>
      <c r="L49" s="8">
        <f>ROUND(Table1[[#This Row],[Created_at]],2)</f>
        <v>43948.55</v>
      </c>
    </row>
    <row r="50" spans="1:12" x14ac:dyDescent="0.2">
      <c r="A50" s="7">
        <f>IFERROR(DATE(LEFT(raw!A50,4),MID(raw!A50,6,2),MID(raw!A50,9,2)) + TIME(MID(raw!A50,12,2),MID(raw!A50,15,2),MID(raw!A50,18,2)),"")</f>
        <v>43948.556574074071</v>
      </c>
      <c r="B50" s="1">
        <f>IF(raw!B50="","",raw!B50)</f>
        <v>49</v>
      </c>
      <c r="C50" s="1" t="str">
        <f>IF(raw!C50="","",raw!C50)</f>
        <v/>
      </c>
      <c r="D50" s="1">
        <f>IF(raw!D50="","",raw!D50)</f>
        <v>0</v>
      </c>
      <c r="E50" s="1">
        <f>IF(raw!E50="","",raw!E50)</f>
        <v>47</v>
      </c>
      <c r="F50" s="1">
        <f>IF(raw!F50="","",raw!F50)</f>
        <v>1149</v>
      </c>
      <c r="G50" s="1" t="str">
        <f>IF(raw!G50="","",raw!G50)</f>
        <v/>
      </c>
      <c r="H50" s="1">
        <f>IF(raw!H50="","",raw!H50)</f>
        <v>91449512</v>
      </c>
      <c r="I50" s="1">
        <f>IF(raw!I50="","",raw!I50)</f>
        <v>1324</v>
      </c>
      <c r="J50" s="1">
        <f>IF(raw!J50="","",raw!J50)</f>
        <v>1079</v>
      </c>
      <c r="K50" t="str">
        <f>IF(raw!N50="","",raw!N50)</f>
        <v>Unique device code: 91449512</v>
      </c>
      <c r="L50" s="8">
        <f>ROUND(Table1[[#This Row],[Created_at]],2)</f>
        <v>43948.56</v>
      </c>
    </row>
    <row r="51" spans="1:12" x14ac:dyDescent="0.2">
      <c r="A51" s="7">
        <f>IFERROR(DATE(LEFT(raw!A51,4),MID(raw!A51,6,2),MID(raw!A51,9,2)) + TIME(MID(raw!A51,12,2),MID(raw!A51,15,2),MID(raw!A51,18,2)),"")</f>
        <v>43948.568136574075</v>
      </c>
      <c r="B51" s="1">
        <f>IF(raw!B51="","",raw!B51)</f>
        <v>50</v>
      </c>
      <c r="C51" s="1" t="str">
        <f>IF(raw!C51="","",raw!C51)</f>
        <v/>
      </c>
      <c r="D51" s="1">
        <f>IF(raw!D51="","",raw!D51)</f>
        <v>0</v>
      </c>
      <c r="E51" s="1">
        <f>IF(raw!E51="","",raw!E51)</f>
        <v>47</v>
      </c>
      <c r="F51" s="1">
        <f>IF(raw!F51="","",raw!F51)</f>
        <v>1150</v>
      </c>
      <c r="G51" s="1" t="str">
        <f>IF(raw!G51="","",raw!G51)</f>
        <v/>
      </c>
      <c r="H51" s="1">
        <f>IF(raw!H51="","",raw!H51)</f>
        <v>91449512</v>
      </c>
      <c r="I51" s="1">
        <f>IF(raw!I51="","",raw!I51)</f>
        <v>1327</v>
      </c>
      <c r="J51" s="1">
        <f>IF(raw!J51="","",raw!J51)</f>
        <v>3</v>
      </c>
      <c r="K51" t="str">
        <f>IF(raw!N51="","",raw!N51)</f>
        <v xml:space="preserve">This is boot No. 47 of Device </v>
      </c>
      <c r="L51" s="8">
        <f>ROUND(Table1[[#This Row],[Created_at]],2)</f>
        <v>43948.57</v>
      </c>
    </row>
    <row r="52" spans="1:12" x14ac:dyDescent="0.2">
      <c r="A52" s="7">
        <f>IFERROR(DATE(LEFT(raw!A52,4),MID(raw!A52,6,2),MID(raw!A52,9,2)) + TIME(MID(raw!A52,12,2),MID(raw!A52,15,2),MID(raw!A52,18,2)),"")</f>
        <v>43948.579699074071</v>
      </c>
      <c r="B52" s="1">
        <f>IF(raw!B52="","",raw!B52)</f>
        <v>51</v>
      </c>
      <c r="C52" s="1" t="str">
        <f>IF(raw!C52="","",raw!C52)</f>
        <v/>
      </c>
      <c r="D52" s="1">
        <f>IF(raw!D52="","",raw!D52)</f>
        <v>0</v>
      </c>
      <c r="E52" s="1">
        <f>IF(raw!E52="","",raw!E52)</f>
        <v>48</v>
      </c>
      <c r="F52" s="1">
        <f>IF(raw!F52="","",raw!F52)</f>
        <v>1151</v>
      </c>
      <c r="G52" s="1" t="str">
        <f>IF(raw!G52="","",raw!G52)</f>
        <v/>
      </c>
      <c r="H52" s="1">
        <f>IF(raw!H52="","",raw!H52)</f>
        <v>91449512</v>
      </c>
      <c r="I52" s="1">
        <f>IF(raw!I52="","",raw!I52)</f>
        <v>1337</v>
      </c>
      <c r="J52" s="1">
        <f>IF(raw!J52="","",raw!J52)</f>
        <v>10</v>
      </c>
      <c r="K52" t="str">
        <f>IF(raw!N52="","",raw!N52)</f>
        <v>connecting with https to raw.githubusercontent.com</v>
      </c>
      <c r="L52" s="8">
        <f>ROUND(Table1[[#This Row],[Created_at]],2)</f>
        <v>43948.58</v>
      </c>
    </row>
    <row r="53" spans="1:12" x14ac:dyDescent="0.2">
      <c r="A53" s="7">
        <f>IFERROR(DATE(LEFT(raw!A53,4),MID(raw!A53,6,2),MID(raw!A53,9,2)) + TIME(MID(raw!A53,12,2),MID(raw!A53,15,2),MID(raw!A53,18,2)),"")</f>
        <v>43948.591261574074</v>
      </c>
      <c r="B53" s="1">
        <f>IF(raw!B53="","",raw!B53)</f>
        <v>52</v>
      </c>
      <c r="C53" s="1" t="str">
        <f>IF(raw!C53="","",raw!C53)</f>
        <v/>
      </c>
      <c r="D53" s="1">
        <f>IF(raw!D53="","",raw!D53)</f>
        <v>0</v>
      </c>
      <c r="E53" s="1">
        <f>IF(raw!E53="","",raw!E53)</f>
        <v>48</v>
      </c>
      <c r="F53" s="1">
        <f>IF(raw!F53="","",raw!F53)</f>
        <v>1152</v>
      </c>
      <c r="G53" s="1" t="str">
        <f>IF(raw!G53="","",raw!G53)</f>
        <v/>
      </c>
      <c r="H53" s="1">
        <f>IF(raw!H53="","",raw!H53)</f>
        <v>91449512</v>
      </c>
      <c r="I53" s="1">
        <f>IF(raw!I53="","",raw!I53)</f>
        <v>3425</v>
      </c>
      <c r="J53" s="1">
        <f>IF(raw!J53="","",raw!J53)</f>
        <v>2088</v>
      </c>
      <c r="K53" t="str">
        <f>IF(raw!N53="","",raw!N53)</f>
        <v>Checking for firmware updates.</v>
      </c>
      <c r="L53" s="8">
        <f>ROUND(Table1[[#This Row],[Created_at]],2)</f>
        <v>43948.59</v>
      </c>
    </row>
    <row r="54" spans="1:12" x14ac:dyDescent="0.2">
      <c r="A54" s="7">
        <f>IFERROR(DATE(LEFT(raw!A54,4),MID(raw!A54,6,2),MID(raw!A54,9,2)) + TIME(MID(raw!A54,12,2),MID(raw!A54,15,2),MID(raw!A54,18,2)),"")</f>
        <v>43948.602824074071</v>
      </c>
      <c r="B54" s="1">
        <f>IF(raw!B54="","",raw!B54)</f>
        <v>53</v>
      </c>
      <c r="C54" s="1" t="str">
        <f>IF(raw!C54="","",raw!C54)</f>
        <v/>
      </c>
      <c r="D54" s="1">
        <f>IF(raw!D54="","",raw!D54)</f>
        <v>0</v>
      </c>
      <c r="E54" s="1">
        <f>IF(raw!E54="","",raw!E54)</f>
        <v>48</v>
      </c>
      <c r="F54" s="1">
        <f>IF(raw!F54="","",raw!F54)</f>
        <v>1153</v>
      </c>
      <c r="G54" s="1" t="str">
        <f>IF(raw!G54="","",raw!G54)</f>
        <v/>
      </c>
      <c r="H54" s="1">
        <f>IF(raw!H54="","",raw!H54)</f>
        <v>91449512</v>
      </c>
      <c r="I54" s="1">
        <f>IF(raw!I54="","",raw!I54)</f>
        <v>3426</v>
      </c>
      <c r="J54" s="1">
        <f>IF(raw!J54="","",raw!J54)</f>
        <v>1</v>
      </c>
      <c r="K54" t="str">
        <f>IF(raw!N54="","",raw!N54)</f>
        <v>Available firmware version: 2020042701</v>
      </c>
      <c r="L54" s="8">
        <f>ROUND(Table1[[#This Row],[Created_at]],2)</f>
        <v>43948.6</v>
      </c>
    </row>
    <row r="55" spans="1:12" x14ac:dyDescent="0.2">
      <c r="A55" s="7">
        <f>IFERROR(DATE(LEFT(raw!A55,4),MID(raw!A55,6,2),MID(raw!A55,9,2)) + TIME(MID(raw!A55,12,2),MID(raw!A55,15,2),MID(raw!A55,18,2)),"")</f>
        <v>43948.614386574074</v>
      </c>
      <c r="B55" s="1">
        <f>IF(raw!B55="","",raw!B55)</f>
        <v>54</v>
      </c>
      <c r="C55" s="1" t="str">
        <f>IF(raw!C55="","",raw!C55)</f>
        <v/>
      </c>
      <c r="D55" s="1">
        <f>IF(raw!D55="","",raw!D55)</f>
        <v>0</v>
      </c>
      <c r="E55" s="1">
        <f>IF(raw!E55="","",raw!E55)</f>
        <v>48</v>
      </c>
      <c r="F55" s="1">
        <f>IF(raw!F55="","",raw!F55)</f>
        <v>1154</v>
      </c>
      <c r="G55" s="1" t="str">
        <f>IF(raw!G55="","",raw!G55)</f>
        <v/>
      </c>
      <c r="H55" s="1">
        <f>IF(raw!H55="","",raw!H55)</f>
        <v>91449512</v>
      </c>
      <c r="I55" s="1">
        <f>IF(raw!I55="","",raw!I55)</f>
        <v>3429</v>
      </c>
      <c r="J55" s="1">
        <f>IF(raw!J55="","",raw!J55)</f>
        <v>3</v>
      </c>
      <c r="K55" t="str">
        <f>IF(raw!N55="","",raw!N55)</f>
        <v>Firmware version URL: https://raw.githubusercontent.com/theDontKnowGuy/GreenPlanet/master/fota/2020042701_c.bin</v>
      </c>
      <c r="L55" s="8">
        <f>ROUND(Table1[[#This Row],[Created_at]],2)</f>
        <v>43948.61</v>
      </c>
    </row>
    <row r="56" spans="1:12" x14ac:dyDescent="0.2">
      <c r="A56" s="7">
        <f>IFERROR(DATE(LEFT(raw!A56,4),MID(raw!A56,6,2),MID(raw!A56,9,2)) + TIME(MID(raw!A56,12,2),MID(raw!A56,15,2),MID(raw!A56,18,2)),"")</f>
        <v>43948.625949074078</v>
      </c>
      <c r="B56" s="1">
        <f>IF(raw!B56="","",raw!B56)</f>
        <v>55</v>
      </c>
      <c r="C56" s="1" t="str">
        <f>IF(raw!C56="","",raw!C56)</f>
        <v/>
      </c>
      <c r="D56" s="1">
        <f>IF(raw!D56="","",raw!D56)</f>
        <v>0</v>
      </c>
      <c r="E56" s="1">
        <f>IF(raw!E56="","",raw!E56)</f>
        <v>48</v>
      </c>
      <c r="F56" s="1">
        <f>IF(raw!F56="","",raw!F56)</f>
        <v>1155</v>
      </c>
      <c r="G56" s="1" t="str">
        <f>IF(raw!G56="","",raw!G56)</f>
        <v/>
      </c>
      <c r="H56" s="1">
        <f>IF(raw!H56="","",raw!H56)</f>
        <v>91449512</v>
      </c>
      <c r="I56" s="1">
        <f>IF(raw!I56="","",raw!I56)</f>
        <v>7463</v>
      </c>
      <c r="J56" s="1">
        <f>IF(raw!J56="","",raw!J56)</f>
        <v>4034</v>
      </c>
      <c r="K56" t="str">
        <f>IF(raw!N56="","",raw!N56)</f>
        <v>HTTP_UPDATE_NO_UPDATES.</v>
      </c>
      <c r="L56" s="8">
        <f>ROUND(Table1[[#This Row],[Created_at]],2)</f>
        <v>43948.63</v>
      </c>
    </row>
    <row r="57" spans="1:12" x14ac:dyDescent="0.2">
      <c r="A57" s="7">
        <f>IFERROR(DATE(LEFT(raw!A57,4),MID(raw!A57,6,2),MID(raw!A57,9,2)) + TIME(MID(raw!A57,12,2),MID(raw!A57,15,2),MID(raw!A57,18,2)),"")</f>
        <v>43948.637511574074</v>
      </c>
      <c r="B57" s="1">
        <f>IF(raw!B57="","",raw!B57)</f>
        <v>56</v>
      </c>
      <c r="C57" s="1" t="str">
        <f>IF(raw!C57="","",raw!C57)</f>
        <v/>
      </c>
      <c r="D57" s="1">
        <f>IF(raw!D57="","",raw!D57)</f>
        <v>0</v>
      </c>
      <c r="E57" s="1">
        <f>IF(raw!E57="","",raw!E57)</f>
        <v>48</v>
      </c>
      <c r="F57" s="1">
        <f>IF(raw!F57="","",raw!F57)</f>
        <v>1156</v>
      </c>
      <c r="G57" s="1" t="str">
        <f>IF(raw!G57="","",raw!G57)</f>
        <v/>
      </c>
      <c r="H57" s="1">
        <f>IF(raw!H57="","",raw!H57)</f>
        <v>91449512</v>
      </c>
      <c r="I57" s="1">
        <f>IF(raw!I57="","",raw!I57)</f>
        <v>7518</v>
      </c>
      <c r="J57" s="1">
        <f>IF(raw!J57="","",raw!J57)</f>
        <v>54</v>
      </c>
      <c r="K57" t="str">
        <f>IF(raw!N57="","",raw!N57)</f>
        <v>Configuration server is now: raw.githubusercontent.com</v>
      </c>
      <c r="L57" s="8">
        <f>ROUND(Table1[[#This Row],[Created_at]],2)</f>
        <v>43948.639999999999</v>
      </c>
    </row>
    <row r="58" spans="1:12" x14ac:dyDescent="0.2">
      <c r="A58" s="7">
        <f>IFERROR(DATE(LEFT(raw!A58,4),MID(raw!A58,6,2),MID(raw!A58,9,2)) + TIME(MID(raw!A58,12,2),MID(raw!A58,15,2),MID(raw!A58,18,2)),"")</f>
        <v>43948.649074074077</v>
      </c>
      <c r="B58" s="1">
        <f>IF(raw!B58="","",raw!B58)</f>
        <v>57</v>
      </c>
      <c r="C58" s="1" t="str">
        <f>IF(raw!C58="","",raw!C58)</f>
        <v/>
      </c>
      <c r="D58" s="1">
        <f>IF(raw!D58="","",raw!D58)</f>
        <v>0</v>
      </c>
      <c r="E58" s="1">
        <f>IF(raw!E58="","",raw!E58)</f>
        <v>48</v>
      </c>
      <c r="F58" s="1">
        <f>IF(raw!F58="","",raw!F58)</f>
        <v>1157</v>
      </c>
      <c r="G58" s="1" t="str">
        <f>IF(raw!G58="","",raw!G58)</f>
        <v/>
      </c>
      <c r="H58" s="1">
        <f>IF(raw!H58="","",raw!H58)</f>
        <v>91449512</v>
      </c>
      <c r="I58" s="1">
        <f>IF(raw!I58="","",raw!I58)</f>
        <v>7520</v>
      </c>
      <c r="J58" s="1">
        <f>IF(raw!J58="","",raw!J58)</f>
        <v>2</v>
      </c>
      <c r="K58" t="str">
        <f>IF(raw!N58="","",raw!N58)</f>
        <v>Logging server is now: api.thingspeak.com</v>
      </c>
      <c r="L58" s="8">
        <f>ROUND(Table1[[#This Row],[Created_at]],2)</f>
        <v>43948.65</v>
      </c>
    </row>
    <row r="59" spans="1:12" x14ac:dyDescent="0.2">
      <c r="A59" s="7">
        <f>IFERROR(DATE(LEFT(raw!A59,4),MID(raw!A59,6,2),MID(raw!A59,9,2)) + TIME(MID(raw!A59,12,2),MID(raw!A59,15,2),MID(raw!A59,18,2)),"")</f>
        <v>43948.660636574074</v>
      </c>
      <c r="B59" s="1">
        <f>IF(raw!B59="","",raw!B59)</f>
        <v>58</v>
      </c>
      <c r="C59" s="1">
        <f>IF(raw!C59="","",raw!C59)</f>
        <v>703</v>
      </c>
      <c r="D59" s="1">
        <f>IF(raw!D59="","",raw!D59)</f>
        <v>0</v>
      </c>
      <c r="E59" s="1">
        <f>IF(raw!E59="","",raw!E59)</f>
        <v>48</v>
      </c>
      <c r="F59" s="1">
        <f>IF(raw!F59="","",raw!F59)</f>
        <v>1158</v>
      </c>
      <c r="G59" s="1" t="str">
        <f>IF(raw!G59="","",raw!G59)</f>
        <v/>
      </c>
      <c r="H59" s="1">
        <f>IF(raw!H59="","",raw!H59)</f>
        <v>91449512</v>
      </c>
      <c r="I59" s="1">
        <f>IF(raw!I59="","",raw!I59)</f>
        <v>7521</v>
      </c>
      <c r="J59" s="1">
        <f>IF(raw!J59="","",raw!J59)</f>
        <v>1</v>
      </c>
      <c r="K59" t="str">
        <f>IF(raw!N59="","",raw!N59)</f>
        <v>Device found. Device name: 703</v>
      </c>
      <c r="L59" s="8">
        <f>ROUND(Table1[[#This Row],[Created_at]],2)</f>
        <v>43948.66</v>
      </c>
    </row>
    <row r="60" spans="1:12" x14ac:dyDescent="0.2">
      <c r="A60" s="7">
        <f>IFERROR(DATE(LEFT(raw!A60,4),MID(raw!A60,6,2),MID(raw!A60,9,2)) + TIME(MID(raw!A60,12,2),MID(raw!A60,15,2),MID(raw!A60,18,2)),"")</f>
        <v>43948.672199074077</v>
      </c>
      <c r="B60" s="1">
        <f>IF(raw!B60="","",raw!B60)</f>
        <v>59</v>
      </c>
      <c r="C60" s="1">
        <f>IF(raw!C60="","",raw!C60)</f>
        <v>703</v>
      </c>
      <c r="D60" s="1">
        <f>IF(raw!D60="","",raw!D60)</f>
        <v>0</v>
      </c>
      <c r="E60" s="1">
        <f>IF(raw!E60="","",raw!E60)</f>
        <v>48</v>
      </c>
      <c r="F60" s="1">
        <f>IF(raw!F60="","",raw!F60)</f>
        <v>1159</v>
      </c>
      <c r="G60" s="1" t="str">
        <f>IF(raw!G60="","",raw!G60)</f>
        <v/>
      </c>
      <c r="H60" s="1">
        <f>IF(raw!H60="","",raw!H60)</f>
        <v>91449512</v>
      </c>
      <c r="I60" s="1">
        <f>IF(raw!I60="","",raw!I60)</f>
        <v>7523</v>
      </c>
      <c r="J60" s="1">
        <f>IF(raw!J60="","",raw!J60)</f>
        <v>2</v>
      </c>
      <c r="K60" t="str">
        <f>IF(raw!N60="","",raw!N60)</f>
        <v>Participating in 2 plans.</v>
      </c>
      <c r="L60" s="8">
        <f>ROUND(Table1[[#This Row],[Created_at]],2)</f>
        <v>43948.67</v>
      </c>
    </row>
    <row r="61" spans="1:12" x14ac:dyDescent="0.2">
      <c r="A61" s="7">
        <f>IFERROR(DATE(LEFT(raw!A61,4),MID(raw!A61,6,2),MID(raw!A61,9,2)) + TIME(MID(raw!A61,12,2),MID(raw!A61,15,2),MID(raw!A61,18,2)),"")</f>
        <v>43948.683761574073</v>
      </c>
      <c r="B61" s="1">
        <f>IF(raw!B61="","",raw!B61)</f>
        <v>60</v>
      </c>
      <c r="C61" s="1">
        <f>IF(raw!C61="","",raw!C61)</f>
        <v>703</v>
      </c>
      <c r="D61" s="1">
        <f>IF(raw!D61="","",raw!D61)</f>
        <v>0</v>
      </c>
      <c r="E61" s="1">
        <f>IF(raw!E61="","",raw!E61)</f>
        <v>48</v>
      </c>
      <c r="F61" s="1">
        <f>IF(raw!F61="","",raw!F61)</f>
        <v>1160</v>
      </c>
      <c r="G61" s="1" t="str">
        <f>IF(raw!G61="","",raw!G61)</f>
        <v/>
      </c>
      <c r="H61" s="1">
        <f>IF(raw!H61="","",raw!H61)</f>
        <v>91449512</v>
      </c>
      <c r="I61" s="1">
        <f>IF(raw!I61="","",raw!I61)</f>
        <v>7538</v>
      </c>
      <c r="J61" s="1">
        <f>IF(raw!J61="","",raw!J61)</f>
        <v>15</v>
      </c>
      <c r="K61" t="str">
        <f>IF(raw!N61="","",raw!N61)</f>
        <v>Network configuration loaded and parsed succesfully</v>
      </c>
      <c r="L61" s="8">
        <f>ROUND(Table1[[#This Row],[Created_at]],2)</f>
        <v>43948.68</v>
      </c>
    </row>
    <row r="62" spans="1:12" x14ac:dyDescent="0.2">
      <c r="A62" s="7">
        <f>IFERROR(DATE(LEFT(raw!A62,4),MID(raw!A62,6,2),MID(raw!A62,9,2)) + TIME(MID(raw!A62,12,2),MID(raw!A62,15,2),MID(raw!A62,18,2)),"")</f>
        <v>43948.695324074077</v>
      </c>
      <c r="B62" s="1">
        <f>IF(raw!B62="","",raw!B62)</f>
        <v>61</v>
      </c>
      <c r="C62" s="1">
        <f>IF(raw!C62="","",raw!C62)</f>
        <v>703</v>
      </c>
      <c r="D62" s="1">
        <f>IF(raw!D62="","",raw!D62)</f>
        <v>0</v>
      </c>
      <c r="E62" s="1">
        <f>IF(raw!E62="","",raw!E62)</f>
        <v>48</v>
      </c>
      <c r="F62" s="1">
        <f>IF(raw!F62="","",raw!F62)</f>
        <v>1161</v>
      </c>
      <c r="G62" s="1">
        <f>IF(raw!G62="","",raw!G62)</f>
        <v>21.8</v>
      </c>
      <c r="H62" s="1">
        <f>IF(raw!H62="","",raw!H62)</f>
        <v>91449512</v>
      </c>
      <c r="I62" s="1">
        <f>IF(raw!I62="","",raw!I62)</f>
        <v>7569</v>
      </c>
      <c r="J62" s="1">
        <f>IF(raw!J62="","",raw!J62)</f>
        <v>31</v>
      </c>
      <c r="K62" t="str">
        <f>IF(raw!N62="","",raw!N62)</f>
        <v>Temperature: 21.80 Humidity: 48.00</v>
      </c>
      <c r="L62" s="8">
        <f>ROUND(Table1[[#This Row],[Created_at]],2)</f>
        <v>43948.7</v>
      </c>
    </row>
    <row r="63" spans="1:12" x14ac:dyDescent="0.2">
      <c r="A63" s="7">
        <f>IFERROR(DATE(LEFT(raw!A63,4),MID(raw!A63,6,2),MID(raw!A63,9,2)) + TIME(MID(raw!A63,12,2),MID(raw!A63,15,2),MID(raw!A63,18,2)),"")</f>
        <v>43948.706886574073</v>
      </c>
      <c r="B63" s="1">
        <f>IF(raw!B63="","",raw!B63)</f>
        <v>62</v>
      </c>
      <c r="C63" s="1">
        <f>IF(raw!C63="","",raw!C63)</f>
        <v>703</v>
      </c>
      <c r="D63" s="1">
        <f>IF(raw!D63="","",raw!D63)</f>
        <v>0</v>
      </c>
      <c r="E63" s="1">
        <f>IF(raw!E63="","",raw!E63)</f>
        <v>48</v>
      </c>
      <c r="F63" s="1">
        <f>IF(raw!F63="","",raw!F63)</f>
        <v>1162</v>
      </c>
      <c r="G63" s="1">
        <f>IF(raw!G63="","",raw!G63)</f>
        <v>21.8</v>
      </c>
      <c r="H63" s="1">
        <f>IF(raw!H63="","",raw!H63)</f>
        <v>91449512</v>
      </c>
      <c r="I63" s="1">
        <f>IF(raw!I63="","",raw!I63)</f>
        <v>7569</v>
      </c>
      <c r="J63" s="1">
        <f>IF(raw!J63="","",raw!J63)</f>
        <v>0</v>
      </c>
      <c r="K63" t="str">
        <f>IF(raw!N63="","",raw!N63)</f>
        <v>Initialization Completed.</v>
      </c>
      <c r="L63" s="8">
        <f>ROUND(Table1[[#This Row],[Created_at]],2)</f>
        <v>43948.71</v>
      </c>
    </row>
    <row r="64" spans="1:12" x14ac:dyDescent="0.2">
      <c r="A64" s="7">
        <f>IFERROR(DATE(LEFT(raw!A64,4),MID(raw!A64,6,2),MID(raw!A64,9,2)) + TIME(MID(raw!A64,12,2),MID(raw!A64,15,2),MID(raw!A64,18,2)),"")</f>
        <v>43948.718449074076</v>
      </c>
      <c r="B64" s="1">
        <f>IF(raw!B64="","",raw!B64)</f>
        <v>63</v>
      </c>
      <c r="C64" s="1">
        <f>IF(raw!C64="","",raw!C64)</f>
        <v>703</v>
      </c>
      <c r="D64" s="1">
        <f>IF(raw!D64="","",raw!D64)</f>
        <v>0</v>
      </c>
      <c r="E64" s="1">
        <f>IF(raw!E64="","",raw!E64)</f>
        <v>48</v>
      </c>
      <c r="F64" s="1">
        <f>IF(raw!F64="","",raw!F64)</f>
        <v>1163</v>
      </c>
      <c r="G64" s="1">
        <f>IF(raw!G64="","",raw!G64)</f>
        <v>21.8</v>
      </c>
      <c r="H64" s="1">
        <f>IF(raw!H64="","",raw!H64)</f>
        <v>91449512</v>
      </c>
      <c r="I64" s="1">
        <f>IF(raw!I64="","",raw!I64)</f>
        <v>7577</v>
      </c>
      <c r="J64" s="1">
        <f>IF(raw!J64="","",raw!J64)</f>
        <v>7</v>
      </c>
      <c r="K64" t="str">
        <f>IF(raw!N64="","",raw!N64)</f>
        <v>Going to wake in 3600</v>
      </c>
      <c r="L64" s="8">
        <f>ROUND(Table1[[#This Row],[Created_at]],2)</f>
        <v>43948.72</v>
      </c>
    </row>
    <row r="65" spans="1:12" x14ac:dyDescent="0.2">
      <c r="A65" s="7">
        <f>IFERROR(DATE(LEFT(raw!A65,4),MID(raw!A65,6,2),MID(raw!A65,9,2)) + TIME(MID(raw!A65,12,2),MID(raw!A65,15,2),MID(raw!A65,18,2)),"")</f>
        <v>43948.730011574073</v>
      </c>
      <c r="B65" s="1">
        <f>IF(raw!B65="","",raw!B65)</f>
        <v>64</v>
      </c>
      <c r="C65" s="1">
        <f>IF(raw!C65="","",raw!C65)</f>
        <v>703</v>
      </c>
      <c r="D65" s="1">
        <f>IF(raw!D65="","",raw!D65)</f>
        <v>0</v>
      </c>
      <c r="E65" s="1">
        <f>IF(raw!E65="","",raw!E65)</f>
        <v>48</v>
      </c>
      <c r="F65" s="1">
        <f>IF(raw!F65="","",raw!F65)</f>
        <v>1164</v>
      </c>
      <c r="G65" s="1">
        <f>IF(raw!G65="","",raw!G65)</f>
        <v>21.8</v>
      </c>
      <c r="H65" s="1">
        <f>IF(raw!H65="","",raw!H65)</f>
        <v>91449512</v>
      </c>
      <c r="I65" s="1">
        <f>IF(raw!I65="","",raw!I65)</f>
        <v>7577</v>
      </c>
      <c r="J65" s="1">
        <f>IF(raw!J65="","",raw!J65)</f>
        <v>0</v>
      </c>
      <c r="K65" t="str">
        <f>IF(raw!N65="","",raw!N65)</f>
        <v/>
      </c>
      <c r="L65" s="8">
        <f>ROUND(Table1[[#This Row],[Created_at]],2)</f>
        <v>43948.73</v>
      </c>
    </row>
    <row r="66" spans="1:12" x14ac:dyDescent="0.2">
      <c r="A66" s="7">
        <f>IFERROR(DATE(LEFT(raw!A66,4),MID(raw!A66,6,2),MID(raw!A66,9,2)) + TIME(MID(raw!A66,12,2),MID(raw!A66,15,2),MID(raw!A66,18,2)),"")</f>
        <v>43948.741574074076</v>
      </c>
      <c r="B66" s="1">
        <f>IF(raw!B66="","",raw!B66)</f>
        <v>65</v>
      </c>
      <c r="C66" s="1">
        <f>IF(raw!C66="","",raw!C66)</f>
        <v>703</v>
      </c>
      <c r="D66" s="1">
        <f>IF(raw!D66="","",raw!D66)</f>
        <v>0</v>
      </c>
      <c r="E66" s="1">
        <f>IF(raw!E66="","",raw!E66)</f>
        <v>48</v>
      </c>
      <c r="F66" s="1">
        <f>IF(raw!F66="","",raw!F66)</f>
        <v>1164</v>
      </c>
      <c r="G66" s="1">
        <f>IF(raw!G66="","",raw!G66)</f>
        <v>21.8</v>
      </c>
      <c r="H66" s="1">
        <f>IF(raw!H66="","",raw!H66)</f>
        <v>91449512</v>
      </c>
      <c r="I66" s="1">
        <f>IF(raw!I66="","",raw!I66)</f>
        <v>7577</v>
      </c>
      <c r="J66" s="1">
        <f>IF(raw!J66="","",raw!J66)</f>
        <v>0</v>
      </c>
      <c r="K66" t="str">
        <f>IF(raw!N66="","",raw!N66)</f>
        <v>Going to sleep now for 3600 secs....</v>
      </c>
      <c r="L66" s="8">
        <f>ROUND(Table1[[#This Row],[Created_at]],2)</f>
        <v>43948.74</v>
      </c>
    </row>
    <row r="67" spans="1:12" x14ac:dyDescent="0.2">
      <c r="A67" s="7">
        <f>IFERROR(DATE(LEFT(raw!A67,4),MID(raw!A67,6,2),MID(raw!A67,9,2)) + TIME(MID(raw!A67,12,2),MID(raw!A67,15,2),MID(raw!A67,18,2)),"")</f>
        <v>43948.753136574072</v>
      </c>
      <c r="B67" s="1">
        <f>IF(raw!B67="","",raw!B67)</f>
        <v>66</v>
      </c>
      <c r="C67" s="1">
        <f>IF(raw!C67="","",raw!C67)</f>
        <v>703</v>
      </c>
      <c r="D67" s="1">
        <f>IF(raw!D67="","",raw!D67)</f>
        <v>0</v>
      </c>
      <c r="E67" s="1">
        <f>IF(raw!E67="","",raw!E67)</f>
        <v>48</v>
      </c>
      <c r="F67" s="1">
        <f>IF(raw!F67="","",raw!F67)</f>
        <v>1165</v>
      </c>
      <c r="G67" s="1">
        <f>IF(raw!G67="","",raw!G67)</f>
        <v>21.8</v>
      </c>
      <c r="H67" s="1">
        <f>IF(raw!H67="","",raw!H67)</f>
        <v>91449512</v>
      </c>
      <c r="I67" s="1">
        <f>IF(raw!I67="","",raw!I67)</f>
        <v>7578</v>
      </c>
      <c r="J67" s="1">
        <f>IF(raw!J67="","",raw!J67)</f>
        <v>0</v>
      </c>
      <c r="K67" t="str">
        <f>IF(raw!N67="","",raw!N67)</f>
        <v>This cycle took: 7578</v>
      </c>
      <c r="L67" s="8">
        <f>ROUND(Table1[[#This Row],[Created_at]],2)</f>
        <v>43948.75</v>
      </c>
    </row>
    <row r="68" spans="1:12" x14ac:dyDescent="0.2">
      <c r="A68" s="7">
        <f>IFERROR(DATE(LEFT(raw!A68,4),MID(raw!A68,6,2),MID(raw!A68,9,2)) + TIME(MID(raw!A68,12,2),MID(raw!A68,15,2),MID(raw!A68,18,2)),"")</f>
        <v>43948.551805555559</v>
      </c>
      <c r="B68" s="1">
        <f>IF(raw!B68="","",raw!B68)</f>
        <v>67</v>
      </c>
      <c r="C68" s="1" t="str">
        <f>IF(raw!C68="","",raw!C68)</f>
        <v/>
      </c>
      <c r="D68" s="1">
        <f>IF(raw!D68="","",raw!D68)</f>
        <v>0</v>
      </c>
      <c r="E68" s="1">
        <f>IF(raw!E68="","",raw!E68)</f>
        <v>48</v>
      </c>
      <c r="F68" s="1">
        <f>IF(raw!F68="","",raw!F68)</f>
        <v>1167</v>
      </c>
      <c r="G68" s="1" t="str">
        <f>IF(raw!G68="","",raw!G68)</f>
        <v/>
      </c>
      <c r="H68" s="1" t="str">
        <f>IF(raw!H68="","",raw!H68)</f>
        <v/>
      </c>
      <c r="I68" s="1">
        <f>IF(raw!I68="","",raw!I68)</f>
        <v>228</v>
      </c>
      <c r="J68" s="1">
        <f>IF(raw!J68="","",raw!J68)</f>
        <v>227</v>
      </c>
      <c r="K68" t="str">
        <f>IF(raw!N68="","",raw!N68)</f>
        <v>Starting GreenPlanet Device by the DontKnowGuy</v>
      </c>
      <c r="L68" s="8">
        <f>ROUND(Table1[[#This Row],[Created_at]],2)</f>
        <v>43948.55</v>
      </c>
    </row>
    <row r="69" spans="1:12" x14ac:dyDescent="0.2">
      <c r="A69" s="7">
        <f>IFERROR(DATE(LEFT(raw!A69,4),MID(raw!A69,6,2),MID(raw!A69,9,2)) + TIME(MID(raw!A69,12,2),MID(raw!A69,15,2),MID(raw!A69,18,2)),"")</f>
        <v>43948.563368055555</v>
      </c>
      <c r="B69" s="1">
        <f>IF(raw!B69="","",raw!B69)</f>
        <v>68</v>
      </c>
      <c r="C69" s="1" t="str">
        <f>IF(raw!C69="","",raw!C69)</f>
        <v/>
      </c>
      <c r="D69" s="1">
        <f>IF(raw!D69="","",raw!D69)</f>
        <v>0</v>
      </c>
      <c r="E69" s="1">
        <f>IF(raw!E69="","",raw!E69)</f>
        <v>48</v>
      </c>
      <c r="F69" s="1">
        <f>IF(raw!F69="","",raw!F69)</f>
        <v>1168</v>
      </c>
      <c r="G69" s="1" t="str">
        <f>IF(raw!G69="","",raw!G69)</f>
        <v/>
      </c>
      <c r="H69" s="1" t="str">
        <f>IF(raw!H69="","",raw!H69)</f>
        <v/>
      </c>
      <c r="I69" s="1">
        <f>IF(raw!I69="","",raw!I69)</f>
        <v>231</v>
      </c>
      <c r="J69" s="1">
        <f>IF(raw!J69="","",raw!J69)</f>
        <v>2</v>
      </c>
      <c r="K69" t="str">
        <f>IF(raw!N69="","",raw!N69)</f>
        <v>Firmware version 2020042502</v>
      </c>
      <c r="L69" s="8">
        <f>ROUND(Table1[[#This Row],[Created_at]],2)</f>
        <v>43948.56</v>
      </c>
    </row>
    <row r="70" spans="1:12" x14ac:dyDescent="0.2">
      <c r="A70" s="7">
        <f>IFERROR(DATE(LEFT(raw!A70,4),MID(raw!A70,6,2),MID(raw!A70,9,2)) + TIME(MID(raw!A70,12,2),MID(raw!A70,15,2),MID(raw!A70,18,2)),"")</f>
        <v>43948.574930555558</v>
      </c>
      <c r="B70" s="1">
        <f>IF(raw!B70="","",raw!B70)</f>
        <v>69</v>
      </c>
      <c r="C70" s="1" t="str">
        <f>IF(raw!C70="","",raw!C70)</f>
        <v/>
      </c>
      <c r="D70" s="1">
        <f>IF(raw!D70="","",raw!D70)</f>
        <v>0</v>
      </c>
      <c r="E70" s="1">
        <f>IF(raw!E70="","",raw!E70)</f>
        <v>48</v>
      </c>
      <c r="F70" s="1">
        <f>IF(raw!F70="","",raw!F70)</f>
        <v>1169</v>
      </c>
      <c r="G70" s="1" t="str">
        <f>IF(raw!G70="","",raw!G70)</f>
        <v/>
      </c>
      <c r="H70" s="1" t="str">
        <f>IF(raw!H70="","",raw!H70)</f>
        <v/>
      </c>
      <c r="I70" s="1">
        <f>IF(raw!I70="","",raw!I70)</f>
        <v>243</v>
      </c>
      <c r="J70" s="1">
        <f>IF(raw!J70="","",raw!J70)</f>
        <v>12</v>
      </c>
      <c r="K70" t="str">
        <f>IF(raw!N70="","",raw!N70)</f>
        <v/>
      </c>
      <c r="L70" s="8">
        <f>ROUND(Table1[[#This Row],[Created_at]],2)</f>
        <v>43948.57</v>
      </c>
    </row>
    <row r="71" spans="1:12" x14ac:dyDescent="0.2">
      <c r="A71" s="7">
        <f>IFERROR(DATE(LEFT(raw!A71,4),MID(raw!A71,6,2),MID(raw!A71,9,2)) + TIME(MID(raw!A71,12,2),MID(raw!A71,15,2),MID(raw!A71,18,2)),"")</f>
        <v>43948.586493055554</v>
      </c>
      <c r="B71" s="1">
        <f>IF(raw!B71="","",raw!B71)</f>
        <v>70</v>
      </c>
      <c r="C71" s="1" t="str">
        <f>IF(raw!C71="","",raw!C71)</f>
        <v/>
      </c>
      <c r="D71" s="1">
        <f>IF(raw!D71="","",raw!D71)</f>
        <v>0</v>
      </c>
      <c r="E71" s="1">
        <f>IF(raw!E71="","",raw!E71)</f>
        <v>48</v>
      </c>
      <c r="F71" s="1">
        <f>IF(raw!F71="","",raw!F71)</f>
        <v>1169</v>
      </c>
      <c r="G71" s="1" t="str">
        <f>IF(raw!G71="","",raw!G71)</f>
        <v/>
      </c>
      <c r="H71" s="1" t="str">
        <f>IF(raw!H71="","",raw!H71)</f>
        <v/>
      </c>
      <c r="I71" s="1">
        <f>IF(raw!I71="","",raw!I71)</f>
        <v>243</v>
      </c>
      <c r="J71" s="1">
        <f>IF(raw!J71="","",raw!J71)</f>
        <v>12</v>
      </c>
      <c r="K71" t="str">
        <f>IF(raw!N71="","",raw!N71)</f>
        <v>connecting to GIDEONI Connected to Wifi. IP Address: 192.168.1.212 MAC address: 24:6F:28:9E:49:5C</v>
      </c>
      <c r="L71" s="8">
        <f>ROUND(Table1[[#This Row],[Created_at]],2)</f>
        <v>43948.59</v>
      </c>
    </row>
    <row r="72" spans="1:12" x14ac:dyDescent="0.2">
      <c r="A72" s="7">
        <f>IFERROR(DATE(LEFT(raw!A72,4),MID(raw!A72,6,2),MID(raw!A72,9,2)) + TIME(MID(raw!A72,12,2),MID(raw!A72,15,2),MID(raw!A72,18,2)),"")</f>
        <v>43948.598055555558</v>
      </c>
      <c r="B72" s="1">
        <f>IF(raw!B72="","",raw!B72)</f>
        <v>71</v>
      </c>
      <c r="C72" s="1" t="str">
        <f>IF(raw!C72="","",raw!C72)</f>
        <v/>
      </c>
      <c r="D72" s="1">
        <f>IF(raw!D72="","",raw!D72)</f>
        <v>0</v>
      </c>
      <c r="E72" s="1">
        <f>IF(raw!E72="","",raw!E72)</f>
        <v>48</v>
      </c>
      <c r="F72" s="1">
        <f>IF(raw!F72="","",raw!F72)</f>
        <v>1171</v>
      </c>
      <c r="G72" s="1" t="str">
        <f>IF(raw!G72="","",raw!G72)</f>
        <v/>
      </c>
      <c r="H72" s="1">
        <f>IF(raw!H72="","",raw!H72)</f>
        <v>91449512</v>
      </c>
      <c r="I72" s="1">
        <f>IF(raw!I72="","",raw!I72)</f>
        <v>1276</v>
      </c>
      <c r="J72" s="1">
        <f>IF(raw!J72="","",raw!J72)</f>
        <v>1033</v>
      </c>
      <c r="K72" t="str">
        <f>IF(raw!N72="","",raw!N72)</f>
        <v>Unique device code: 91449512</v>
      </c>
      <c r="L72" s="8">
        <f>ROUND(Table1[[#This Row],[Created_at]],2)</f>
        <v>43948.6</v>
      </c>
    </row>
    <row r="73" spans="1:12" x14ac:dyDescent="0.2">
      <c r="A73" s="7">
        <f>IFERROR(DATE(LEFT(raw!A73,4),MID(raw!A73,6,2),MID(raw!A73,9,2)) + TIME(MID(raw!A73,12,2),MID(raw!A73,15,2),MID(raw!A73,18,2)),"")</f>
        <v>43948.609618055554</v>
      </c>
      <c r="B73" s="1">
        <f>IF(raw!B73="","",raw!B73)</f>
        <v>72</v>
      </c>
      <c r="C73" s="1" t="str">
        <f>IF(raw!C73="","",raw!C73)</f>
        <v/>
      </c>
      <c r="D73" s="1">
        <f>IF(raw!D73="","",raw!D73)</f>
        <v>0</v>
      </c>
      <c r="E73" s="1">
        <f>IF(raw!E73="","",raw!E73)</f>
        <v>48</v>
      </c>
      <c r="F73" s="1">
        <f>IF(raw!F73="","",raw!F73)</f>
        <v>1172</v>
      </c>
      <c r="G73" s="1" t="str">
        <f>IF(raw!G73="","",raw!G73)</f>
        <v/>
      </c>
      <c r="H73" s="1">
        <f>IF(raw!H73="","",raw!H73)</f>
        <v>91449512</v>
      </c>
      <c r="I73" s="1">
        <f>IF(raw!I73="","",raw!I73)</f>
        <v>1279</v>
      </c>
      <c r="J73" s="1">
        <f>IF(raw!J73="","",raw!J73)</f>
        <v>3</v>
      </c>
      <c r="K73" t="str">
        <f>IF(raw!N73="","",raw!N73)</f>
        <v xml:space="preserve">This is boot No. 48 of Device </v>
      </c>
      <c r="L73" s="8">
        <f>ROUND(Table1[[#This Row],[Created_at]],2)</f>
        <v>43948.61</v>
      </c>
    </row>
    <row r="74" spans="1:12" x14ac:dyDescent="0.2">
      <c r="A74" s="7">
        <f>IFERROR(DATE(LEFT(raw!A74,4),MID(raw!A74,6,2),MID(raw!A74,9,2)) + TIME(MID(raw!A74,12,2),MID(raw!A74,15,2),MID(raw!A74,18,2)),"")</f>
        <v>43948.621180555558</v>
      </c>
      <c r="B74" s="1">
        <f>IF(raw!B74="","",raw!B74)</f>
        <v>73</v>
      </c>
      <c r="C74" s="1" t="str">
        <f>IF(raw!C74="","",raw!C74)</f>
        <v/>
      </c>
      <c r="D74" s="1">
        <f>IF(raw!D74="","",raw!D74)</f>
        <v>0</v>
      </c>
      <c r="E74" s="1">
        <f>IF(raw!E74="","",raw!E74)</f>
        <v>49</v>
      </c>
      <c r="F74" s="1">
        <f>IF(raw!F74="","",raw!F74)</f>
        <v>1173</v>
      </c>
      <c r="G74" s="1" t="str">
        <f>IF(raw!G74="","",raw!G74)</f>
        <v/>
      </c>
      <c r="H74" s="1">
        <f>IF(raw!H74="","",raw!H74)</f>
        <v>91449512</v>
      </c>
      <c r="I74" s="1">
        <f>IF(raw!I74="","",raw!I74)</f>
        <v>1289</v>
      </c>
      <c r="J74" s="1">
        <f>IF(raw!J74="","",raw!J74)</f>
        <v>10</v>
      </c>
      <c r="K74" t="str">
        <f>IF(raw!N74="","",raw!N74)</f>
        <v>connecting with https to raw.githubusercontent.com</v>
      </c>
      <c r="L74" s="8">
        <f>ROUND(Table1[[#This Row],[Created_at]],2)</f>
        <v>43948.62</v>
      </c>
    </row>
    <row r="75" spans="1:12" x14ac:dyDescent="0.2">
      <c r="A75" s="7">
        <f>IFERROR(DATE(LEFT(raw!A75,4),MID(raw!A75,6,2),MID(raw!A75,9,2)) + TIME(MID(raw!A75,12,2),MID(raw!A75,15,2),MID(raw!A75,18,2)),"")</f>
        <v>43948.632743055554</v>
      </c>
      <c r="B75" s="1">
        <f>IF(raw!B75="","",raw!B75)</f>
        <v>74</v>
      </c>
      <c r="C75" s="1" t="str">
        <f>IF(raw!C75="","",raw!C75)</f>
        <v/>
      </c>
      <c r="D75" s="1">
        <f>IF(raw!D75="","",raw!D75)</f>
        <v>0</v>
      </c>
      <c r="E75" s="1">
        <f>IF(raw!E75="","",raw!E75)</f>
        <v>49</v>
      </c>
      <c r="F75" s="1">
        <f>IF(raw!F75="","",raw!F75)</f>
        <v>1174</v>
      </c>
      <c r="G75" s="1" t="str">
        <f>IF(raw!G75="","",raw!G75)</f>
        <v/>
      </c>
      <c r="H75" s="1">
        <f>IF(raw!H75="","",raw!H75)</f>
        <v>91449512</v>
      </c>
      <c r="I75" s="1">
        <f>IF(raw!I75="","",raw!I75)</f>
        <v>3457</v>
      </c>
      <c r="J75" s="1">
        <f>IF(raw!J75="","",raw!J75)</f>
        <v>2168</v>
      </c>
      <c r="K75" t="str">
        <f>IF(raw!N75="","",raw!N75)</f>
        <v>Checking for firmware updates.</v>
      </c>
      <c r="L75" s="8">
        <f>ROUND(Table1[[#This Row],[Created_at]],2)</f>
        <v>43948.63</v>
      </c>
    </row>
    <row r="76" spans="1:12" x14ac:dyDescent="0.2">
      <c r="A76" s="7">
        <f>IFERROR(DATE(LEFT(raw!A76,4),MID(raw!A76,6,2),MID(raw!A76,9,2)) + TIME(MID(raw!A76,12,2),MID(raw!A76,15,2),MID(raw!A76,18,2)),"")</f>
        <v>43948.644305555557</v>
      </c>
      <c r="B76" s="1">
        <f>IF(raw!B76="","",raw!B76)</f>
        <v>75</v>
      </c>
      <c r="C76" s="1" t="str">
        <f>IF(raw!C76="","",raw!C76)</f>
        <v/>
      </c>
      <c r="D76" s="1">
        <f>IF(raw!D76="","",raw!D76)</f>
        <v>0</v>
      </c>
      <c r="E76" s="1">
        <f>IF(raw!E76="","",raw!E76)</f>
        <v>49</v>
      </c>
      <c r="F76" s="1">
        <f>IF(raw!F76="","",raw!F76)</f>
        <v>1175</v>
      </c>
      <c r="G76" s="1" t="str">
        <f>IF(raw!G76="","",raw!G76)</f>
        <v/>
      </c>
      <c r="H76" s="1">
        <f>IF(raw!H76="","",raw!H76)</f>
        <v>91449512</v>
      </c>
      <c r="I76" s="1">
        <f>IF(raw!I76="","",raw!I76)</f>
        <v>3458</v>
      </c>
      <c r="J76" s="1">
        <f>IF(raw!J76="","",raw!J76)</f>
        <v>0</v>
      </c>
      <c r="K76" t="str">
        <f>IF(raw!N76="","",raw!N76)</f>
        <v>Available firmware version: 2020042701</v>
      </c>
      <c r="L76" s="8">
        <f>ROUND(Table1[[#This Row],[Created_at]],2)</f>
        <v>43948.639999999999</v>
      </c>
    </row>
    <row r="77" spans="1:12" x14ac:dyDescent="0.2">
      <c r="A77" s="7">
        <f>IFERROR(DATE(LEFT(raw!A77,4),MID(raw!A77,6,2),MID(raw!A77,9,2)) + TIME(MID(raw!A77,12,2),MID(raw!A77,15,2),MID(raw!A77,18,2)),"")</f>
        <v>43948.655868055554</v>
      </c>
      <c r="B77" s="1">
        <f>IF(raw!B77="","",raw!B77)</f>
        <v>76</v>
      </c>
      <c r="C77" s="1" t="str">
        <f>IF(raw!C77="","",raw!C77)</f>
        <v/>
      </c>
      <c r="D77" s="1">
        <f>IF(raw!D77="","",raw!D77)</f>
        <v>0</v>
      </c>
      <c r="E77" s="1">
        <f>IF(raw!E77="","",raw!E77)</f>
        <v>49</v>
      </c>
      <c r="F77" s="1">
        <f>IF(raw!F77="","",raw!F77)</f>
        <v>1176</v>
      </c>
      <c r="G77" s="1" t="str">
        <f>IF(raw!G77="","",raw!G77)</f>
        <v/>
      </c>
      <c r="H77" s="1">
        <f>IF(raw!H77="","",raw!H77)</f>
        <v>91449512</v>
      </c>
      <c r="I77" s="1">
        <f>IF(raw!I77="","",raw!I77)</f>
        <v>3462</v>
      </c>
      <c r="J77" s="1">
        <f>IF(raw!J77="","",raw!J77)</f>
        <v>4</v>
      </c>
      <c r="K77" t="str">
        <f>IF(raw!N77="","",raw!N77)</f>
        <v>Firmware version URL: https://raw.githubusercontent.com/theDontKnowGuy/GreenPlanet/master/fota/2020042701_c.bin</v>
      </c>
      <c r="L77" s="8">
        <f>ROUND(Table1[[#This Row],[Created_at]],2)</f>
        <v>43948.66</v>
      </c>
    </row>
    <row r="78" spans="1:12" x14ac:dyDescent="0.2">
      <c r="A78" s="7">
        <f>IFERROR(DATE(LEFT(raw!A78,4),MID(raw!A78,6,2),MID(raw!A78,9,2)) + TIME(MID(raw!A78,12,2),MID(raw!A78,15,2),MID(raw!A78,18,2)),"")</f>
        <v>43948.667430555557</v>
      </c>
      <c r="B78" s="1">
        <f>IF(raw!B78="","",raw!B78)</f>
        <v>77</v>
      </c>
      <c r="C78" s="1" t="str">
        <f>IF(raw!C78="","",raw!C78)</f>
        <v/>
      </c>
      <c r="D78" s="1">
        <f>IF(raw!D78="","",raw!D78)</f>
        <v>0</v>
      </c>
      <c r="E78" s="1">
        <f>IF(raw!E78="","",raw!E78)</f>
        <v>49</v>
      </c>
      <c r="F78" s="1">
        <f>IF(raw!F78="","",raw!F78)</f>
        <v>1177</v>
      </c>
      <c r="G78" s="1" t="str">
        <f>IF(raw!G78="","",raw!G78)</f>
        <v/>
      </c>
      <c r="H78" s="1">
        <f>IF(raw!H78="","",raw!H78)</f>
        <v>91449512</v>
      </c>
      <c r="I78" s="1">
        <f>IF(raw!I78="","",raw!I78)</f>
        <v>7388</v>
      </c>
      <c r="J78" s="1">
        <f>IF(raw!J78="","",raw!J78)</f>
        <v>3926</v>
      </c>
      <c r="K78" t="str">
        <f>IF(raw!N78="","",raw!N78)</f>
        <v>HTTP_UPDATE_NO_UPDATES.</v>
      </c>
      <c r="L78" s="8">
        <f>ROUND(Table1[[#This Row],[Created_at]],2)</f>
        <v>43948.67</v>
      </c>
    </row>
    <row r="79" spans="1:12" x14ac:dyDescent="0.2">
      <c r="A79" s="7">
        <f>IFERROR(DATE(LEFT(raw!A79,4),MID(raw!A79,6,2),MID(raw!A79,9,2)) + TIME(MID(raw!A79,12,2),MID(raw!A79,15,2),MID(raw!A79,18,2)),"")</f>
        <v>43948.678993055553</v>
      </c>
      <c r="B79" s="1">
        <f>IF(raw!B79="","",raw!B79)</f>
        <v>78</v>
      </c>
      <c r="C79" s="1" t="str">
        <f>IF(raw!C79="","",raw!C79)</f>
        <v/>
      </c>
      <c r="D79" s="1">
        <f>IF(raw!D79="","",raw!D79)</f>
        <v>0</v>
      </c>
      <c r="E79" s="1">
        <f>IF(raw!E79="","",raw!E79)</f>
        <v>49</v>
      </c>
      <c r="F79" s="1">
        <f>IF(raw!F79="","",raw!F79)</f>
        <v>1178</v>
      </c>
      <c r="G79" s="1" t="str">
        <f>IF(raw!G79="","",raw!G79)</f>
        <v/>
      </c>
      <c r="H79" s="1">
        <f>IF(raw!H79="","",raw!H79)</f>
        <v>91449512</v>
      </c>
      <c r="I79" s="1">
        <f>IF(raw!I79="","",raw!I79)</f>
        <v>7443</v>
      </c>
      <c r="J79" s="1">
        <f>IF(raw!J79="","",raw!J79)</f>
        <v>55</v>
      </c>
      <c r="K79" t="str">
        <f>IF(raw!N79="","",raw!N79)</f>
        <v>Configuration server is now: raw.githubusercontent.com</v>
      </c>
      <c r="L79" s="8">
        <f>ROUND(Table1[[#This Row],[Created_at]],2)</f>
        <v>43948.68</v>
      </c>
    </row>
    <row r="80" spans="1:12" x14ac:dyDescent="0.2">
      <c r="A80" s="7">
        <f>IFERROR(DATE(LEFT(raw!A80,4),MID(raw!A80,6,2),MID(raw!A80,9,2)) + TIME(MID(raw!A80,12,2),MID(raw!A80,15,2),MID(raw!A80,18,2)),"")</f>
        <v>43948.690555555557</v>
      </c>
      <c r="B80" s="1">
        <f>IF(raw!B80="","",raw!B80)</f>
        <v>79</v>
      </c>
      <c r="C80" s="1" t="str">
        <f>IF(raw!C80="","",raw!C80)</f>
        <v/>
      </c>
      <c r="D80" s="1">
        <f>IF(raw!D80="","",raw!D80)</f>
        <v>0</v>
      </c>
      <c r="E80" s="1">
        <f>IF(raw!E80="","",raw!E80)</f>
        <v>49</v>
      </c>
      <c r="F80" s="1">
        <f>IF(raw!F80="","",raw!F80)</f>
        <v>1179</v>
      </c>
      <c r="G80" s="1" t="str">
        <f>IF(raw!G80="","",raw!G80)</f>
        <v/>
      </c>
      <c r="H80" s="1">
        <f>IF(raw!H80="","",raw!H80)</f>
        <v>91449512</v>
      </c>
      <c r="I80" s="1">
        <f>IF(raw!I80="","",raw!I80)</f>
        <v>7444</v>
      </c>
      <c r="J80" s="1">
        <f>IF(raw!J80="","",raw!J80)</f>
        <v>1</v>
      </c>
      <c r="K80" t="str">
        <f>IF(raw!N80="","",raw!N80)</f>
        <v>Logging server is now: api.thingspeak.com</v>
      </c>
      <c r="L80" s="8">
        <f>ROUND(Table1[[#This Row],[Created_at]],2)</f>
        <v>43948.69</v>
      </c>
    </row>
    <row r="81" spans="1:12" x14ac:dyDescent="0.2">
      <c r="A81" s="7">
        <f>IFERROR(DATE(LEFT(raw!A81,4),MID(raw!A81,6,2),MID(raw!A81,9,2)) + TIME(MID(raw!A81,12,2),MID(raw!A81,15,2),MID(raw!A81,18,2)),"")</f>
        <v>43948.702118055553</v>
      </c>
      <c r="B81" s="1">
        <f>IF(raw!B81="","",raw!B81)</f>
        <v>80</v>
      </c>
      <c r="C81" s="1">
        <f>IF(raw!C81="","",raw!C81)</f>
        <v>703</v>
      </c>
      <c r="D81" s="1">
        <f>IF(raw!D81="","",raw!D81)</f>
        <v>0</v>
      </c>
      <c r="E81" s="1">
        <f>IF(raw!E81="","",raw!E81)</f>
        <v>49</v>
      </c>
      <c r="F81" s="1">
        <f>IF(raw!F81="","",raw!F81)</f>
        <v>1180</v>
      </c>
      <c r="G81" s="1" t="str">
        <f>IF(raw!G81="","",raw!G81)</f>
        <v/>
      </c>
      <c r="H81" s="1">
        <f>IF(raw!H81="","",raw!H81)</f>
        <v>91449512</v>
      </c>
      <c r="I81" s="1">
        <f>IF(raw!I81="","",raw!I81)</f>
        <v>7445</v>
      </c>
      <c r="J81" s="1">
        <f>IF(raw!J81="","",raw!J81)</f>
        <v>1</v>
      </c>
      <c r="K81" t="str">
        <f>IF(raw!N81="","",raw!N81)</f>
        <v>Device found. Device name: 703</v>
      </c>
      <c r="L81" s="8">
        <f>ROUND(Table1[[#This Row],[Created_at]],2)</f>
        <v>43948.7</v>
      </c>
    </row>
    <row r="82" spans="1:12" x14ac:dyDescent="0.2">
      <c r="A82" s="7">
        <f>IFERROR(DATE(LEFT(raw!A82,4),MID(raw!A82,6,2),MID(raw!A82,9,2)) + TIME(MID(raw!A82,12,2),MID(raw!A82,15,2),MID(raw!A82,18,2)),"")</f>
        <v>43948.713680555556</v>
      </c>
      <c r="B82" s="1">
        <f>IF(raw!B82="","",raw!B82)</f>
        <v>81</v>
      </c>
      <c r="C82" s="1">
        <f>IF(raw!C82="","",raw!C82)</f>
        <v>703</v>
      </c>
      <c r="D82" s="1">
        <f>IF(raw!D82="","",raw!D82)</f>
        <v>0</v>
      </c>
      <c r="E82" s="1">
        <f>IF(raw!E82="","",raw!E82)</f>
        <v>49</v>
      </c>
      <c r="F82" s="1">
        <f>IF(raw!F82="","",raw!F82)</f>
        <v>1181</v>
      </c>
      <c r="G82" s="1" t="str">
        <f>IF(raw!G82="","",raw!G82)</f>
        <v/>
      </c>
      <c r="H82" s="1">
        <f>IF(raw!H82="","",raw!H82)</f>
        <v>91449512</v>
      </c>
      <c r="I82" s="1">
        <f>IF(raw!I82="","",raw!I82)</f>
        <v>7448</v>
      </c>
      <c r="J82" s="1">
        <f>IF(raw!J82="","",raw!J82)</f>
        <v>2</v>
      </c>
      <c r="K82" t="str">
        <f>IF(raw!N82="","",raw!N82)</f>
        <v>Participating in 2 plans.</v>
      </c>
      <c r="L82" s="8">
        <f>ROUND(Table1[[#This Row],[Created_at]],2)</f>
        <v>43948.71</v>
      </c>
    </row>
    <row r="83" spans="1:12" x14ac:dyDescent="0.2">
      <c r="A83" s="7">
        <f>IFERROR(DATE(LEFT(raw!A83,4),MID(raw!A83,6,2),MID(raw!A83,9,2)) + TIME(MID(raw!A83,12,2),MID(raw!A83,15,2),MID(raw!A83,18,2)),"")</f>
        <v>43948.725243055553</v>
      </c>
      <c r="B83" s="1">
        <f>IF(raw!B83="","",raw!B83)</f>
        <v>82</v>
      </c>
      <c r="C83" s="1">
        <f>IF(raw!C83="","",raw!C83)</f>
        <v>703</v>
      </c>
      <c r="D83" s="1">
        <f>IF(raw!D83="","",raw!D83)</f>
        <v>0</v>
      </c>
      <c r="E83" s="1">
        <f>IF(raw!E83="","",raw!E83)</f>
        <v>49</v>
      </c>
      <c r="F83" s="1">
        <f>IF(raw!F83="","",raw!F83)</f>
        <v>1182</v>
      </c>
      <c r="G83" s="1" t="str">
        <f>IF(raw!G83="","",raw!G83)</f>
        <v/>
      </c>
      <c r="H83" s="1">
        <f>IF(raw!H83="","",raw!H83)</f>
        <v>91449512</v>
      </c>
      <c r="I83" s="1">
        <f>IF(raw!I83="","",raw!I83)</f>
        <v>7463</v>
      </c>
      <c r="J83" s="1">
        <f>IF(raw!J83="","",raw!J83)</f>
        <v>15</v>
      </c>
      <c r="K83" t="str">
        <f>IF(raw!N83="","",raw!N83)</f>
        <v>Network configuration loaded and parsed succesfully</v>
      </c>
      <c r="L83" s="8">
        <f>ROUND(Table1[[#This Row],[Created_at]],2)</f>
        <v>43948.73</v>
      </c>
    </row>
    <row r="84" spans="1:12" x14ac:dyDescent="0.2">
      <c r="A84" s="7">
        <f>IFERROR(DATE(LEFT(raw!A84,4),MID(raw!A84,6,2),MID(raw!A84,9,2)) + TIME(MID(raw!A84,12,2),MID(raw!A84,15,2),MID(raw!A84,18,2)),"")</f>
        <v>43948.736805555556</v>
      </c>
      <c r="B84" s="1">
        <f>IF(raw!B84="","",raw!B84)</f>
        <v>83</v>
      </c>
      <c r="C84" s="1">
        <f>IF(raw!C84="","",raw!C84)</f>
        <v>703</v>
      </c>
      <c r="D84" s="1">
        <f>IF(raw!D84="","",raw!D84)</f>
        <v>0</v>
      </c>
      <c r="E84" s="1">
        <f>IF(raw!E84="","",raw!E84)</f>
        <v>49</v>
      </c>
      <c r="F84" s="1">
        <f>IF(raw!F84="","",raw!F84)</f>
        <v>1183</v>
      </c>
      <c r="G84" s="1">
        <f>IF(raw!G84="","",raw!G84)</f>
        <v>21.5</v>
      </c>
      <c r="H84" s="1">
        <f>IF(raw!H84="","",raw!H84)</f>
        <v>91449512</v>
      </c>
      <c r="I84" s="1">
        <f>IF(raw!I84="","",raw!I84)</f>
        <v>7493</v>
      </c>
      <c r="J84" s="1">
        <f>IF(raw!J84="","",raw!J84)</f>
        <v>30</v>
      </c>
      <c r="K84" t="str">
        <f>IF(raw!N84="","",raw!N84)</f>
        <v>Temperature: 21.50 Humidity: 44.00</v>
      </c>
      <c r="L84" s="8">
        <f>ROUND(Table1[[#This Row],[Created_at]],2)</f>
        <v>43948.74</v>
      </c>
    </row>
    <row r="85" spans="1:12" x14ac:dyDescent="0.2">
      <c r="A85" s="7">
        <f>IFERROR(DATE(LEFT(raw!A85,4),MID(raw!A85,6,2),MID(raw!A85,9,2)) + TIME(MID(raw!A85,12,2),MID(raw!A85,15,2),MID(raw!A85,18,2)),"")</f>
        <v>43948.748368055552</v>
      </c>
      <c r="B85" s="1">
        <f>IF(raw!B85="","",raw!B85)</f>
        <v>84</v>
      </c>
      <c r="C85" s="1">
        <f>IF(raw!C85="","",raw!C85)</f>
        <v>703</v>
      </c>
      <c r="D85" s="1">
        <f>IF(raw!D85="","",raw!D85)</f>
        <v>0</v>
      </c>
      <c r="E85" s="1">
        <f>IF(raw!E85="","",raw!E85)</f>
        <v>49</v>
      </c>
      <c r="F85" s="1">
        <f>IF(raw!F85="","",raw!F85)</f>
        <v>1184</v>
      </c>
      <c r="G85" s="1">
        <f>IF(raw!G85="","",raw!G85)</f>
        <v>21.5</v>
      </c>
      <c r="H85" s="1">
        <f>IF(raw!H85="","",raw!H85)</f>
        <v>91449512</v>
      </c>
      <c r="I85" s="1">
        <f>IF(raw!I85="","",raw!I85)</f>
        <v>7493</v>
      </c>
      <c r="J85" s="1">
        <f>IF(raw!J85="","",raw!J85)</f>
        <v>0</v>
      </c>
      <c r="K85" t="str">
        <f>IF(raw!N85="","",raw!N85)</f>
        <v>Initialization Completed.</v>
      </c>
      <c r="L85" s="8">
        <f>ROUND(Table1[[#This Row],[Created_at]],2)</f>
        <v>43948.75</v>
      </c>
    </row>
    <row r="86" spans="1:12" x14ac:dyDescent="0.2">
      <c r="A86" s="7">
        <f>IFERROR(DATE(LEFT(raw!A86,4),MID(raw!A86,6,2),MID(raw!A86,9,2)) + TIME(MID(raw!A86,12,2),MID(raw!A86,15,2),MID(raw!A86,18,2)),"")</f>
        <v>43948.759930555556</v>
      </c>
      <c r="B86" s="1">
        <f>IF(raw!B86="","",raw!B86)</f>
        <v>85</v>
      </c>
      <c r="C86" s="1">
        <f>IF(raw!C86="","",raw!C86)</f>
        <v>703</v>
      </c>
      <c r="D86" s="1">
        <f>IF(raw!D86="","",raw!D86)</f>
        <v>0</v>
      </c>
      <c r="E86" s="1">
        <f>IF(raw!E86="","",raw!E86)</f>
        <v>49</v>
      </c>
      <c r="F86" s="1">
        <f>IF(raw!F86="","",raw!F86)</f>
        <v>1185</v>
      </c>
      <c r="G86" s="1">
        <f>IF(raw!G86="","",raw!G86)</f>
        <v>21.5</v>
      </c>
      <c r="H86" s="1">
        <f>IF(raw!H86="","",raw!H86)</f>
        <v>91449512</v>
      </c>
      <c r="I86" s="1">
        <f>IF(raw!I86="","",raw!I86)</f>
        <v>7501</v>
      </c>
      <c r="J86" s="1">
        <f>IF(raw!J86="","",raw!J86)</f>
        <v>7</v>
      </c>
      <c r="K86" t="str">
        <f>IF(raw!N86="","",raw!N86)</f>
        <v>Going to wake in 3600</v>
      </c>
      <c r="L86" s="8">
        <f>ROUND(Table1[[#This Row],[Created_at]],2)</f>
        <v>43948.76</v>
      </c>
    </row>
    <row r="87" spans="1:12" x14ac:dyDescent="0.2">
      <c r="A87" s="7">
        <f>IFERROR(DATE(LEFT(raw!A87,4),MID(raw!A87,6,2),MID(raw!A87,9,2)) + TIME(MID(raw!A87,12,2),MID(raw!A87,15,2),MID(raw!A87,18,2)),"")</f>
        <v>43948.771493055552</v>
      </c>
      <c r="B87" s="1">
        <f>IF(raw!B87="","",raw!B87)</f>
        <v>86</v>
      </c>
      <c r="C87" s="1">
        <f>IF(raw!C87="","",raw!C87)</f>
        <v>703</v>
      </c>
      <c r="D87" s="1">
        <f>IF(raw!D87="","",raw!D87)</f>
        <v>0</v>
      </c>
      <c r="E87" s="1">
        <f>IF(raw!E87="","",raw!E87)</f>
        <v>49</v>
      </c>
      <c r="F87" s="1">
        <f>IF(raw!F87="","",raw!F87)</f>
        <v>1186</v>
      </c>
      <c r="G87" s="1">
        <f>IF(raw!G87="","",raw!G87)</f>
        <v>21.5</v>
      </c>
      <c r="H87" s="1">
        <f>IF(raw!H87="","",raw!H87)</f>
        <v>91449512</v>
      </c>
      <c r="I87" s="1">
        <f>IF(raw!I87="","",raw!I87)</f>
        <v>7501</v>
      </c>
      <c r="J87" s="1">
        <f>IF(raw!J87="","",raw!J87)</f>
        <v>0</v>
      </c>
      <c r="K87" t="str">
        <f>IF(raw!N87="","",raw!N87)</f>
        <v/>
      </c>
      <c r="L87" s="8">
        <f>ROUND(Table1[[#This Row],[Created_at]],2)</f>
        <v>43948.77</v>
      </c>
    </row>
    <row r="88" spans="1:12" x14ac:dyDescent="0.2">
      <c r="A88" s="7">
        <f>IFERROR(DATE(LEFT(raw!A88,4),MID(raw!A88,6,2),MID(raw!A88,9,2)) + TIME(MID(raw!A88,12,2),MID(raw!A88,15,2),MID(raw!A88,18,2)),"")</f>
        <v>43948.783055555556</v>
      </c>
      <c r="B88" s="1">
        <f>IF(raw!B88="","",raw!B88)</f>
        <v>87</v>
      </c>
      <c r="C88" s="1">
        <f>IF(raw!C88="","",raw!C88)</f>
        <v>703</v>
      </c>
      <c r="D88" s="1">
        <f>IF(raw!D88="","",raw!D88)</f>
        <v>0</v>
      </c>
      <c r="E88" s="1">
        <f>IF(raw!E88="","",raw!E88)</f>
        <v>49</v>
      </c>
      <c r="F88" s="1">
        <f>IF(raw!F88="","",raw!F88)</f>
        <v>1186</v>
      </c>
      <c r="G88" s="1">
        <f>IF(raw!G88="","",raw!G88)</f>
        <v>21.5</v>
      </c>
      <c r="H88" s="1">
        <f>IF(raw!H88="","",raw!H88)</f>
        <v>91449512</v>
      </c>
      <c r="I88" s="1">
        <f>IF(raw!I88="","",raw!I88)</f>
        <v>7501</v>
      </c>
      <c r="J88" s="1">
        <f>IF(raw!J88="","",raw!J88)</f>
        <v>0</v>
      </c>
      <c r="K88" t="str">
        <f>IF(raw!N88="","",raw!N88)</f>
        <v>Going to sleep now for 3600 secs....</v>
      </c>
      <c r="L88" s="8">
        <f>ROUND(Table1[[#This Row],[Created_at]],2)</f>
        <v>43948.78</v>
      </c>
    </row>
    <row r="89" spans="1:12" x14ac:dyDescent="0.2">
      <c r="A89" s="7">
        <f>IFERROR(DATE(LEFT(raw!A89,4),MID(raw!A89,6,2),MID(raw!A89,9,2)) + TIME(MID(raw!A89,12,2),MID(raw!A89,15,2),MID(raw!A89,18,2)),"")</f>
        <v>43948.794618055559</v>
      </c>
      <c r="B89" s="1">
        <f>IF(raw!B89="","",raw!B89)</f>
        <v>88</v>
      </c>
      <c r="C89" s="1">
        <f>IF(raw!C89="","",raw!C89)</f>
        <v>703</v>
      </c>
      <c r="D89" s="1">
        <f>IF(raw!D89="","",raw!D89)</f>
        <v>0</v>
      </c>
      <c r="E89" s="1">
        <f>IF(raw!E89="","",raw!E89)</f>
        <v>49</v>
      </c>
      <c r="F89" s="1">
        <f>IF(raw!F89="","",raw!F89)</f>
        <v>1187</v>
      </c>
      <c r="G89" s="1">
        <f>IF(raw!G89="","",raw!G89)</f>
        <v>21.5</v>
      </c>
      <c r="H89" s="1">
        <f>IF(raw!H89="","",raw!H89)</f>
        <v>91449512</v>
      </c>
      <c r="I89" s="1">
        <f>IF(raw!I89="","",raw!I89)</f>
        <v>7502</v>
      </c>
      <c r="J89" s="1">
        <f>IF(raw!J89="","",raw!J89)</f>
        <v>0</v>
      </c>
      <c r="K89" t="str">
        <f>IF(raw!N89="","",raw!N89)</f>
        <v>This cycle took: 7502</v>
      </c>
      <c r="L89" s="8">
        <f>ROUND(Table1[[#This Row],[Created_at]],2)</f>
        <v>43948.79</v>
      </c>
    </row>
    <row r="90" spans="1:12" x14ac:dyDescent="0.2">
      <c r="A90" s="7">
        <f>IFERROR(DATE(LEFT(raw!A90,4),MID(raw!A90,6,2),MID(raw!A90,9,2)) + TIME(MID(raw!A90,12,2),MID(raw!A90,15,2),MID(raw!A90,18,2)),"")</f>
        <v>43948.744375000002</v>
      </c>
      <c r="B90" s="1">
        <f>IF(raw!B90="","",raw!B90)</f>
        <v>89</v>
      </c>
      <c r="C90" s="1" t="str">
        <f>IF(raw!C90="","",raw!C90)</f>
        <v/>
      </c>
      <c r="D90" s="1">
        <f>IF(raw!D90="","",raw!D90)</f>
        <v>0</v>
      </c>
      <c r="E90" s="1">
        <f>IF(raw!E90="","",raw!E90)</f>
        <v>0</v>
      </c>
      <c r="F90" s="1">
        <f>IF(raw!F90="","",raw!F90)</f>
        <v>1</v>
      </c>
      <c r="G90" s="1" t="str">
        <f>IF(raw!G90="","",raw!G90)</f>
        <v/>
      </c>
      <c r="H90" s="1">
        <f>IF(raw!H90="","",raw!H90)</f>
        <v>91449512</v>
      </c>
      <c r="I90" s="1">
        <f>IF(raw!I90="","",raw!I90)</f>
        <v>227</v>
      </c>
      <c r="J90" s="1">
        <f>IF(raw!J90="","",raw!J90)</f>
        <v>226</v>
      </c>
      <c r="K90" t="str">
        <f>IF(raw!N90="","",raw!N90)</f>
        <v>Starting GreenPlanet Device by the DontKnowGuy</v>
      </c>
      <c r="L90" s="8">
        <f>ROUND(Table1[[#This Row],[Created_at]],2)</f>
        <v>43948.74</v>
      </c>
    </row>
    <row r="91" spans="1:12" x14ac:dyDescent="0.2">
      <c r="A91" s="7">
        <f>IFERROR(DATE(LEFT(raw!A91,4),MID(raw!A91,6,2),MID(raw!A91,9,2)) + TIME(MID(raw!A91,12,2),MID(raw!A91,15,2),MID(raw!A91,18,2)),"")</f>
        <v>43948.755937499998</v>
      </c>
      <c r="B91" s="1">
        <f>IF(raw!B91="","",raw!B91)</f>
        <v>90</v>
      </c>
      <c r="C91" s="1" t="str">
        <f>IF(raw!C91="","",raw!C91)</f>
        <v/>
      </c>
      <c r="D91" s="1">
        <f>IF(raw!D91="","",raw!D91)</f>
        <v>0</v>
      </c>
      <c r="E91" s="1">
        <f>IF(raw!E91="","",raw!E91)</f>
        <v>0</v>
      </c>
      <c r="F91" s="1">
        <f>IF(raw!F91="","",raw!F91)</f>
        <v>2</v>
      </c>
      <c r="G91" s="1" t="str">
        <f>IF(raw!G91="","",raw!G91)</f>
        <v/>
      </c>
      <c r="H91" s="1">
        <f>IF(raw!H91="","",raw!H91)</f>
        <v>91449512</v>
      </c>
      <c r="I91" s="1">
        <f>IF(raw!I91="","",raw!I91)</f>
        <v>227</v>
      </c>
      <c r="J91" s="1">
        <f>IF(raw!J91="","",raw!J91)</f>
        <v>0</v>
      </c>
      <c r="K91" t="str">
        <f>IF(raw!N91="","",raw!N91)</f>
        <v>Firmware version 2020042502. Unique device identifier: 91449512</v>
      </c>
      <c r="L91" s="8">
        <f>ROUND(Table1[[#This Row],[Created_at]],2)</f>
        <v>43948.76</v>
      </c>
    </row>
    <row r="92" spans="1:12" x14ac:dyDescent="0.2">
      <c r="A92" s="7">
        <f>IFERROR(DATE(LEFT(raw!A92,4),MID(raw!A92,6,2),MID(raw!A92,9,2)) + TIME(MID(raw!A92,12,2),MID(raw!A92,15,2),MID(raw!A92,18,2)),"")</f>
        <v>43948.767500000002</v>
      </c>
      <c r="B92" s="1">
        <f>IF(raw!B92="","",raw!B92)</f>
        <v>91</v>
      </c>
      <c r="C92" s="1" t="str">
        <f>IF(raw!C92="","",raw!C92)</f>
        <v/>
      </c>
      <c r="D92" s="1">
        <f>IF(raw!D92="","",raw!D92)</f>
        <v>0</v>
      </c>
      <c r="E92" s="1">
        <f>IF(raw!E92="","",raw!E92)</f>
        <v>0</v>
      </c>
      <c r="F92" s="1">
        <f>IF(raw!F92="","",raw!F92)</f>
        <v>3</v>
      </c>
      <c r="G92" s="1" t="str">
        <f>IF(raw!G92="","",raw!G92)</f>
        <v/>
      </c>
      <c r="H92" s="1">
        <f>IF(raw!H92="","",raw!H92)</f>
        <v>91449512</v>
      </c>
      <c r="I92" s="1">
        <f>IF(raw!I92="","",raw!I92)</f>
        <v>1326</v>
      </c>
      <c r="J92" s="1">
        <f>IF(raw!J92="","",raw!J92)</f>
        <v>1099</v>
      </c>
      <c r="K92" t="str">
        <f>IF(raw!N92="","",raw!N92)</f>
        <v xml:space="preserve"> Connected to Wifi. IP Address: 192.168.1.212 MAC address: 24:6F:28:9E:49:5C</v>
      </c>
      <c r="L92" s="8">
        <f>ROUND(Table1[[#This Row],[Created_at]],2)</f>
        <v>43948.77</v>
      </c>
    </row>
    <row r="93" spans="1:12" x14ac:dyDescent="0.2">
      <c r="A93" s="7">
        <f>IFERROR(DATE(LEFT(raw!A93,4),MID(raw!A93,6,2),MID(raw!A93,9,2)) + TIME(MID(raw!A93,12,2),MID(raw!A93,15,2),MID(raw!A93,18,2)),"")</f>
        <v>43948.779062499998</v>
      </c>
      <c r="B93" s="1">
        <f>IF(raw!B93="","",raw!B93)</f>
        <v>92</v>
      </c>
      <c r="C93" s="1" t="str">
        <f>IF(raw!C93="","",raw!C93)</f>
        <v/>
      </c>
      <c r="D93" s="1">
        <f>IF(raw!D93="","",raw!D93)</f>
        <v>0</v>
      </c>
      <c r="E93" s="1">
        <f>IF(raw!E93="","",raw!E93)</f>
        <v>0</v>
      </c>
      <c r="F93" s="1">
        <f>IF(raw!F93="","",raw!F93)</f>
        <v>4</v>
      </c>
      <c r="G93" s="1" t="str">
        <f>IF(raw!G93="","",raw!G93)</f>
        <v/>
      </c>
      <c r="H93" s="1">
        <f>IF(raw!H93="","",raw!H93)</f>
        <v>91449512</v>
      </c>
      <c r="I93" s="1">
        <f>IF(raw!I93="","",raw!I93)</f>
        <v>1329</v>
      </c>
      <c r="J93" s="1">
        <f>IF(raw!J93="","",raw!J93)</f>
        <v>3</v>
      </c>
      <c r="K93" t="str">
        <f>IF(raw!N93="","",raw!N93)</f>
        <v xml:space="preserve">This is boot No. 0 of Device </v>
      </c>
      <c r="L93" s="8">
        <f>ROUND(Table1[[#This Row],[Created_at]],2)</f>
        <v>43948.78</v>
      </c>
    </row>
    <row r="94" spans="1:12" x14ac:dyDescent="0.2">
      <c r="A94" s="7">
        <f>IFERROR(DATE(LEFT(raw!A94,4),MID(raw!A94,6,2),MID(raw!A94,9,2)) + TIME(MID(raw!A94,12,2),MID(raw!A94,15,2),MID(raw!A94,18,2)),"")</f>
        <v>43948.790625000001</v>
      </c>
      <c r="B94" s="1">
        <f>IF(raw!B94="","",raw!B94)</f>
        <v>93</v>
      </c>
      <c r="C94" s="1" t="str">
        <f>IF(raw!C94="","",raw!C94)</f>
        <v/>
      </c>
      <c r="D94" s="1">
        <f>IF(raw!D94="","",raw!D94)</f>
        <v>0</v>
      </c>
      <c r="E94" s="1">
        <f>IF(raw!E94="","",raw!E94)</f>
        <v>1</v>
      </c>
      <c r="F94" s="1">
        <f>IF(raw!F94="","",raw!F94)</f>
        <v>5</v>
      </c>
      <c r="G94" s="1" t="str">
        <f>IF(raw!G94="","",raw!G94)</f>
        <v/>
      </c>
      <c r="H94" s="1">
        <f>IF(raw!H94="","",raw!H94)</f>
        <v>91449512</v>
      </c>
      <c r="I94" s="1">
        <f>IF(raw!I94="","",raw!I94)</f>
        <v>3457</v>
      </c>
      <c r="J94" s="1">
        <f>IF(raw!J94="","",raw!J94)</f>
        <v>2128</v>
      </c>
      <c r="K94" t="str">
        <f>IF(raw!N94="","",raw!N94)</f>
        <v>Available firmware version: 2020042701</v>
      </c>
      <c r="L94" s="8">
        <f>ROUND(Table1[[#This Row],[Created_at]],2)</f>
        <v>43948.79</v>
      </c>
    </row>
    <row r="95" spans="1:12" x14ac:dyDescent="0.2">
      <c r="A95" s="7">
        <f>IFERROR(DATE(LEFT(raw!A95,4),MID(raw!A95,6,2),MID(raw!A95,9,2)) + TIME(MID(raw!A95,12,2),MID(raw!A95,15,2),MID(raw!A95,18,2)),"")</f>
        <v>43948.802187499998</v>
      </c>
      <c r="B95" s="1">
        <f>IF(raw!B95="","",raw!B95)</f>
        <v>94</v>
      </c>
      <c r="C95" s="1" t="str">
        <f>IF(raw!C95="","",raw!C95)</f>
        <v/>
      </c>
      <c r="D95" s="1">
        <f>IF(raw!D95="","",raw!D95)</f>
        <v>0</v>
      </c>
      <c r="E95" s="1">
        <f>IF(raw!E95="","",raw!E95)</f>
        <v>1</v>
      </c>
      <c r="F95" s="1">
        <f>IF(raw!F95="","",raw!F95)</f>
        <v>6</v>
      </c>
      <c r="G95" s="1" t="str">
        <f>IF(raw!G95="","",raw!G95)</f>
        <v/>
      </c>
      <c r="H95" s="1">
        <f>IF(raw!H95="","",raw!H95)</f>
        <v>91449512</v>
      </c>
      <c r="I95" s="1">
        <f>IF(raw!I95="","",raw!I95)</f>
        <v>3459</v>
      </c>
      <c r="J95" s="1">
        <f>IF(raw!J95="","",raw!J95)</f>
        <v>2</v>
      </c>
      <c r="K95" t="str">
        <f>IF(raw!N95="","",raw!N95)</f>
        <v>Firmware version URL: https://raw.githubusercontent.com/theDontKnowGuy/GreenPlanet/master/fota/2020042701_c.bin</v>
      </c>
      <c r="L95" s="8">
        <f>ROUND(Table1[[#This Row],[Created_at]],2)</f>
        <v>43948.800000000003</v>
      </c>
    </row>
    <row r="96" spans="1:12" x14ac:dyDescent="0.2">
      <c r="A96" s="7">
        <f>IFERROR(DATE(LEFT(raw!A96,4),MID(raw!A96,6,2),MID(raw!A96,9,2)) + TIME(MID(raw!A96,12,2),MID(raw!A96,15,2),MID(raw!A96,18,2)),"")</f>
        <v>43948.813750000001</v>
      </c>
      <c r="B96" s="1">
        <f>IF(raw!B96="","",raw!B96)</f>
        <v>95</v>
      </c>
      <c r="C96" s="1" t="str">
        <f>IF(raw!C96="","",raw!C96)</f>
        <v/>
      </c>
      <c r="D96" s="1">
        <f>IF(raw!D96="","",raw!D96)</f>
        <v>0</v>
      </c>
      <c r="E96" s="1">
        <f>IF(raw!E96="","",raw!E96)</f>
        <v>1</v>
      </c>
      <c r="F96" s="1">
        <f>IF(raw!F96="","",raw!F96)</f>
        <v>7</v>
      </c>
      <c r="G96" s="1" t="str">
        <f>IF(raw!G96="","",raw!G96)</f>
        <v/>
      </c>
      <c r="H96" s="1">
        <f>IF(raw!H96="","",raw!H96)</f>
        <v>91449512</v>
      </c>
      <c r="I96" s="1">
        <f>IF(raw!I96="","",raw!I96)</f>
        <v>19684</v>
      </c>
      <c r="J96" s="1">
        <f>IF(raw!J96="","",raw!J96)</f>
        <v>16225</v>
      </c>
      <c r="K96" t="str">
        <f>IF(raw!N96="","",raw!N96)</f>
        <v>HTTP_UPDATE_NO_UPDATES.</v>
      </c>
      <c r="L96" s="8">
        <f>ROUND(Table1[[#This Row],[Created_at]],2)</f>
        <v>43948.81</v>
      </c>
    </row>
    <row r="97" spans="1:12" x14ac:dyDescent="0.2">
      <c r="A97" s="7">
        <f>IFERROR(DATE(LEFT(raw!A97,4),MID(raw!A97,6,2),MID(raw!A97,9,2)) + TIME(MID(raw!A97,12,2),MID(raw!A97,15,2),MID(raw!A97,18,2)),"")</f>
        <v>43948.825312499997</v>
      </c>
      <c r="B97" s="1">
        <f>IF(raw!B97="","",raw!B97)</f>
        <v>96</v>
      </c>
      <c r="C97" s="1">
        <f>IF(raw!C97="","",raw!C97)</f>
        <v>703</v>
      </c>
      <c r="D97" s="1">
        <f>IF(raw!D97="","",raw!D97)</f>
        <v>0</v>
      </c>
      <c r="E97" s="1">
        <f>IF(raw!E97="","",raw!E97)</f>
        <v>1</v>
      </c>
      <c r="F97" s="1">
        <f>IF(raw!F97="","",raw!F97)</f>
        <v>8</v>
      </c>
      <c r="G97" s="1" t="str">
        <f>IF(raw!G97="","",raw!G97)</f>
        <v/>
      </c>
      <c r="H97" s="1">
        <f>IF(raw!H97="","",raw!H97)</f>
        <v>91449512</v>
      </c>
      <c r="I97" s="1">
        <f>IF(raw!I97="","",raw!I97)</f>
        <v>19745</v>
      </c>
      <c r="J97" s="1">
        <f>IF(raw!J97="","",raw!J97)</f>
        <v>61</v>
      </c>
      <c r="K97" t="str">
        <f>IF(raw!N97="","",raw!N97)</f>
        <v>Device found. Device name: 703</v>
      </c>
      <c r="L97" s="8">
        <f>ROUND(Table1[[#This Row],[Created_at]],2)</f>
        <v>43948.83</v>
      </c>
    </row>
    <row r="98" spans="1:12" x14ac:dyDescent="0.2">
      <c r="A98" s="7">
        <f>IFERROR(DATE(LEFT(raw!A98,4),MID(raw!A98,6,2),MID(raw!A98,9,2)) + TIME(MID(raw!A98,12,2),MID(raw!A98,15,2),MID(raw!A98,18,2)),"")</f>
        <v>43948.836875000001</v>
      </c>
      <c r="B98" s="1">
        <f>IF(raw!B98="","",raw!B98)</f>
        <v>97</v>
      </c>
      <c r="C98" s="1">
        <f>IF(raw!C98="","",raw!C98)</f>
        <v>703</v>
      </c>
      <c r="D98" s="1">
        <f>IF(raw!D98="","",raw!D98)</f>
        <v>0</v>
      </c>
      <c r="E98" s="1">
        <f>IF(raw!E98="","",raw!E98)</f>
        <v>1</v>
      </c>
      <c r="F98" s="1">
        <f>IF(raw!F98="","",raw!F98)</f>
        <v>9</v>
      </c>
      <c r="G98" s="1" t="str">
        <f>IF(raw!G98="","",raw!G98)</f>
        <v/>
      </c>
      <c r="H98" s="1">
        <f>IF(raw!H98="","",raw!H98)</f>
        <v>91449512</v>
      </c>
      <c r="I98" s="1">
        <f>IF(raw!I98="","",raw!I98)</f>
        <v>19748</v>
      </c>
      <c r="J98" s="1">
        <f>IF(raw!J98="","",raw!J98)</f>
        <v>3</v>
      </c>
      <c r="K98" t="str">
        <f>IF(raw!N98="","",raw!N98)</f>
        <v>Participating in 2 plans.</v>
      </c>
      <c r="L98" s="8">
        <f>ROUND(Table1[[#This Row],[Created_at]],2)</f>
        <v>43948.84</v>
      </c>
    </row>
    <row r="99" spans="1:12" x14ac:dyDescent="0.2">
      <c r="A99" s="7">
        <f>IFERROR(DATE(LEFT(raw!A99,4),MID(raw!A99,6,2),MID(raw!A99,9,2)) + TIME(MID(raw!A99,12,2),MID(raw!A99,15,2),MID(raw!A99,18,2)),"")</f>
        <v>43948.848437499997</v>
      </c>
      <c r="B99" s="1">
        <f>IF(raw!B99="","",raw!B99)</f>
        <v>98</v>
      </c>
      <c r="C99" s="1">
        <f>IF(raw!C99="","",raw!C99)</f>
        <v>703</v>
      </c>
      <c r="D99" s="1">
        <f>IF(raw!D99="","",raw!D99)</f>
        <v>0</v>
      </c>
      <c r="E99" s="1">
        <f>IF(raw!E99="","",raw!E99)</f>
        <v>1</v>
      </c>
      <c r="F99" s="1">
        <f>IF(raw!F99="","",raw!F99)</f>
        <v>10</v>
      </c>
      <c r="G99" s="1" t="str">
        <f>IF(raw!G99="","",raw!G99)</f>
        <v/>
      </c>
      <c r="H99" s="1">
        <f>IF(raw!H99="","",raw!H99)</f>
        <v>91449512</v>
      </c>
      <c r="I99" s="1">
        <f>IF(raw!I99="","",raw!I99)</f>
        <v>19763</v>
      </c>
      <c r="J99" s="1">
        <f>IF(raw!J99="","",raw!J99)</f>
        <v>15</v>
      </c>
      <c r="K99" t="str">
        <f>IF(raw!N99="","",raw!N99)</f>
        <v>Network configuration loaded and parsed succesfully</v>
      </c>
      <c r="L99" s="8">
        <f>ROUND(Table1[[#This Row],[Created_at]],2)</f>
        <v>43948.85</v>
      </c>
    </row>
    <row r="100" spans="1:12" x14ac:dyDescent="0.2">
      <c r="A100" s="7">
        <f>IFERROR(DATE(LEFT(raw!A100,4),MID(raw!A100,6,2),MID(raw!A100,9,2)) + TIME(MID(raw!A100,12,2),MID(raw!A100,15,2),MID(raw!A100,18,2)),"")</f>
        <v>43948.86</v>
      </c>
      <c r="B100" s="1">
        <f>IF(raw!B100="","",raw!B100)</f>
        <v>99</v>
      </c>
      <c r="C100" s="1">
        <f>IF(raw!C100="","",raw!C100)</f>
        <v>703</v>
      </c>
      <c r="D100" s="1">
        <f>IF(raw!D100="","",raw!D100)</f>
        <v>0</v>
      </c>
      <c r="E100" s="1">
        <f>IF(raw!E100="","",raw!E100)</f>
        <v>1</v>
      </c>
      <c r="F100" s="1">
        <f>IF(raw!F100="","",raw!F100)</f>
        <v>11</v>
      </c>
      <c r="G100" s="1">
        <f>IF(raw!G100="","",raw!G100)</f>
        <v>21.6</v>
      </c>
      <c r="H100" s="1">
        <f>IF(raw!H100="","",raw!H100)</f>
        <v>91449512</v>
      </c>
      <c r="I100" s="1">
        <f>IF(raw!I100="","",raw!I100)</f>
        <v>19794</v>
      </c>
      <c r="J100" s="1">
        <f>IF(raw!J100="","",raw!J100)</f>
        <v>31</v>
      </c>
      <c r="K100" t="str">
        <f>IF(raw!N100="","",raw!N100)</f>
        <v>Temperature: 21.60 Humidity: 45.00</v>
      </c>
      <c r="L100" s="8">
        <f>ROUND(Table1[[#This Row],[Created_at]],2)</f>
        <v>43948.86</v>
      </c>
    </row>
    <row r="101" spans="1:12" x14ac:dyDescent="0.2">
      <c r="A101" s="7">
        <f>IFERROR(DATE(LEFT(raw!A101,4),MID(raw!A101,6,2),MID(raw!A101,9,2)) + TIME(MID(raw!A101,12,2),MID(raw!A101,15,2),MID(raw!A101,18,2)),"")</f>
        <v>43948.871562499997</v>
      </c>
      <c r="B101" s="1">
        <f>IF(raw!B101="","",raw!B101)</f>
        <v>100</v>
      </c>
      <c r="C101" s="1">
        <f>IF(raw!C101="","",raw!C101)</f>
        <v>703</v>
      </c>
      <c r="D101" s="1">
        <f>IF(raw!D101="","",raw!D101)</f>
        <v>0</v>
      </c>
      <c r="E101" s="1">
        <f>IF(raw!E101="","",raw!E101)</f>
        <v>1</v>
      </c>
      <c r="F101" s="1">
        <f>IF(raw!F101="","",raw!F101)</f>
        <v>12</v>
      </c>
      <c r="G101" s="1">
        <f>IF(raw!G101="","",raw!G101)</f>
        <v>21.6</v>
      </c>
      <c r="H101" s="1">
        <f>IF(raw!H101="","",raw!H101)</f>
        <v>91449512</v>
      </c>
      <c r="I101" s="1">
        <f>IF(raw!I101="","",raw!I101)</f>
        <v>19794</v>
      </c>
      <c r="J101" s="1">
        <f>IF(raw!J101="","",raw!J101)</f>
        <v>0</v>
      </c>
      <c r="K101" t="str">
        <f>IF(raw!N101="","",raw!N101)</f>
        <v>Initialization Completed.</v>
      </c>
      <c r="L101" s="8">
        <f>ROUND(Table1[[#This Row],[Created_at]],2)</f>
        <v>43948.87</v>
      </c>
    </row>
    <row r="102" spans="1:12" x14ac:dyDescent="0.2">
      <c r="A102" s="7">
        <f>IFERROR(DATE(LEFT(raw!A102,4),MID(raw!A102,6,2),MID(raw!A102,9,2)) + TIME(MID(raw!A102,12,2),MID(raw!A102,15,2),MID(raw!A102,18,2)),"")</f>
        <v>43948.883125</v>
      </c>
      <c r="B102" s="1">
        <f>IF(raw!B102="","",raw!B102)</f>
        <v>101</v>
      </c>
      <c r="C102" s="1">
        <f>IF(raw!C102="","",raw!C102)</f>
        <v>703</v>
      </c>
      <c r="D102" s="1">
        <f>IF(raw!D102="","",raw!D102)</f>
        <v>0</v>
      </c>
      <c r="E102" s="1">
        <f>IF(raw!E102="","",raw!E102)</f>
        <v>1</v>
      </c>
      <c r="F102" s="1">
        <f>IF(raw!F102="","",raw!F102)</f>
        <v>13</v>
      </c>
      <c r="G102" s="1">
        <f>IF(raw!G102="","",raw!G102)</f>
        <v>21.6</v>
      </c>
      <c r="H102" s="1">
        <f>IF(raw!H102="","",raw!H102)</f>
        <v>91449512</v>
      </c>
      <c r="I102" s="1">
        <f>IF(raw!I102="","",raw!I102)</f>
        <v>19802</v>
      </c>
      <c r="J102" s="1">
        <f>IF(raw!J102="","",raw!J102)</f>
        <v>8</v>
      </c>
      <c r="K102" t="str">
        <f>IF(raw!N102="","",raw!N102)</f>
        <v>Going to wake in 3600</v>
      </c>
      <c r="L102" s="8">
        <f>ROUND(Table1[[#This Row],[Created_at]],2)</f>
        <v>43948.88</v>
      </c>
    </row>
    <row r="103" spans="1:12" x14ac:dyDescent="0.2">
      <c r="A103" s="7">
        <f>IFERROR(DATE(LEFT(raw!A103,4),MID(raw!A103,6,2),MID(raw!A103,9,2)) + TIME(MID(raw!A103,12,2),MID(raw!A103,15,2),MID(raw!A103,18,2)),"")</f>
        <v>43948.894687499997</v>
      </c>
      <c r="B103" s="1">
        <f>IF(raw!B103="","",raw!B103)</f>
        <v>102</v>
      </c>
      <c r="C103" s="1">
        <f>IF(raw!C103="","",raw!C103)</f>
        <v>703</v>
      </c>
      <c r="D103" s="1">
        <f>IF(raw!D103="","",raw!D103)</f>
        <v>0</v>
      </c>
      <c r="E103" s="1">
        <f>IF(raw!E103="","",raw!E103)</f>
        <v>1</v>
      </c>
      <c r="F103" s="1">
        <f>IF(raw!F103="","",raw!F103)</f>
        <v>14</v>
      </c>
      <c r="G103" s="1">
        <f>IF(raw!G103="","",raw!G103)</f>
        <v>21.6</v>
      </c>
      <c r="H103" s="1">
        <f>IF(raw!H103="","",raw!H103)</f>
        <v>91449512</v>
      </c>
      <c r="I103" s="1">
        <f>IF(raw!I103="","",raw!I103)</f>
        <v>19802</v>
      </c>
      <c r="J103" s="1">
        <f>IF(raw!J103="","",raw!J103)</f>
        <v>1</v>
      </c>
      <c r="K103" t="str">
        <f>IF(raw!N103="","",raw!N103)</f>
        <v/>
      </c>
      <c r="L103" s="8">
        <f>ROUND(Table1[[#This Row],[Created_at]],2)</f>
        <v>43948.89</v>
      </c>
    </row>
    <row r="104" spans="1:12" x14ac:dyDescent="0.2">
      <c r="A104" s="7">
        <f>IFERROR(DATE(LEFT(raw!A104,4),MID(raw!A104,6,2),MID(raw!A104,9,2)) + TIME(MID(raw!A104,12,2),MID(raw!A104,15,2),MID(raw!A104,18,2)),"")</f>
        <v>43948.90625</v>
      </c>
      <c r="B104" s="1">
        <f>IF(raw!B104="","",raw!B104)</f>
        <v>103</v>
      </c>
      <c r="C104" s="1">
        <f>IF(raw!C104="","",raw!C104)</f>
        <v>703</v>
      </c>
      <c r="D104" s="1">
        <f>IF(raw!D104="","",raw!D104)</f>
        <v>0</v>
      </c>
      <c r="E104" s="1">
        <f>IF(raw!E104="","",raw!E104)</f>
        <v>1</v>
      </c>
      <c r="F104" s="1">
        <f>IF(raw!F104="","",raw!F104)</f>
        <v>14</v>
      </c>
      <c r="G104" s="1">
        <f>IF(raw!G104="","",raw!G104)</f>
        <v>21.6</v>
      </c>
      <c r="H104" s="1">
        <f>IF(raw!H104="","",raw!H104)</f>
        <v>91449512</v>
      </c>
      <c r="I104" s="1">
        <f>IF(raw!I104="","",raw!I104)</f>
        <v>19802</v>
      </c>
      <c r="J104" s="1">
        <f>IF(raw!J104="","",raw!J104)</f>
        <v>1</v>
      </c>
      <c r="K104" t="str">
        <f>IF(raw!N104="","",raw!N104)</f>
        <v>Going to sleep now for 3600 secs....</v>
      </c>
      <c r="L104" s="8">
        <f>ROUND(Table1[[#This Row],[Created_at]],2)</f>
        <v>43948.91</v>
      </c>
    </row>
    <row r="105" spans="1:12" x14ac:dyDescent="0.2">
      <c r="A105" s="7">
        <f>IFERROR(DATE(LEFT(raw!A105,4),MID(raw!A105,6,2),MID(raw!A105,9,2)) + TIME(MID(raw!A105,12,2),MID(raw!A105,15,2),MID(raw!A105,18,2)),"")</f>
        <v>43948.917812500003</v>
      </c>
      <c r="B105" s="1">
        <f>IF(raw!B105="","",raw!B105)</f>
        <v>104</v>
      </c>
      <c r="C105" s="1">
        <f>IF(raw!C105="","",raw!C105)</f>
        <v>703</v>
      </c>
      <c r="D105" s="1">
        <f>IF(raw!D105="","",raw!D105)</f>
        <v>0</v>
      </c>
      <c r="E105" s="1">
        <f>IF(raw!E105="","",raw!E105)</f>
        <v>1</v>
      </c>
      <c r="F105" s="1">
        <f>IF(raw!F105="","",raw!F105)</f>
        <v>15</v>
      </c>
      <c r="G105" s="1">
        <f>IF(raw!G105="","",raw!G105)</f>
        <v>21.6</v>
      </c>
      <c r="H105" s="1">
        <f>IF(raw!H105="","",raw!H105)</f>
        <v>91449512</v>
      </c>
      <c r="I105" s="1">
        <f>IF(raw!I105="","",raw!I105)</f>
        <v>19803</v>
      </c>
      <c r="J105" s="1">
        <f>IF(raw!J105="","",raw!J105)</f>
        <v>0</v>
      </c>
      <c r="K105" t="str">
        <f>IF(raw!N105="","",raw!N105)</f>
        <v>This cycle took: 19803</v>
      </c>
      <c r="L105" s="8">
        <f>ROUND(Table1[[#This Row],[Created_at]],2)</f>
        <v>43948.92</v>
      </c>
    </row>
    <row r="106" spans="1:12" x14ac:dyDescent="0.2">
      <c r="A106" s="7">
        <f>IFERROR(DATE(LEFT(raw!A106,4),MID(raw!A106,6,2),MID(raw!A106,9,2)) + TIME(MID(raw!A106,12,2),MID(raw!A106,15,2),MID(raw!A106,18,2)),"")</f>
        <v>43948.85765046296</v>
      </c>
      <c r="B106" s="1">
        <f>IF(raw!B106="","",raw!B106)</f>
        <v>105</v>
      </c>
      <c r="C106" s="1" t="str">
        <f>IF(raw!C106="","",raw!C106)</f>
        <v/>
      </c>
      <c r="D106" s="1">
        <f>IF(raw!D106="","",raw!D106)</f>
        <v>0</v>
      </c>
      <c r="E106" s="1">
        <f>IF(raw!E106="","",raw!E106)</f>
        <v>0</v>
      </c>
      <c r="F106" s="1">
        <f>IF(raw!F106="","",raw!F106)</f>
        <v>1</v>
      </c>
      <c r="G106" s="1" t="str">
        <f>IF(raw!G106="","",raw!G106)</f>
        <v/>
      </c>
      <c r="H106" s="1">
        <f>IF(raw!H106="","",raw!H106)</f>
        <v>91449512</v>
      </c>
      <c r="I106" s="1">
        <f>IF(raw!I106="","",raw!I106)</f>
        <v>227</v>
      </c>
      <c r="J106" s="1">
        <f>IF(raw!J106="","",raw!J106)</f>
        <v>226</v>
      </c>
      <c r="K106" t="str">
        <f>IF(raw!N106="","",raw!N106)</f>
        <v>Starting GreenPlanet Device by the DontKnowGuy</v>
      </c>
      <c r="L106" s="8">
        <f>ROUND(Table1[[#This Row],[Created_at]],2)</f>
        <v>43948.86</v>
      </c>
    </row>
    <row r="107" spans="1:12" x14ac:dyDescent="0.2">
      <c r="A107" s="7">
        <f>IFERROR(DATE(LEFT(raw!A107,4),MID(raw!A107,6,2),MID(raw!A107,9,2)) + TIME(MID(raw!A107,12,2),MID(raw!A107,15,2),MID(raw!A107,18,2)),"")</f>
        <v>43948.869212962964</v>
      </c>
      <c r="B107" s="1">
        <f>IF(raw!B107="","",raw!B107)</f>
        <v>106</v>
      </c>
      <c r="C107" s="1" t="str">
        <f>IF(raw!C107="","",raw!C107)</f>
        <v/>
      </c>
      <c r="D107" s="1">
        <f>IF(raw!D107="","",raw!D107)</f>
        <v>0</v>
      </c>
      <c r="E107" s="1">
        <f>IF(raw!E107="","",raw!E107)</f>
        <v>0</v>
      </c>
      <c r="F107" s="1">
        <f>IF(raw!F107="","",raw!F107)</f>
        <v>2</v>
      </c>
      <c r="G107" s="1" t="str">
        <f>IF(raw!G107="","",raw!G107)</f>
        <v/>
      </c>
      <c r="H107" s="1">
        <f>IF(raw!H107="","",raw!H107)</f>
        <v>91449512</v>
      </c>
      <c r="I107" s="1">
        <f>IF(raw!I107="","",raw!I107)</f>
        <v>227</v>
      </c>
      <c r="J107" s="1">
        <f>IF(raw!J107="","",raw!J107)</f>
        <v>0</v>
      </c>
      <c r="K107" t="str">
        <f>IF(raw!N107="","",raw!N107)</f>
        <v>Firmware version 2020042502. Unique device identifier: 91449512</v>
      </c>
      <c r="L107" s="8">
        <f>ROUND(Table1[[#This Row],[Created_at]],2)</f>
        <v>43948.87</v>
      </c>
    </row>
    <row r="108" spans="1:12" x14ac:dyDescent="0.2">
      <c r="A108" s="7">
        <f>IFERROR(DATE(LEFT(raw!A108,4),MID(raw!A108,6,2),MID(raw!A108,9,2)) + TIME(MID(raw!A108,12,2),MID(raw!A108,15,2),MID(raw!A108,18,2)),"")</f>
        <v>43948.88077546296</v>
      </c>
      <c r="B108" s="1">
        <f>IF(raw!B108="","",raw!B108)</f>
        <v>107</v>
      </c>
      <c r="C108" s="1" t="str">
        <f>IF(raw!C108="","",raw!C108)</f>
        <v/>
      </c>
      <c r="D108" s="1">
        <f>IF(raw!D108="","",raw!D108)</f>
        <v>0</v>
      </c>
      <c r="E108" s="1">
        <f>IF(raw!E108="","",raw!E108)</f>
        <v>0</v>
      </c>
      <c r="F108" s="1">
        <f>IF(raw!F108="","",raw!F108)</f>
        <v>3</v>
      </c>
      <c r="G108" s="1" t="str">
        <f>IF(raw!G108="","",raw!G108)</f>
        <v/>
      </c>
      <c r="H108" s="1">
        <f>IF(raw!H108="","",raw!H108)</f>
        <v>91449512</v>
      </c>
      <c r="I108" s="1">
        <f>IF(raw!I108="","",raw!I108)</f>
        <v>1335</v>
      </c>
      <c r="J108" s="1">
        <f>IF(raw!J108="","",raw!J108)</f>
        <v>1108</v>
      </c>
      <c r="K108" t="str">
        <f>IF(raw!N108="","",raw!N108)</f>
        <v xml:space="preserve"> Connected to Wifi. IP Address: 192.168.1.212 MAC address: 24:6F:28:9E:49:5C</v>
      </c>
      <c r="L108" s="8">
        <f>ROUND(Table1[[#This Row],[Created_at]],2)</f>
        <v>43948.88</v>
      </c>
    </row>
    <row r="109" spans="1:12" x14ac:dyDescent="0.2">
      <c r="A109" s="7">
        <f>IFERROR(DATE(LEFT(raw!A109,4),MID(raw!A109,6,2),MID(raw!A109,9,2)) + TIME(MID(raw!A109,12,2),MID(raw!A109,15,2),MID(raw!A109,18,2)),"")</f>
        <v>43948.892337962963</v>
      </c>
      <c r="B109" s="1">
        <f>IF(raw!B109="","",raw!B109)</f>
        <v>108</v>
      </c>
      <c r="C109" s="1" t="str">
        <f>IF(raw!C109="","",raw!C109)</f>
        <v/>
      </c>
      <c r="D109" s="1">
        <f>IF(raw!D109="","",raw!D109)</f>
        <v>0</v>
      </c>
      <c r="E109" s="1">
        <f>IF(raw!E109="","",raw!E109)</f>
        <v>0</v>
      </c>
      <c r="F109" s="1">
        <f>IF(raw!F109="","",raw!F109)</f>
        <v>4</v>
      </c>
      <c r="G109" s="1" t="str">
        <f>IF(raw!G109="","",raw!G109)</f>
        <v/>
      </c>
      <c r="H109" s="1">
        <f>IF(raw!H109="","",raw!H109)</f>
        <v>91449512</v>
      </c>
      <c r="I109" s="1">
        <f>IF(raw!I109="","",raw!I109)</f>
        <v>1337</v>
      </c>
      <c r="J109" s="1">
        <f>IF(raw!J109="","",raw!J109)</f>
        <v>2</v>
      </c>
      <c r="K109" t="str">
        <f>IF(raw!N109="","",raw!N109)</f>
        <v xml:space="preserve">This is boot No. 0 of Device </v>
      </c>
      <c r="L109" s="8">
        <f>ROUND(Table1[[#This Row],[Created_at]],2)</f>
        <v>43948.89</v>
      </c>
    </row>
    <row r="110" spans="1:12" x14ac:dyDescent="0.2">
      <c r="A110" s="7">
        <f>IFERROR(DATE(LEFT(raw!A110,4),MID(raw!A110,6,2),MID(raw!A110,9,2)) + TIME(MID(raw!A110,12,2),MID(raw!A110,15,2),MID(raw!A110,18,2)),"")</f>
        <v>43948.903900462959</v>
      </c>
      <c r="B110" s="1">
        <f>IF(raw!B110="","",raw!B110)</f>
        <v>109</v>
      </c>
      <c r="C110" s="1" t="str">
        <f>IF(raw!C110="","",raw!C110)</f>
        <v/>
      </c>
      <c r="D110" s="1">
        <f>IF(raw!D110="","",raw!D110)</f>
        <v>0</v>
      </c>
      <c r="E110" s="1">
        <f>IF(raw!E110="","",raw!E110)</f>
        <v>1</v>
      </c>
      <c r="F110" s="1">
        <f>IF(raw!F110="","",raw!F110)</f>
        <v>5</v>
      </c>
      <c r="G110" s="1" t="str">
        <f>IF(raw!G110="","",raw!G110)</f>
        <v/>
      </c>
      <c r="H110" s="1">
        <f>IF(raw!H110="","",raw!H110)</f>
        <v>91449512</v>
      </c>
      <c r="I110" s="1">
        <f>IF(raw!I110="","",raw!I110)</f>
        <v>3464</v>
      </c>
      <c r="J110" s="1">
        <f>IF(raw!J110="","",raw!J110)</f>
        <v>2126</v>
      </c>
      <c r="K110" t="str">
        <f>IF(raw!N110="","",raw!N110)</f>
        <v>Available firmware version: 2020042701</v>
      </c>
      <c r="L110" s="8">
        <f>ROUND(Table1[[#This Row],[Created_at]],2)</f>
        <v>43948.9</v>
      </c>
    </row>
    <row r="111" spans="1:12" x14ac:dyDescent="0.2">
      <c r="A111" s="7">
        <f>IFERROR(DATE(LEFT(raw!A111,4),MID(raw!A111,6,2),MID(raw!A111,9,2)) + TIME(MID(raw!A111,12,2),MID(raw!A111,15,2),MID(raw!A111,18,2)),"")</f>
        <v>43948.915462962963</v>
      </c>
      <c r="B111" s="1">
        <f>IF(raw!B111="","",raw!B111)</f>
        <v>110</v>
      </c>
      <c r="C111" s="1" t="str">
        <f>IF(raw!C111="","",raw!C111)</f>
        <v/>
      </c>
      <c r="D111" s="1">
        <f>IF(raw!D111="","",raw!D111)</f>
        <v>0</v>
      </c>
      <c r="E111" s="1">
        <f>IF(raw!E111="","",raw!E111)</f>
        <v>1</v>
      </c>
      <c r="F111" s="1">
        <f>IF(raw!F111="","",raw!F111)</f>
        <v>6</v>
      </c>
      <c r="G111" s="1" t="str">
        <f>IF(raw!G111="","",raw!G111)</f>
        <v/>
      </c>
      <c r="H111" s="1">
        <f>IF(raw!H111="","",raw!H111)</f>
        <v>91449512</v>
      </c>
      <c r="I111" s="1">
        <f>IF(raw!I111="","",raw!I111)</f>
        <v>3466</v>
      </c>
      <c r="J111" s="1">
        <f>IF(raw!J111="","",raw!J111)</f>
        <v>2</v>
      </c>
      <c r="K111" t="str">
        <f>IF(raw!N111="","",raw!N111)</f>
        <v>Firmware version URL: https://raw.githubusercontent.com/theDontKnowGuy/GreenPlanet/master/fota/2020042701_c.bin</v>
      </c>
      <c r="L111" s="8">
        <f>ROUND(Table1[[#This Row],[Created_at]],2)</f>
        <v>43948.92</v>
      </c>
    </row>
    <row r="112" spans="1:12" x14ac:dyDescent="0.2">
      <c r="A112" s="7">
        <f>IFERROR(DATE(LEFT(raw!A112,4),MID(raw!A112,6,2),MID(raw!A112,9,2)) + TIME(MID(raw!A112,12,2),MID(raw!A112,15,2),MID(raw!A112,18,2)),"")</f>
        <v>43948.927025462966</v>
      </c>
      <c r="B112" s="1">
        <f>IF(raw!B112="","",raw!B112)</f>
        <v>111</v>
      </c>
      <c r="C112" s="1" t="str">
        <f>IF(raw!C112="","",raw!C112)</f>
        <v/>
      </c>
      <c r="D112" s="1">
        <f>IF(raw!D112="","",raw!D112)</f>
        <v>0</v>
      </c>
      <c r="E112" s="1">
        <f>IF(raw!E112="","",raw!E112)</f>
        <v>1</v>
      </c>
      <c r="F112" s="1">
        <f>IF(raw!F112="","",raw!F112)</f>
        <v>7</v>
      </c>
      <c r="G112" s="1" t="str">
        <f>IF(raw!G112="","",raw!G112)</f>
        <v/>
      </c>
      <c r="H112" s="1">
        <f>IF(raw!H112="","",raw!H112)</f>
        <v>91449512</v>
      </c>
      <c r="I112" s="1">
        <f>IF(raw!I112="","",raw!I112)</f>
        <v>23595</v>
      </c>
      <c r="J112" s="1">
        <f>IF(raw!J112="","",raw!J112)</f>
        <v>20129</v>
      </c>
      <c r="K112" t="str">
        <f>IF(raw!N112="","",raw!N112)</f>
        <v>HTTP_UPDATE_NO_UPDATES.</v>
      </c>
      <c r="L112" s="8">
        <f>ROUND(Table1[[#This Row],[Created_at]],2)</f>
        <v>43948.93</v>
      </c>
    </row>
    <row r="113" spans="1:12" x14ac:dyDescent="0.2">
      <c r="A113" s="7">
        <f>IFERROR(DATE(LEFT(raw!A113,4),MID(raw!A113,6,2),MID(raw!A113,9,2)) + TIME(MID(raw!A113,12,2),MID(raw!A113,15,2),MID(raw!A113,18,2)),"")</f>
        <v>43948.938587962963</v>
      </c>
      <c r="B113" s="1">
        <f>IF(raw!B113="","",raw!B113)</f>
        <v>112</v>
      </c>
      <c r="C113" s="1">
        <f>IF(raw!C113="","",raw!C113)</f>
        <v>703</v>
      </c>
      <c r="D113" s="1">
        <f>IF(raw!D113="","",raw!D113)</f>
        <v>0</v>
      </c>
      <c r="E113" s="1">
        <f>IF(raw!E113="","",raw!E113)</f>
        <v>1</v>
      </c>
      <c r="F113" s="1">
        <f>IF(raw!F113="","",raw!F113)</f>
        <v>8</v>
      </c>
      <c r="G113" s="1" t="str">
        <f>IF(raw!G113="","",raw!G113)</f>
        <v/>
      </c>
      <c r="H113" s="1">
        <f>IF(raw!H113="","",raw!H113)</f>
        <v>91449512</v>
      </c>
      <c r="I113" s="1">
        <f>IF(raw!I113="","",raw!I113)</f>
        <v>23656</v>
      </c>
      <c r="J113" s="1">
        <f>IF(raw!J113="","",raw!J113)</f>
        <v>61</v>
      </c>
      <c r="K113" t="str">
        <f>IF(raw!N113="","",raw!N113)</f>
        <v>Device found. Device name: 703</v>
      </c>
      <c r="L113" s="8">
        <f>ROUND(Table1[[#This Row],[Created_at]],2)</f>
        <v>43948.94</v>
      </c>
    </row>
    <row r="114" spans="1:12" x14ac:dyDescent="0.2">
      <c r="A114" s="7">
        <f>IFERROR(DATE(LEFT(raw!A114,4),MID(raw!A114,6,2),MID(raw!A114,9,2)) + TIME(MID(raw!A114,12,2),MID(raw!A114,15,2),MID(raw!A114,18,2)),"")</f>
        <v>43948.950150462966</v>
      </c>
      <c r="B114" s="1">
        <f>IF(raw!B114="","",raw!B114)</f>
        <v>113</v>
      </c>
      <c r="C114" s="1">
        <f>IF(raw!C114="","",raw!C114)</f>
        <v>703</v>
      </c>
      <c r="D114" s="1">
        <f>IF(raw!D114="","",raw!D114)</f>
        <v>0</v>
      </c>
      <c r="E114" s="1">
        <f>IF(raw!E114="","",raw!E114)</f>
        <v>1</v>
      </c>
      <c r="F114" s="1">
        <f>IF(raw!F114="","",raw!F114)</f>
        <v>9</v>
      </c>
      <c r="G114" s="1" t="str">
        <f>IF(raw!G114="","",raw!G114)</f>
        <v/>
      </c>
      <c r="H114" s="1">
        <f>IF(raw!H114="","",raw!H114)</f>
        <v>91449512</v>
      </c>
      <c r="I114" s="1">
        <f>IF(raw!I114="","",raw!I114)</f>
        <v>23658</v>
      </c>
      <c r="J114" s="1">
        <f>IF(raw!J114="","",raw!J114)</f>
        <v>2</v>
      </c>
      <c r="K114" t="str">
        <f>IF(raw!N114="","",raw!N114)</f>
        <v>Participating in 2 plans.</v>
      </c>
      <c r="L114" s="8">
        <f>ROUND(Table1[[#This Row],[Created_at]],2)</f>
        <v>43948.95</v>
      </c>
    </row>
    <row r="115" spans="1:12" x14ac:dyDescent="0.2">
      <c r="A115" s="7">
        <f>IFERROR(DATE(LEFT(raw!A115,4),MID(raw!A115,6,2),MID(raw!A115,9,2)) + TIME(MID(raw!A115,12,2),MID(raw!A115,15,2),MID(raw!A115,18,2)),"")</f>
        <v>43948.961712962962</v>
      </c>
      <c r="B115" s="1">
        <f>IF(raw!B115="","",raw!B115)</f>
        <v>114</v>
      </c>
      <c r="C115" s="1">
        <f>IF(raw!C115="","",raw!C115)</f>
        <v>703</v>
      </c>
      <c r="D115" s="1">
        <f>IF(raw!D115="","",raw!D115)</f>
        <v>0</v>
      </c>
      <c r="E115" s="1">
        <f>IF(raw!E115="","",raw!E115)</f>
        <v>1</v>
      </c>
      <c r="F115" s="1">
        <f>IF(raw!F115="","",raw!F115)</f>
        <v>10</v>
      </c>
      <c r="G115" s="1" t="str">
        <f>IF(raw!G115="","",raw!G115)</f>
        <v/>
      </c>
      <c r="H115" s="1">
        <f>IF(raw!H115="","",raw!H115)</f>
        <v>91449512</v>
      </c>
      <c r="I115" s="1">
        <f>IF(raw!I115="","",raw!I115)</f>
        <v>23674</v>
      </c>
      <c r="J115" s="1">
        <f>IF(raw!J115="","",raw!J115)</f>
        <v>16</v>
      </c>
      <c r="K115" t="str">
        <f>IF(raw!N115="","",raw!N115)</f>
        <v>Network configuration loaded and parsed succesfully</v>
      </c>
      <c r="L115" s="8">
        <f>ROUND(Table1[[#This Row],[Created_at]],2)</f>
        <v>43948.959999999999</v>
      </c>
    </row>
    <row r="116" spans="1:12" x14ac:dyDescent="0.2">
      <c r="A116" s="7">
        <f>IFERROR(DATE(LEFT(raw!A116,4),MID(raw!A116,6,2),MID(raw!A116,9,2)) + TIME(MID(raw!A116,12,2),MID(raw!A116,15,2),MID(raw!A116,18,2)),"")</f>
        <v>43948.973275462966</v>
      </c>
      <c r="B116" s="1">
        <f>IF(raw!B116="","",raw!B116)</f>
        <v>115</v>
      </c>
      <c r="C116" s="1">
        <f>IF(raw!C116="","",raw!C116)</f>
        <v>703</v>
      </c>
      <c r="D116" s="1">
        <f>IF(raw!D116="","",raw!D116)</f>
        <v>0</v>
      </c>
      <c r="E116" s="1">
        <f>IF(raw!E116="","",raw!E116)</f>
        <v>1</v>
      </c>
      <c r="F116" s="1">
        <f>IF(raw!F116="","",raw!F116)</f>
        <v>11</v>
      </c>
      <c r="G116" s="1">
        <f>IF(raw!G116="","",raw!G116)</f>
        <v>20.399999999999999</v>
      </c>
      <c r="H116" s="1">
        <f>IF(raw!H116="","",raw!H116)</f>
        <v>91449512</v>
      </c>
      <c r="I116" s="1">
        <f>IF(raw!I116="","",raw!I116)</f>
        <v>23704</v>
      </c>
      <c r="J116" s="1">
        <f>IF(raw!J116="","",raw!J116)</f>
        <v>30</v>
      </c>
      <c r="K116" t="str">
        <f>IF(raw!N116="","",raw!N116)</f>
        <v>Temperature: 20.40 Humidity: 40.00</v>
      </c>
      <c r="L116" s="8">
        <f>ROUND(Table1[[#This Row],[Created_at]],2)</f>
        <v>43948.97</v>
      </c>
    </row>
    <row r="117" spans="1:12" x14ac:dyDescent="0.2">
      <c r="A117" s="7">
        <f>IFERROR(DATE(LEFT(raw!A117,4),MID(raw!A117,6,2),MID(raw!A117,9,2)) + TIME(MID(raw!A117,12,2),MID(raw!A117,15,2),MID(raw!A117,18,2)),"")</f>
        <v>43948.984837962962</v>
      </c>
      <c r="B117" s="1">
        <f>IF(raw!B117="","",raw!B117)</f>
        <v>116</v>
      </c>
      <c r="C117" s="1">
        <f>IF(raw!C117="","",raw!C117)</f>
        <v>703</v>
      </c>
      <c r="D117" s="1">
        <f>IF(raw!D117="","",raw!D117)</f>
        <v>0</v>
      </c>
      <c r="E117" s="1">
        <f>IF(raw!E117="","",raw!E117)</f>
        <v>1</v>
      </c>
      <c r="F117" s="1">
        <f>IF(raw!F117="","",raw!F117)</f>
        <v>12</v>
      </c>
      <c r="G117" s="1">
        <f>IF(raw!G117="","",raw!G117)</f>
        <v>20.399999999999999</v>
      </c>
      <c r="H117" s="1">
        <f>IF(raw!H117="","",raw!H117)</f>
        <v>91449512</v>
      </c>
      <c r="I117" s="1">
        <f>IF(raw!I117="","",raw!I117)</f>
        <v>23704</v>
      </c>
      <c r="J117" s="1">
        <f>IF(raw!J117="","",raw!J117)</f>
        <v>0</v>
      </c>
      <c r="K117" t="str">
        <f>IF(raw!N117="","",raw!N117)</f>
        <v>Initialization Completed.</v>
      </c>
      <c r="L117" s="8">
        <f>ROUND(Table1[[#This Row],[Created_at]],2)</f>
        <v>43948.98</v>
      </c>
    </row>
    <row r="118" spans="1:12" x14ac:dyDescent="0.2">
      <c r="A118" s="7">
        <f>IFERROR(DATE(LEFT(raw!A118,4),MID(raw!A118,6,2),MID(raw!A118,9,2)) + TIME(MID(raw!A118,12,2),MID(raw!A118,15,2),MID(raw!A118,18,2)),"")</f>
        <v>43948.996400462966</v>
      </c>
      <c r="B118" s="1">
        <f>IF(raw!B118="","",raw!B118)</f>
        <v>117</v>
      </c>
      <c r="C118" s="1">
        <f>IF(raw!C118="","",raw!C118)</f>
        <v>703</v>
      </c>
      <c r="D118" s="1">
        <f>IF(raw!D118="","",raw!D118)</f>
        <v>0</v>
      </c>
      <c r="E118" s="1">
        <f>IF(raw!E118="","",raw!E118)</f>
        <v>1</v>
      </c>
      <c r="F118" s="1">
        <f>IF(raw!F118="","",raw!F118)</f>
        <v>13</v>
      </c>
      <c r="G118" s="1">
        <f>IF(raw!G118="","",raw!G118)</f>
        <v>20.399999999999999</v>
      </c>
      <c r="H118" s="1">
        <f>IF(raw!H118="","",raw!H118)</f>
        <v>91449512</v>
      </c>
      <c r="I118" s="1">
        <f>IF(raw!I118="","",raw!I118)</f>
        <v>23712</v>
      </c>
      <c r="J118" s="1">
        <f>IF(raw!J118="","",raw!J118)</f>
        <v>8</v>
      </c>
      <c r="K118" t="str">
        <f>IF(raw!N118="","",raw!N118)</f>
        <v>Going to wake in 3600</v>
      </c>
      <c r="L118" s="8">
        <f>ROUND(Table1[[#This Row],[Created_at]],2)</f>
        <v>43949</v>
      </c>
    </row>
    <row r="119" spans="1:12" x14ac:dyDescent="0.2">
      <c r="A119" s="7">
        <f>IFERROR(DATE(LEFT(raw!A119,4),MID(raw!A119,6,2),MID(raw!A119,9,2)) + TIME(MID(raw!A119,12,2),MID(raw!A119,15,2),MID(raw!A119,18,2)),"")</f>
        <v>43949.007962962962</v>
      </c>
      <c r="B119" s="1">
        <f>IF(raw!B119="","",raw!B119)</f>
        <v>118</v>
      </c>
      <c r="C119" s="1">
        <f>IF(raw!C119="","",raw!C119)</f>
        <v>703</v>
      </c>
      <c r="D119" s="1">
        <f>IF(raw!D119="","",raw!D119)</f>
        <v>0</v>
      </c>
      <c r="E119" s="1">
        <f>IF(raw!E119="","",raw!E119)</f>
        <v>1</v>
      </c>
      <c r="F119" s="1">
        <f>IF(raw!F119="","",raw!F119)</f>
        <v>14</v>
      </c>
      <c r="G119" s="1">
        <f>IF(raw!G119="","",raw!G119)</f>
        <v>20.399999999999999</v>
      </c>
      <c r="H119" s="1">
        <f>IF(raw!H119="","",raw!H119)</f>
        <v>91449512</v>
      </c>
      <c r="I119" s="1">
        <f>IF(raw!I119="","",raw!I119)</f>
        <v>23712</v>
      </c>
      <c r="J119" s="1">
        <f>IF(raw!J119="","",raw!J119)</f>
        <v>0</v>
      </c>
      <c r="K119" t="str">
        <f>IF(raw!N119="","",raw!N119)</f>
        <v/>
      </c>
      <c r="L119" s="8">
        <f>ROUND(Table1[[#This Row],[Created_at]],2)</f>
        <v>43949.01</v>
      </c>
    </row>
    <row r="120" spans="1:12" x14ac:dyDescent="0.2">
      <c r="A120" s="7">
        <f>IFERROR(DATE(LEFT(raw!A120,4),MID(raw!A120,6,2),MID(raw!A120,9,2)) + TIME(MID(raw!A120,12,2),MID(raw!A120,15,2),MID(raw!A120,18,2)),"")</f>
        <v>43949.019525462965</v>
      </c>
      <c r="B120" s="1">
        <f>IF(raw!B120="","",raw!B120)</f>
        <v>119</v>
      </c>
      <c r="C120" s="1">
        <f>IF(raw!C120="","",raw!C120)</f>
        <v>703</v>
      </c>
      <c r="D120" s="1">
        <f>IF(raw!D120="","",raw!D120)</f>
        <v>0</v>
      </c>
      <c r="E120" s="1">
        <f>IF(raw!E120="","",raw!E120)</f>
        <v>1</v>
      </c>
      <c r="F120" s="1">
        <f>IF(raw!F120="","",raw!F120)</f>
        <v>14</v>
      </c>
      <c r="G120" s="1">
        <f>IF(raw!G120="","",raw!G120)</f>
        <v>20.399999999999999</v>
      </c>
      <c r="H120" s="1">
        <f>IF(raw!H120="","",raw!H120)</f>
        <v>91449512</v>
      </c>
      <c r="I120" s="1">
        <f>IF(raw!I120="","",raw!I120)</f>
        <v>23712</v>
      </c>
      <c r="J120" s="1">
        <f>IF(raw!J120="","",raw!J120)</f>
        <v>0</v>
      </c>
      <c r="K120" t="str">
        <f>IF(raw!N120="","",raw!N120)</f>
        <v>Going to sleep now for 3600 secs....</v>
      </c>
      <c r="L120" s="8">
        <f>ROUND(Table1[[#This Row],[Created_at]],2)</f>
        <v>43949.02</v>
      </c>
    </row>
    <row r="121" spans="1:12" x14ac:dyDescent="0.2">
      <c r="A121" s="7">
        <f>IFERROR(DATE(LEFT(raw!A121,4),MID(raw!A121,6,2),MID(raw!A121,9,2)) + TIME(MID(raw!A121,12,2),MID(raw!A121,15,2),MID(raw!A121,18,2)),"")</f>
        <v>43949.031087962961</v>
      </c>
      <c r="B121" s="1">
        <f>IF(raw!B121="","",raw!B121)</f>
        <v>120</v>
      </c>
      <c r="C121" s="1">
        <f>IF(raw!C121="","",raw!C121)</f>
        <v>703</v>
      </c>
      <c r="D121" s="1">
        <f>IF(raw!D121="","",raw!D121)</f>
        <v>0</v>
      </c>
      <c r="E121" s="1">
        <f>IF(raw!E121="","",raw!E121)</f>
        <v>1</v>
      </c>
      <c r="F121" s="1">
        <f>IF(raw!F121="","",raw!F121)</f>
        <v>15</v>
      </c>
      <c r="G121" s="1">
        <f>IF(raw!G121="","",raw!G121)</f>
        <v>20.399999999999999</v>
      </c>
      <c r="H121" s="1">
        <f>IF(raw!H121="","",raw!H121)</f>
        <v>91449512</v>
      </c>
      <c r="I121" s="1">
        <f>IF(raw!I121="","",raw!I121)</f>
        <v>23713</v>
      </c>
      <c r="J121" s="1">
        <f>IF(raw!J121="","",raw!J121)</f>
        <v>1</v>
      </c>
      <c r="K121" t="str">
        <f>IF(raw!N121="","",raw!N121)</f>
        <v>This cycle took: 23712</v>
      </c>
      <c r="L121" s="8">
        <f>ROUND(Table1[[#This Row],[Created_at]],2)</f>
        <v>43949.03</v>
      </c>
    </row>
    <row r="122" spans="1:12" x14ac:dyDescent="0.2">
      <c r="A122" s="7">
        <f>IFERROR(DATE(LEFT(raw!A122,4),MID(raw!A122,6,2),MID(raw!A122,9,2)) + TIME(MID(raw!A122,12,2),MID(raw!A122,15,2),MID(raw!A122,18,2)),"")</f>
        <v>43948.897847222222</v>
      </c>
      <c r="B122" s="1">
        <f>IF(raw!B122="","",raw!B122)</f>
        <v>121</v>
      </c>
      <c r="C122" s="1" t="str">
        <f>IF(raw!C122="","",raw!C122)</f>
        <v/>
      </c>
      <c r="D122" s="1">
        <f>IF(raw!D122="","",raw!D122)</f>
        <v>0</v>
      </c>
      <c r="E122" s="1">
        <f>IF(raw!E122="","",raw!E122)</f>
        <v>1</v>
      </c>
      <c r="F122" s="1">
        <f>IF(raw!F122="","",raw!F122)</f>
        <v>16</v>
      </c>
      <c r="G122" s="1" t="str">
        <f>IF(raw!G122="","",raw!G122)</f>
        <v/>
      </c>
      <c r="H122" s="1">
        <f>IF(raw!H122="","",raw!H122)</f>
        <v>91449512</v>
      </c>
      <c r="I122" s="1">
        <f>IF(raw!I122="","",raw!I122)</f>
        <v>227</v>
      </c>
      <c r="J122" s="1">
        <f>IF(raw!J122="","",raw!J122)</f>
        <v>226</v>
      </c>
      <c r="K122" t="str">
        <f>IF(raw!N122="","",raw!N122)</f>
        <v>Starting GreenPlanet Device by the DontKnowGuy</v>
      </c>
      <c r="L122" s="8">
        <f>ROUND(Table1[[#This Row],[Created_at]],2)</f>
        <v>43948.9</v>
      </c>
    </row>
    <row r="123" spans="1:12" x14ac:dyDescent="0.2">
      <c r="A123" s="7">
        <f>IFERROR(DATE(LEFT(raw!A123,4),MID(raw!A123,6,2),MID(raw!A123,9,2)) + TIME(MID(raw!A123,12,2),MID(raw!A123,15,2),MID(raw!A123,18,2)),"")</f>
        <v>43948.909409722219</v>
      </c>
      <c r="B123" s="1">
        <f>IF(raw!B123="","",raw!B123)</f>
        <v>122</v>
      </c>
      <c r="C123" s="1" t="str">
        <f>IF(raw!C123="","",raw!C123)</f>
        <v/>
      </c>
      <c r="D123" s="1">
        <f>IF(raw!D123="","",raw!D123)</f>
        <v>0</v>
      </c>
      <c r="E123" s="1">
        <f>IF(raw!E123="","",raw!E123)</f>
        <v>1</v>
      </c>
      <c r="F123" s="1">
        <f>IF(raw!F123="","",raw!F123)</f>
        <v>17</v>
      </c>
      <c r="G123" s="1" t="str">
        <f>IF(raw!G123="","",raw!G123)</f>
        <v/>
      </c>
      <c r="H123" s="1">
        <f>IF(raw!H123="","",raw!H123)</f>
        <v>91449512</v>
      </c>
      <c r="I123" s="1">
        <f>IF(raw!I123="","",raw!I123)</f>
        <v>227</v>
      </c>
      <c r="J123" s="1">
        <f>IF(raw!J123="","",raw!J123)</f>
        <v>0</v>
      </c>
      <c r="K123" t="str">
        <f>IF(raw!N123="","",raw!N123)</f>
        <v>Firmware version 2020042502. Unique device identifier: 91449512</v>
      </c>
      <c r="L123" s="8">
        <f>ROUND(Table1[[#This Row],[Created_at]],2)</f>
        <v>43948.91</v>
      </c>
    </row>
    <row r="124" spans="1:12" x14ac:dyDescent="0.2">
      <c r="A124" s="7">
        <f>IFERROR(DATE(LEFT(raw!A124,4),MID(raw!A124,6,2),MID(raw!A124,9,2)) + TIME(MID(raw!A124,12,2),MID(raw!A124,15,2),MID(raw!A124,18,2)),"")</f>
        <v>43948.920972222222</v>
      </c>
      <c r="B124" s="1">
        <f>IF(raw!B124="","",raw!B124)</f>
        <v>123</v>
      </c>
      <c r="C124" s="1" t="str">
        <f>IF(raw!C124="","",raw!C124)</f>
        <v/>
      </c>
      <c r="D124" s="1">
        <f>IF(raw!D124="","",raw!D124)</f>
        <v>0</v>
      </c>
      <c r="E124" s="1">
        <f>IF(raw!E124="","",raw!E124)</f>
        <v>1</v>
      </c>
      <c r="F124" s="1">
        <f>IF(raw!F124="","",raw!F124)</f>
        <v>18</v>
      </c>
      <c r="G124" s="1" t="str">
        <f>IF(raw!G124="","",raw!G124)</f>
        <v/>
      </c>
      <c r="H124" s="1">
        <f>IF(raw!H124="","",raw!H124)</f>
        <v>91449512</v>
      </c>
      <c r="I124" s="1">
        <f>IF(raw!I124="","",raw!I124)</f>
        <v>1271</v>
      </c>
      <c r="J124" s="1">
        <f>IF(raw!J124="","",raw!J124)</f>
        <v>1044</v>
      </c>
      <c r="K124" t="str">
        <f>IF(raw!N124="","",raw!N124)</f>
        <v xml:space="preserve"> Connected to Wifi. IP Address: 192.168.1.212 MAC address: 24:6F:28:9E:49:5C</v>
      </c>
      <c r="L124" s="8">
        <f>ROUND(Table1[[#This Row],[Created_at]],2)</f>
        <v>43948.92</v>
      </c>
    </row>
    <row r="125" spans="1:12" x14ac:dyDescent="0.2">
      <c r="A125" s="7">
        <f>IFERROR(DATE(LEFT(raw!A125,4),MID(raw!A125,6,2),MID(raw!A125,9,2)) + TIME(MID(raw!A125,12,2),MID(raw!A125,15,2),MID(raw!A125,18,2)),"")</f>
        <v>43948.932534722226</v>
      </c>
      <c r="B125" s="1">
        <f>IF(raw!B125="","",raw!B125)</f>
        <v>124</v>
      </c>
      <c r="C125" s="1" t="str">
        <f>IF(raw!C125="","",raw!C125)</f>
        <v/>
      </c>
      <c r="D125" s="1">
        <f>IF(raw!D125="","",raw!D125)</f>
        <v>0</v>
      </c>
      <c r="E125" s="1">
        <f>IF(raw!E125="","",raw!E125)</f>
        <v>1</v>
      </c>
      <c r="F125" s="1">
        <f>IF(raw!F125="","",raw!F125)</f>
        <v>19</v>
      </c>
      <c r="G125" s="1" t="str">
        <f>IF(raw!G125="","",raw!G125)</f>
        <v/>
      </c>
      <c r="H125" s="1">
        <f>IF(raw!H125="","",raw!H125)</f>
        <v>91449512</v>
      </c>
      <c r="I125" s="1">
        <f>IF(raw!I125="","",raw!I125)</f>
        <v>1274</v>
      </c>
      <c r="J125" s="1">
        <f>IF(raw!J125="","",raw!J125)</f>
        <v>3</v>
      </c>
      <c r="K125" t="str">
        <f>IF(raw!N125="","",raw!N125)</f>
        <v xml:space="preserve">This is boot No. 1 of Device </v>
      </c>
      <c r="L125" s="8">
        <f>ROUND(Table1[[#This Row],[Created_at]],2)</f>
        <v>43948.93</v>
      </c>
    </row>
    <row r="126" spans="1:12" x14ac:dyDescent="0.2">
      <c r="A126" s="7">
        <f>IFERROR(DATE(LEFT(raw!A126,4),MID(raw!A126,6,2),MID(raw!A126,9,2)) + TIME(MID(raw!A126,12,2),MID(raw!A126,15,2),MID(raw!A126,18,2)),"")</f>
        <v>43948.944097222222</v>
      </c>
      <c r="B126" s="1">
        <f>IF(raw!B126="","",raw!B126)</f>
        <v>125</v>
      </c>
      <c r="C126" s="1" t="str">
        <f>IF(raw!C126="","",raw!C126)</f>
        <v/>
      </c>
      <c r="D126" s="1">
        <f>IF(raw!D126="","",raw!D126)</f>
        <v>0</v>
      </c>
      <c r="E126" s="1">
        <f>IF(raw!E126="","",raw!E126)</f>
        <v>2</v>
      </c>
      <c r="F126" s="1">
        <f>IF(raw!F126="","",raw!F126)</f>
        <v>20</v>
      </c>
      <c r="G126" s="1" t="str">
        <f>IF(raw!G126="","",raw!G126)</f>
        <v/>
      </c>
      <c r="H126" s="1">
        <f>IF(raw!H126="","",raw!H126)</f>
        <v>91449512</v>
      </c>
      <c r="I126" s="1">
        <f>IF(raw!I126="","",raw!I126)</f>
        <v>5453</v>
      </c>
      <c r="J126" s="1">
        <f>IF(raw!J126="","",raw!J126)</f>
        <v>4179</v>
      </c>
      <c r="K126" t="str">
        <f>IF(raw!N126="","",raw!N126)</f>
        <v>Available firmware version: 2020042701</v>
      </c>
      <c r="L126" s="8">
        <f>ROUND(Table1[[#This Row],[Created_at]],2)</f>
        <v>43948.94</v>
      </c>
    </row>
    <row r="127" spans="1:12" x14ac:dyDescent="0.2">
      <c r="A127" s="7">
        <f>IFERROR(DATE(LEFT(raw!A127,4),MID(raw!A127,6,2),MID(raw!A127,9,2)) + TIME(MID(raw!A127,12,2),MID(raw!A127,15,2),MID(raw!A127,18,2)),"")</f>
        <v>43948.955659722225</v>
      </c>
      <c r="B127" s="1">
        <f>IF(raw!B127="","",raw!B127)</f>
        <v>126</v>
      </c>
      <c r="C127" s="1" t="str">
        <f>IF(raw!C127="","",raw!C127)</f>
        <v/>
      </c>
      <c r="D127" s="1">
        <f>IF(raw!D127="","",raw!D127)</f>
        <v>0</v>
      </c>
      <c r="E127" s="1">
        <f>IF(raw!E127="","",raw!E127)</f>
        <v>2</v>
      </c>
      <c r="F127" s="1">
        <f>IF(raw!F127="","",raw!F127)</f>
        <v>21</v>
      </c>
      <c r="G127" s="1" t="str">
        <f>IF(raw!G127="","",raw!G127)</f>
        <v/>
      </c>
      <c r="H127" s="1">
        <f>IF(raw!H127="","",raw!H127)</f>
        <v>91449512</v>
      </c>
      <c r="I127" s="1">
        <f>IF(raw!I127="","",raw!I127)</f>
        <v>5455</v>
      </c>
      <c r="J127" s="1">
        <f>IF(raw!J127="","",raw!J127)</f>
        <v>2</v>
      </c>
      <c r="K127" t="str">
        <f>IF(raw!N127="","",raw!N127)</f>
        <v>Firmware version URL: https://raw.githubusercontent.com/theDontKnowGuy/GreenPlanet/master/fota/2020042701_c.bin</v>
      </c>
      <c r="L127" s="8">
        <f>ROUND(Table1[[#This Row],[Created_at]],2)</f>
        <v>43948.959999999999</v>
      </c>
    </row>
    <row r="128" spans="1:12" x14ac:dyDescent="0.2">
      <c r="A128" s="7">
        <f>IFERROR(DATE(LEFT(raw!A128,4),MID(raw!A128,6,2),MID(raw!A128,9,2)) + TIME(MID(raw!A128,12,2),MID(raw!A128,15,2),MID(raw!A128,18,2)),"")</f>
        <v>43948.967222222222</v>
      </c>
      <c r="B128" s="1">
        <f>IF(raw!B128="","",raw!B128)</f>
        <v>127</v>
      </c>
      <c r="C128" s="1" t="str">
        <f>IF(raw!C128="","",raw!C128)</f>
        <v/>
      </c>
      <c r="D128" s="1">
        <f>IF(raw!D128="","",raw!D128)</f>
        <v>0</v>
      </c>
      <c r="E128" s="1">
        <f>IF(raw!E128="","",raw!E128)</f>
        <v>2</v>
      </c>
      <c r="F128" s="1">
        <f>IF(raw!F128="","",raw!F128)</f>
        <v>22</v>
      </c>
      <c r="G128" s="1" t="str">
        <f>IF(raw!G128="","",raw!G128)</f>
        <v/>
      </c>
      <c r="H128" s="1">
        <f>IF(raw!H128="","",raw!H128)</f>
        <v>91449512</v>
      </c>
      <c r="I128" s="1">
        <f>IF(raw!I128="","",raw!I128)</f>
        <v>23005</v>
      </c>
      <c r="J128" s="1">
        <f>IF(raw!J128="","",raw!J128)</f>
        <v>17550</v>
      </c>
      <c r="K128" t="str">
        <f>IF(raw!N128="","",raw!N128)</f>
        <v>HTTP_UPDATE_NO_UPDATES.</v>
      </c>
      <c r="L128" s="8">
        <f>ROUND(Table1[[#This Row],[Created_at]],2)</f>
        <v>43948.97</v>
      </c>
    </row>
    <row r="129" spans="1:12" x14ac:dyDescent="0.2">
      <c r="A129" s="7">
        <f>IFERROR(DATE(LEFT(raw!A129,4),MID(raw!A129,6,2),MID(raw!A129,9,2)) + TIME(MID(raw!A129,12,2),MID(raw!A129,15,2),MID(raw!A129,18,2)),"")</f>
        <v>43948.978784722225</v>
      </c>
      <c r="B129" s="1">
        <f>IF(raw!B129="","",raw!B129)</f>
        <v>128</v>
      </c>
      <c r="C129" s="1">
        <f>IF(raw!C129="","",raw!C129)</f>
        <v>703</v>
      </c>
      <c r="D129" s="1">
        <f>IF(raw!D129="","",raw!D129)</f>
        <v>0</v>
      </c>
      <c r="E129" s="1">
        <f>IF(raw!E129="","",raw!E129)</f>
        <v>2</v>
      </c>
      <c r="F129" s="1">
        <f>IF(raw!F129="","",raw!F129)</f>
        <v>23</v>
      </c>
      <c r="G129" s="1" t="str">
        <f>IF(raw!G129="","",raw!G129)</f>
        <v/>
      </c>
      <c r="H129" s="1">
        <f>IF(raw!H129="","",raw!H129)</f>
        <v>91449512</v>
      </c>
      <c r="I129" s="1">
        <f>IF(raw!I129="","",raw!I129)</f>
        <v>23066</v>
      </c>
      <c r="J129" s="1">
        <f>IF(raw!J129="","",raw!J129)</f>
        <v>61</v>
      </c>
      <c r="K129" t="str">
        <f>IF(raw!N129="","",raw!N129)</f>
        <v>Device found. Device name: 703</v>
      </c>
      <c r="L129" s="8">
        <f>ROUND(Table1[[#This Row],[Created_at]],2)</f>
        <v>43948.98</v>
      </c>
    </row>
    <row r="130" spans="1:12" x14ac:dyDescent="0.2">
      <c r="A130" s="7">
        <f>IFERROR(DATE(LEFT(raw!A130,4),MID(raw!A130,6,2),MID(raw!A130,9,2)) + TIME(MID(raw!A130,12,2),MID(raw!A130,15,2),MID(raw!A130,18,2)),"")</f>
        <v>43948.990347222221</v>
      </c>
      <c r="B130" s="1">
        <f>IF(raw!B130="","",raw!B130)</f>
        <v>129</v>
      </c>
      <c r="C130" s="1">
        <f>IF(raw!C130="","",raw!C130)</f>
        <v>703</v>
      </c>
      <c r="D130" s="1">
        <f>IF(raw!D130="","",raw!D130)</f>
        <v>0</v>
      </c>
      <c r="E130" s="1">
        <f>IF(raw!E130="","",raw!E130)</f>
        <v>2</v>
      </c>
      <c r="F130" s="1">
        <f>IF(raw!F130="","",raw!F130)</f>
        <v>24</v>
      </c>
      <c r="G130" s="1" t="str">
        <f>IF(raw!G130="","",raw!G130)</f>
        <v/>
      </c>
      <c r="H130" s="1">
        <f>IF(raw!H130="","",raw!H130)</f>
        <v>91449512</v>
      </c>
      <c r="I130" s="1">
        <f>IF(raw!I130="","",raw!I130)</f>
        <v>23068</v>
      </c>
      <c r="J130" s="1">
        <f>IF(raw!J130="","",raw!J130)</f>
        <v>2</v>
      </c>
      <c r="K130" t="str">
        <f>IF(raw!N130="","",raw!N130)</f>
        <v>Participating in 2 plans.</v>
      </c>
      <c r="L130" s="8">
        <f>ROUND(Table1[[#This Row],[Created_at]],2)</f>
        <v>43948.99</v>
      </c>
    </row>
    <row r="131" spans="1:12" x14ac:dyDescent="0.2">
      <c r="A131" s="7">
        <f>IFERROR(DATE(LEFT(raw!A131,4),MID(raw!A131,6,2),MID(raw!A131,9,2)) + TIME(MID(raw!A131,12,2),MID(raw!A131,15,2),MID(raw!A131,18,2)),"")</f>
        <v>43949.001909722225</v>
      </c>
      <c r="B131" s="1">
        <f>IF(raw!B131="","",raw!B131)</f>
        <v>130</v>
      </c>
      <c r="C131" s="1">
        <f>IF(raw!C131="","",raw!C131)</f>
        <v>703</v>
      </c>
      <c r="D131" s="1">
        <f>IF(raw!D131="","",raw!D131)</f>
        <v>0</v>
      </c>
      <c r="E131" s="1">
        <f>IF(raw!E131="","",raw!E131)</f>
        <v>2</v>
      </c>
      <c r="F131" s="1">
        <f>IF(raw!F131="","",raw!F131)</f>
        <v>25</v>
      </c>
      <c r="G131" s="1" t="str">
        <f>IF(raw!G131="","",raw!G131)</f>
        <v/>
      </c>
      <c r="H131" s="1">
        <f>IF(raw!H131="","",raw!H131)</f>
        <v>91449512</v>
      </c>
      <c r="I131" s="1">
        <f>IF(raw!I131="","",raw!I131)</f>
        <v>23084</v>
      </c>
      <c r="J131" s="1">
        <f>IF(raw!J131="","",raw!J131)</f>
        <v>15</v>
      </c>
      <c r="K131" t="str">
        <f>IF(raw!N131="","",raw!N131)</f>
        <v>Network configuration loaded and parsed succesfully</v>
      </c>
      <c r="L131" s="8">
        <f>ROUND(Table1[[#This Row],[Created_at]],2)</f>
        <v>43949</v>
      </c>
    </row>
    <row r="132" spans="1:12" x14ac:dyDescent="0.2">
      <c r="A132" s="7">
        <f>IFERROR(DATE(LEFT(raw!A132,4),MID(raw!A132,6,2),MID(raw!A132,9,2)) + TIME(MID(raw!A132,12,2),MID(raw!A132,15,2),MID(raw!A132,18,2)),"")</f>
        <v>43949.013472222221</v>
      </c>
      <c r="B132" s="1">
        <f>IF(raw!B132="","",raw!B132)</f>
        <v>131</v>
      </c>
      <c r="C132" s="1">
        <f>IF(raw!C132="","",raw!C132)</f>
        <v>703</v>
      </c>
      <c r="D132" s="1">
        <f>IF(raw!D132="","",raw!D132)</f>
        <v>0</v>
      </c>
      <c r="E132" s="1">
        <f>IF(raw!E132="","",raw!E132)</f>
        <v>2</v>
      </c>
      <c r="F132" s="1">
        <f>IF(raw!F132="","",raw!F132)</f>
        <v>26</v>
      </c>
      <c r="G132" s="1">
        <f>IF(raw!G132="","",raw!G132)</f>
        <v>20.5</v>
      </c>
      <c r="H132" s="1">
        <f>IF(raw!H132="","",raw!H132)</f>
        <v>91449512</v>
      </c>
      <c r="I132" s="1">
        <f>IF(raw!I132="","",raw!I132)</f>
        <v>23115</v>
      </c>
      <c r="J132" s="1">
        <f>IF(raw!J132="","",raw!J132)</f>
        <v>31</v>
      </c>
      <c r="K132" t="str">
        <f>IF(raw!N132="","",raw!N132)</f>
        <v>Temperature: 20.50 Humidity: 37.00</v>
      </c>
      <c r="L132" s="8">
        <f>ROUND(Table1[[#This Row],[Created_at]],2)</f>
        <v>43949.01</v>
      </c>
    </row>
    <row r="133" spans="1:12" x14ac:dyDescent="0.2">
      <c r="A133" s="7">
        <f>IFERROR(DATE(LEFT(raw!A133,4),MID(raw!A133,6,2),MID(raw!A133,9,2)) + TIME(MID(raw!A133,12,2),MID(raw!A133,15,2),MID(raw!A133,18,2)),"")</f>
        <v>43949.025034722225</v>
      </c>
      <c r="B133" s="1">
        <f>IF(raw!B133="","",raw!B133)</f>
        <v>132</v>
      </c>
      <c r="C133" s="1">
        <f>IF(raw!C133="","",raw!C133)</f>
        <v>703</v>
      </c>
      <c r="D133" s="1">
        <f>IF(raw!D133="","",raw!D133)</f>
        <v>0</v>
      </c>
      <c r="E133" s="1">
        <f>IF(raw!E133="","",raw!E133)</f>
        <v>2</v>
      </c>
      <c r="F133" s="1">
        <f>IF(raw!F133="","",raw!F133)</f>
        <v>27</v>
      </c>
      <c r="G133" s="1">
        <f>IF(raw!G133="","",raw!G133)</f>
        <v>20.5</v>
      </c>
      <c r="H133" s="1">
        <f>IF(raw!H133="","",raw!H133)</f>
        <v>91449512</v>
      </c>
      <c r="I133" s="1">
        <f>IF(raw!I133="","",raw!I133)</f>
        <v>23115</v>
      </c>
      <c r="J133" s="1">
        <f>IF(raw!J133="","",raw!J133)</f>
        <v>1</v>
      </c>
      <c r="K133" t="str">
        <f>IF(raw!N133="","",raw!N133)</f>
        <v>Initialization Completed.</v>
      </c>
      <c r="L133" s="8">
        <f>ROUND(Table1[[#This Row],[Created_at]],2)</f>
        <v>43949.03</v>
      </c>
    </row>
    <row r="134" spans="1:12" x14ac:dyDescent="0.2">
      <c r="A134" s="7">
        <f>IFERROR(DATE(LEFT(raw!A134,4),MID(raw!A134,6,2),MID(raw!A134,9,2)) + TIME(MID(raw!A134,12,2),MID(raw!A134,15,2),MID(raw!A134,18,2)),"")</f>
        <v>43949.036597222221</v>
      </c>
      <c r="B134" s="1">
        <f>IF(raw!B134="","",raw!B134)</f>
        <v>133</v>
      </c>
      <c r="C134" s="1">
        <f>IF(raw!C134="","",raw!C134)</f>
        <v>703</v>
      </c>
      <c r="D134" s="1">
        <f>IF(raw!D134="","",raw!D134)</f>
        <v>0</v>
      </c>
      <c r="E134" s="1">
        <f>IF(raw!E134="","",raw!E134)</f>
        <v>2</v>
      </c>
      <c r="F134" s="1">
        <f>IF(raw!F134="","",raw!F134)</f>
        <v>28</v>
      </c>
      <c r="G134" s="1">
        <f>IF(raw!G134="","",raw!G134)</f>
        <v>20.5</v>
      </c>
      <c r="H134" s="1">
        <f>IF(raw!H134="","",raw!H134)</f>
        <v>91449512</v>
      </c>
      <c r="I134" s="1">
        <f>IF(raw!I134="","",raw!I134)</f>
        <v>23123</v>
      </c>
      <c r="J134" s="1">
        <f>IF(raw!J134="","",raw!J134)</f>
        <v>7</v>
      </c>
      <c r="K134" t="str">
        <f>IF(raw!N134="","",raw!N134)</f>
        <v>Going to wake in 3600</v>
      </c>
      <c r="L134" s="8">
        <f>ROUND(Table1[[#This Row],[Created_at]],2)</f>
        <v>43949.04</v>
      </c>
    </row>
    <row r="135" spans="1:12" x14ac:dyDescent="0.2">
      <c r="A135" s="7">
        <f>IFERROR(DATE(LEFT(raw!A135,4),MID(raw!A135,6,2),MID(raw!A135,9,2)) + TIME(MID(raw!A135,12,2),MID(raw!A135,15,2),MID(raw!A135,18,2)),"")</f>
        <v>43949.048159722224</v>
      </c>
      <c r="B135" s="1">
        <f>IF(raw!B135="","",raw!B135)</f>
        <v>134</v>
      </c>
      <c r="C135" s="1">
        <f>IF(raw!C135="","",raw!C135)</f>
        <v>703</v>
      </c>
      <c r="D135" s="1">
        <f>IF(raw!D135="","",raw!D135)</f>
        <v>0</v>
      </c>
      <c r="E135" s="1">
        <f>IF(raw!E135="","",raw!E135)</f>
        <v>2</v>
      </c>
      <c r="F135" s="1">
        <f>IF(raw!F135="","",raw!F135)</f>
        <v>29</v>
      </c>
      <c r="G135" s="1">
        <f>IF(raw!G135="","",raw!G135)</f>
        <v>20.5</v>
      </c>
      <c r="H135" s="1">
        <f>IF(raw!H135="","",raw!H135)</f>
        <v>91449512</v>
      </c>
      <c r="I135" s="1">
        <f>IF(raw!I135="","",raw!I135)</f>
        <v>23124</v>
      </c>
      <c r="J135" s="1">
        <f>IF(raw!J135="","",raw!J135)</f>
        <v>0</v>
      </c>
      <c r="K135" t="str">
        <f>IF(raw!N135="","",raw!N135)</f>
        <v/>
      </c>
      <c r="L135" s="8">
        <f>ROUND(Table1[[#This Row],[Created_at]],2)</f>
        <v>43949.05</v>
      </c>
    </row>
    <row r="136" spans="1:12" x14ac:dyDescent="0.2">
      <c r="A136" s="7">
        <f>IFERROR(DATE(LEFT(raw!A136,4),MID(raw!A136,6,2),MID(raw!A136,9,2)) + TIME(MID(raw!A136,12,2),MID(raw!A136,15,2),MID(raw!A136,18,2)),"")</f>
        <v>43949.05972222222</v>
      </c>
      <c r="B136" s="1">
        <f>IF(raw!B136="","",raw!B136)</f>
        <v>135</v>
      </c>
      <c r="C136" s="1">
        <f>IF(raw!C136="","",raw!C136)</f>
        <v>703</v>
      </c>
      <c r="D136" s="1">
        <f>IF(raw!D136="","",raw!D136)</f>
        <v>0</v>
      </c>
      <c r="E136" s="1">
        <f>IF(raw!E136="","",raw!E136)</f>
        <v>2</v>
      </c>
      <c r="F136" s="1">
        <f>IF(raw!F136="","",raw!F136)</f>
        <v>29</v>
      </c>
      <c r="G136" s="1">
        <f>IF(raw!G136="","",raw!G136)</f>
        <v>20.5</v>
      </c>
      <c r="H136" s="1">
        <f>IF(raw!H136="","",raw!H136)</f>
        <v>91449512</v>
      </c>
      <c r="I136" s="1">
        <f>IF(raw!I136="","",raw!I136)</f>
        <v>23124</v>
      </c>
      <c r="J136" s="1">
        <f>IF(raw!J136="","",raw!J136)</f>
        <v>0</v>
      </c>
      <c r="K136" t="str">
        <f>IF(raw!N136="","",raw!N136)</f>
        <v>Going to sleep now for 3600 secs....</v>
      </c>
      <c r="L136" s="8">
        <f>ROUND(Table1[[#This Row],[Created_at]],2)</f>
        <v>43949.06</v>
      </c>
    </row>
    <row r="137" spans="1:12" x14ac:dyDescent="0.2">
      <c r="A137" s="7">
        <f>IFERROR(DATE(LEFT(raw!A137,4),MID(raw!A137,6,2),MID(raw!A137,9,2)) + TIME(MID(raw!A137,12,2),MID(raw!A137,15,2),MID(raw!A137,18,2)),"")</f>
        <v>43949.071284722224</v>
      </c>
      <c r="B137" s="1">
        <f>IF(raw!B137="","",raw!B137)</f>
        <v>136</v>
      </c>
      <c r="C137" s="1">
        <f>IF(raw!C137="","",raw!C137)</f>
        <v>703</v>
      </c>
      <c r="D137" s="1">
        <f>IF(raw!D137="","",raw!D137)</f>
        <v>0</v>
      </c>
      <c r="E137" s="1">
        <f>IF(raw!E137="","",raw!E137)</f>
        <v>2</v>
      </c>
      <c r="F137" s="1">
        <f>IF(raw!F137="","",raw!F137)</f>
        <v>30</v>
      </c>
      <c r="G137" s="1">
        <f>IF(raw!G137="","",raw!G137)</f>
        <v>20.5</v>
      </c>
      <c r="H137" s="1">
        <f>IF(raw!H137="","",raw!H137)</f>
        <v>91449512</v>
      </c>
      <c r="I137" s="1">
        <f>IF(raw!I137="","",raw!I137)</f>
        <v>23124</v>
      </c>
      <c r="J137" s="1">
        <f>IF(raw!J137="","",raw!J137)</f>
        <v>0</v>
      </c>
      <c r="K137" t="str">
        <f>IF(raw!N137="","",raw!N137)</f>
        <v>This cycle took: 23124</v>
      </c>
      <c r="L137" s="8">
        <f>ROUND(Table1[[#This Row],[Created_at]],2)</f>
        <v>43949.07</v>
      </c>
    </row>
    <row r="138" spans="1:12" x14ac:dyDescent="0.2">
      <c r="A138" s="7">
        <f>IFERROR(DATE(LEFT(raw!A138,4),MID(raw!A138,6,2),MID(raw!A138,9,2)) + TIME(MID(raw!A138,12,2),MID(raw!A138,15,2),MID(raw!A138,18,2)),"")</f>
        <v>43949.222500000003</v>
      </c>
      <c r="B138" s="1">
        <f>IF(raw!B138="","",raw!B138)</f>
        <v>137</v>
      </c>
      <c r="C138" s="1" t="str">
        <f>IF(raw!C138="","",raw!C138)</f>
        <v/>
      </c>
      <c r="D138" s="1">
        <f>IF(raw!D138="","",raw!D138)</f>
        <v>0</v>
      </c>
      <c r="E138" s="1">
        <f>IF(raw!E138="","",raw!E138)</f>
        <v>0</v>
      </c>
      <c r="F138" s="1">
        <f>IF(raw!F138="","",raw!F138)</f>
        <v>1</v>
      </c>
      <c r="G138" s="1" t="str">
        <f>IF(raw!G138="","",raw!G138)</f>
        <v/>
      </c>
      <c r="H138" s="1">
        <f>IF(raw!H138="","",raw!H138)</f>
        <v>91449512</v>
      </c>
      <c r="I138" s="1">
        <f>IF(raw!I138="","",raw!I138)</f>
        <v>227</v>
      </c>
      <c r="J138" s="1">
        <f>IF(raw!J138="","",raw!J138)</f>
        <v>226</v>
      </c>
      <c r="K138" t="str">
        <f>IF(raw!N138="","",raw!N138)</f>
        <v>Starting GreenPlanet Device by the DontKnowGuy</v>
      </c>
      <c r="L138" s="8">
        <f>ROUND(Table1[[#This Row],[Created_at]],2)</f>
        <v>43949.22</v>
      </c>
    </row>
    <row r="139" spans="1:12" x14ac:dyDescent="0.2">
      <c r="A139" s="7">
        <f>IFERROR(DATE(LEFT(raw!A139,4),MID(raw!A139,6,2),MID(raw!A139,9,2)) + TIME(MID(raw!A139,12,2),MID(raw!A139,15,2),MID(raw!A139,18,2)),"")</f>
        <v>43949.2340625</v>
      </c>
      <c r="B139" s="1">
        <f>IF(raw!B139="","",raw!B139)</f>
        <v>138</v>
      </c>
      <c r="C139" s="1" t="str">
        <f>IF(raw!C139="","",raw!C139)</f>
        <v/>
      </c>
      <c r="D139" s="1">
        <f>IF(raw!D139="","",raw!D139)</f>
        <v>0</v>
      </c>
      <c r="E139" s="1">
        <f>IF(raw!E139="","",raw!E139)</f>
        <v>0</v>
      </c>
      <c r="F139" s="1">
        <f>IF(raw!F139="","",raw!F139)</f>
        <v>2</v>
      </c>
      <c r="G139" s="1" t="str">
        <f>IF(raw!G139="","",raw!G139)</f>
        <v/>
      </c>
      <c r="H139" s="1">
        <f>IF(raw!H139="","",raw!H139)</f>
        <v>91449512</v>
      </c>
      <c r="I139" s="1">
        <f>IF(raw!I139="","",raw!I139)</f>
        <v>227</v>
      </c>
      <c r="J139" s="1">
        <f>IF(raw!J139="","",raw!J139)</f>
        <v>0</v>
      </c>
      <c r="K139" t="str">
        <f>IF(raw!N139="","",raw!N139)</f>
        <v>Firmware version 2020042502. Unique device identifier: 91449512</v>
      </c>
      <c r="L139" s="8">
        <f>ROUND(Table1[[#This Row],[Created_at]],2)</f>
        <v>43949.23</v>
      </c>
    </row>
    <row r="140" spans="1:12" x14ac:dyDescent="0.2">
      <c r="A140" s="7">
        <f>IFERROR(DATE(LEFT(raw!A140,4),MID(raw!A140,6,2),MID(raw!A140,9,2)) + TIME(MID(raw!A140,12,2),MID(raw!A140,15,2),MID(raw!A140,18,2)),"")</f>
        <v>43949.245625000003</v>
      </c>
      <c r="B140" s="1">
        <f>IF(raw!B140="","",raw!B140)</f>
        <v>139</v>
      </c>
      <c r="C140" s="1" t="str">
        <f>IF(raw!C140="","",raw!C140)</f>
        <v/>
      </c>
      <c r="D140" s="1">
        <f>IF(raw!D140="","",raw!D140)</f>
        <v>0</v>
      </c>
      <c r="E140" s="1">
        <f>IF(raw!E140="","",raw!E140)</f>
        <v>0</v>
      </c>
      <c r="F140" s="1">
        <f>IF(raw!F140="","",raw!F140)</f>
        <v>3</v>
      </c>
      <c r="G140" s="1" t="str">
        <f>IF(raw!G140="","",raw!G140)</f>
        <v/>
      </c>
      <c r="H140" s="1">
        <f>IF(raw!H140="","",raw!H140)</f>
        <v>91449512</v>
      </c>
      <c r="I140" s="1">
        <f>IF(raw!I140="","",raw!I140)</f>
        <v>1324</v>
      </c>
      <c r="J140" s="1">
        <f>IF(raw!J140="","",raw!J140)</f>
        <v>1097</v>
      </c>
      <c r="K140" t="str">
        <f>IF(raw!N140="","",raw!N140)</f>
        <v xml:space="preserve"> Connected to Wifi. IP Address: 192.168.1.212 MAC address: 24:6F:28:9E:49:5C</v>
      </c>
      <c r="L140" s="8">
        <f>ROUND(Table1[[#This Row],[Created_at]],2)</f>
        <v>43949.25</v>
      </c>
    </row>
    <row r="141" spans="1:12" x14ac:dyDescent="0.2">
      <c r="A141" s="7">
        <f>IFERROR(DATE(LEFT(raw!A141,4),MID(raw!A141,6,2),MID(raw!A141,9,2)) + TIME(MID(raw!A141,12,2),MID(raw!A141,15,2),MID(raw!A141,18,2)),"")</f>
        <v>43949.257187499999</v>
      </c>
      <c r="B141" s="1">
        <f>IF(raw!B141="","",raw!B141)</f>
        <v>140</v>
      </c>
      <c r="C141" s="1" t="str">
        <f>IF(raw!C141="","",raw!C141)</f>
        <v/>
      </c>
      <c r="D141" s="1">
        <f>IF(raw!D141="","",raw!D141)</f>
        <v>0</v>
      </c>
      <c r="E141" s="1">
        <f>IF(raw!E141="","",raw!E141)</f>
        <v>0</v>
      </c>
      <c r="F141" s="1">
        <f>IF(raw!F141="","",raw!F141)</f>
        <v>4</v>
      </c>
      <c r="G141" s="1" t="str">
        <f>IF(raw!G141="","",raw!G141)</f>
        <v/>
      </c>
      <c r="H141" s="1">
        <f>IF(raw!H141="","",raw!H141)</f>
        <v>91449512</v>
      </c>
      <c r="I141" s="1">
        <f>IF(raw!I141="","",raw!I141)</f>
        <v>1327</v>
      </c>
      <c r="J141" s="1">
        <f>IF(raw!J141="","",raw!J141)</f>
        <v>3</v>
      </c>
      <c r="K141" t="str">
        <f>IF(raw!N141="","",raw!N141)</f>
        <v xml:space="preserve">This is boot No. 0 of Device </v>
      </c>
      <c r="L141" s="8">
        <f>ROUND(Table1[[#This Row],[Created_at]],2)</f>
        <v>43949.26</v>
      </c>
    </row>
    <row r="142" spans="1:12" x14ac:dyDescent="0.2">
      <c r="A142" s="7">
        <f>IFERROR(DATE(LEFT(raw!A142,4),MID(raw!A142,6,2),MID(raw!A142,9,2)) + TIME(MID(raw!A142,12,2),MID(raw!A142,15,2),MID(raw!A142,18,2)),"")</f>
        <v>43949.268750000003</v>
      </c>
      <c r="B142" s="1">
        <f>IF(raw!B142="","",raw!B142)</f>
        <v>141</v>
      </c>
      <c r="C142" s="1" t="str">
        <f>IF(raw!C142="","",raw!C142)</f>
        <v/>
      </c>
      <c r="D142" s="1">
        <f>IF(raw!D142="","",raw!D142)</f>
        <v>0</v>
      </c>
      <c r="E142" s="1">
        <f>IF(raw!E142="","",raw!E142)</f>
        <v>1</v>
      </c>
      <c r="F142" s="1">
        <f>IF(raw!F142="","",raw!F142)</f>
        <v>5</v>
      </c>
      <c r="G142" s="1" t="str">
        <f>IF(raw!G142="","",raw!G142)</f>
        <v/>
      </c>
      <c r="H142" s="1">
        <f>IF(raw!H142="","",raw!H142)</f>
        <v>91449512</v>
      </c>
      <c r="I142" s="1">
        <f>IF(raw!I142="","",raw!I142)</f>
        <v>3354</v>
      </c>
      <c r="J142" s="1">
        <f>IF(raw!J142="","",raw!J142)</f>
        <v>2027</v>
      </c>
      <c r="K142" t="str">
        <f>IF(raw!N142="","",raw!N142)</f>
        <v>Available firmware version: 2020042701</v>
      </c>
      <c r="L142" s="8">
        <f>ROUND(Table1[[#This Row],[Created_at]],2)</f>
        <v>43949.27</v>
      </c>
    </row>
    <row r="143" spans="1:12" x14ac:dyDescent="0.2">
      <c r="A143" s="7">
        <f>IFERROR(DATE(LEFT(raw!A143,4),MID(raw!A143,6,2),MID(raw!A143,9,2)) + TIME(MID(raw!A143,12,2),MID(raw!A143,15,2),MID(raw!A143,18,2)),"")</f>
        <v>43949.280312499999</v>
      </c>
      <c r="B143" s="1">
        <f>IF(raw!B143="","",raw!B143)</f>
        <v>142</v>
      </c>
      <c r="C143" s="1" t="str">
        <f>IF(raw!C143="","",raw!C143)</f>
        <v/>
      </c>
      <c r="D143" s="1">
        <f>IF(raw!D143="","",raw!D143)</f>
        <v>0</v>
      </c>
      <c r="E143" s="1">
        <f>IF(raw!E143="","",raw!E143)</f>
        <v>1</v>
      </c>
      <c r="F143" s="1">
        <f>IF(raw!F143="","",raw!F143)</f>
        <v>6</v>
      </c>
      <c r="G143" s="1" t="str">
        <f>IF(raw!G143="","",raw!G143)</f>
        <v/>
      </c>
      <c r="H143" s="1">
        <f>IF(raw!H143="","",raw!H143)</f>
        <v>91449512</v>
      </c>
      <c r="I143" s="1">
        <f>IF(raw!I143="","",raw!I143)</f>
        <v>3356</v>
      </c>
      <c r="J143" s="1">
        <f>IF(raw!J143="","",raw!J143)</f>
        <v>2</v>
      </c>
      <c r="K143" t="str">
        <f>IF(raw!N143="","",raw!N143)</f>
        <v>Firmware version URL: https://raw.githubusercontent.com/theDontKnowGuy/GreenPlanet/master/fota/2020042701_c.bin</v>
      </c>
      <c r="L143" s="8">
        <f>ROUND(Table1[[#This Row],[Created_at]],2)</f>
        <v>43949.279999999999</v>
      </c>
    </row>
    <row r="144" spans="1:12" x14ac:dyDescent="0.2">
      <c r="A144" s="7">
        <f>IFERROR(DATE(LEFT(raw!A144,4),MID(raw!A144,6,2),MID(raw!A144,9,2)) + TIME(MID(raw!A144,12,2),MID(raw!A144,15,2),MID(raw!A144,18,2)),"")</f>
        <v>43949.291875000003</v>
      </c>
      <c r="B144" s="1">
        <f>IF(raw!B144="","",raw!B144)</f>
        <v>143</v>
      </c>
      <c r="C144" s="1" t="str">
        <f>IF(raw!C144="","",raw!C144)</f>
        <v/>
      </c>
      <c r="D144" s="1">
        <f>IF(raw!D144="","",raw!D144)</f>
        <v>0</v>
      </c>
      <c r="E144" s="1">
        <f>IF(raw!E144="","",raw!E144)</f>
        <v>1</v>
      </c>
      <c r="F144" s="1">
        <f>IF(raw!F144="","",raw!F144)</f>
        <v>7</v>
      </c>
      <c r="G144" s="1" t="str">
        <f>IF(raw!G144="","",raw!G144)</f>
        <v/>
      </c>
      <c r="H144" s="1">
        <f>IF(raw!H144="","",raw!H144)</f>
        <v>91449512</v>
      </c>
      <c r="I144" s="1">
        <f>IF(raw!I144="","",raw!I144)</f>
        <v>21518</v>
      </c>
      <c r="J144" s="1">
        <f>IF(raw!J144="","",raw!J144)</f>
        <v>18162</v>
      </c>
      <c r="K144" t="str">
        <f>IF(raw!N144="","",raw!N144)</f>
        <v>HTTP_UPDATE_NO_UPDATES.</v>
      </c>
      <c r="L144" s="8">
        <f>ROUND(Table1[[#This Row],[Created_at]],2)</f>
        <v>43949.29</v>
      </c>
    </row>
    <row r="145" spans="1:12" x14ac:dyDescent="0.2">
      <c r="A145" s="7">
        <f>IFERROR(DATE(LEFT(raw!A145,4),MID(raw!A145,6,2),MID(raw!A145,9,2)) + TIME(MID(raw!A145,12,2),MID(raw!A145,15,2),MID(raw!A145,18,2)),"")</f>
        <v>43949.303437499999</v>
      </c>
      <c r="B145" s="1">
        <f>IF(raw!B145="","",raw!B145)</f>
        <v>144</v>
      </c>
      <c r="C145" s="1">
        <f>IF(raw!C145="","",raw!C145)</f>
        <v>703</v>
      </c>
      <c r="D145" s="1">
        <f>IF(raw!D145="","",raw!D145)</f>
        <v>0</v>
      </c>
      <c r="E145" s="1">
        <f>IF(raw!E145="","",raw!E145)</f>
        <v>1</v>
      </c>
      <c r="F145" s="1">
        <f>IF(raw!F145="","",raw!F145)</f>
        <v>8</v>
      </c>
      <c r="G145" s="1" t="str">
        <f>IF(raw!G145="","",raw!G145)</f>
        <v/>
      </c>
      <c r="H145" s="1">
        <f>IF(raw!H145="","",raw!H145)</f>
        <v>91449512</v>
      </c>
      <c r="I145" s="1">
        <f>IF(raw!I145="","",raw!I145)</f>
        <v>21579</v>
      </c>
      <c r="J145" s="1">
        <f>IF(raw!J145="","",raw!J145)</f>
        <v>61</v>
      </c>
      <c r="K145" t="str">
        <f>IF(raw!N145="","",raw!N145)</f>
        <v>Device found. Device name: 703</v>
      </c>
      <c r="L145" s="8">
        <f>ROUND(Table1[[#This Row],[Created_at]],2)</f>
        <v>43949.3</v>
      </c>
    </row>
    <row r="146" spans="1:12" x14ac:dyDescent="0.2">
      <c r="A146" s="7">
        <f>IFERROR(DATE(LEFT(raw!A146,4),MID(raw!A146,6,2),MID(raw!A146,9,2)) + TIME(MID(raw!A146,12,2),MID(raw!A146,15,2),MID(raw!A146,18,2)),"")</f>
        <v>43949.315000000002</v>
      </c>
      <c r="B146" s="1">
        <f>IF(raw!B146="","",raw!B146)</f>
        <v>145</v>
      </c>
      <c r="C146" s="1">
        <f>IF(raw!C146="","",raw!C146)</f>
        <v>703</v>
      </c>
      <c r="D146" s="1">
        <f>IF(raw!D146="","",raw!D146)</f>
        <v>0</v>
      </c>
      <c r="E146" s="1">
        <f>IF(raw!E146="","",raw!E146)</f>
        <v>1</v>
      </c>
      <c r="F146" s="1">
        <f>IF(raw!F146="","",raw!F146)</f>
        <v>9</v>
      </c>
      <c r="G146" s="1" t="str">
        <f>IF(raw!G146="","",raw!G146)</f>
        <v/>
      </c>
      <c r="H146" s="1">
        <f>IF(raw!H146="","",raw!H146)</f>
        <v>91449512</v>
      </c>
      <c r="I146" s="1">
        <f>IF(raw!I146="","",raw!I146)</f>
        <v>21582</v>
      </c>
      <c r="J146" s="1">
        <f>IF(raw!J146="","",raw!J146)</f>
        <v>3</v>
      </c>
      <c r="K146" t="str">
        <f>IF(raw!N146="","",raw!N146)</f>
        <v>Participating in 2 plans.</v>
      </c>
      <c r="L146" s="8">
        <f>ROUND(Table1[[#This Row],[Created_at]],2)</f>
        <v>43949.32</v>
      </c>
    </row>
    <row r="147" spans="1:12" x14ac:dyDescent="0.2">
      <c r="A147" s="7">
        <f>IFERROR(DATE(LEFT(raw!A147,4),MID(raw!A147,6,2),MID(raw!A147,9,2)) + TIME(MID(raw!A147,12,2),MID(raw!A147,15,2),MID(raw!A147,18,2)),"")</f>
        <v>43949.326562499999</v>
      </c>
      <c r="B147" s="1">
        <f>IF(raw!B147="","",raw!B147)</f>
        <v>146</v>
      </c>
      <c r="C147" s="1">
        <f>IF(raw!C147="","",raw!C147)</f>
        <v>703</v>
      </c>
      <c r="D147" s="1">
        <f>IF(raw!D147="","",raw!D147)</f>
        <v>0</v>
      </c>
      <c r="E147" s="1">
        <f>IF(raw!E147="","",raw!E147)</f>
        <v>1</v>
      </c>
      <c r="F147" s="1">
        <f>IF(raw!F147="","",raw!F147)</f>
        <v>10</v>
      </c>
      <c r="G147" s="1" t="str">
        <f>IF(raw!G147="","",raw!G147)</f>
        <v/>
      </c>
      <c r="H147" s="1">
        <f>IF(raw!H147="","",raw!H147)</f>
        <v>91449512</v>
      </c>
      <c r="I147" s="1">
        <f>IF(raw!I147="","",raw!I147)</f>
        <v>21597</v>
      </c>
      <c r="J147" s="1">
        <f>IF(raw!J147="","",raw!J147)</f>
        <v>15</v>
      </c>
      <c r="K147" t="str">
        <f>IF(raw!N147="","",raw!N147)</f>
        <v>Network configuration loaded and parsed succesfully</v>
      </c>
      <c r="L147" s="8">
        <f>ROUND(Table1[[#This Row],[Created_at]],2)</f>
        <v>43949.33</v>
      </c>
    </row>
    <row r="148" spans="1:12" x14ac:dyDescent="0.2">
      <c r="A148" s="7">
        <f>IFERROR(DATE(LEFT(raw!A148,4),MID(raw!A148,6,2),MID(raw!A148,9,2)) + TIME(MID(raw!A148,12,2),MID(raw!A148,15,2),MID(raw!A148,18,2)),"")</f>
        <v>43949.338125000002</v>
      </c>
      <c r="B148" s="1">
        <f>IF(raw!B148="","",raw!B148)</f>
        <v>147</v>
      </c>
      <c r="C148" s="1">
        <f>IF(raw!C148="","",raw!C148)</f>
        <v>703</v>
      </c>
      <c r="D148" s="1">
        <f>IF(raw!D148="","",raw!D148)</f>
        <v>0</v>
      </c>
      <c r="E148" s="1">
        <f>IF(raw!E148="","",raw!E148)</f>
        <v>1</v>
      </c>
      <c r="F148" s="1">
        <f>IF(raw!F148="","",raw!F148)</f>
        <v>11</v>
      </c>
      <c r="G148" s="1">
        <f>IF(raw!G148="","",raw!G148)</f>
        <v>20.3</v>
      </c>
      <c r="H148" s="1">
        <f>IF(raw!H148="","",raw!H148)</f>
        <v>91449512</v>
      </c>
      <c r="I148" s="1">
        <f>IF(raw!I148="","",raw!I148)</f>
        <v>21628</v>
      </c>
      <c r="J148" s="1">
        <f>IF(raw!J148="","",raw!J148)</f>
        <v>31</v>
      </c>
      <c r="K148" t="str">
        <f>IF(raw!N148="","",raw!N148)</f>
        <v>Temperature: 20.30 Humidity: 40.00</v>
      </c>
      <c r="L148" s="8">
        <f>ROUND(Table1[[#This Row],[Created_at]],2)</f>
        <v>43949.34</v>
      </c>
    </row>
    <row r="149" spans="1:12" x14ac:dyDescent="0.2">
      <c r="A149" s="7">
        <f>IFERROR(DATE(LEFT(raw!A149,4),MID(raw!A149,6,2),MID(raw!A149,9,2)) + TIME(MID(raw!A149,12,2),MID(raw!A149,15,2),MID(raw!A149,18,2)),"")</f>
        <v>43949.349687499998</v>
      </c>
      <c r="B149" s="1">
        <f>IF(raw!B149="","",raw!B149)</f>
        <v>148</v>
      </c>
      <c r="C149" s="1">
        <f>IF(raw!C149="","",raw!C149)</f>
        <v>703</v>
      </c>
      <c r="D149" s="1">
        <f>IF(raw!D149="","",raw!D149)</f>
        <v>0</v>
      </c>
      <c r="E149" s="1">
        <f>IF(raw!E149="","",raw!E149)</f>
        <v>1</v>
      </c>
      <c r="F149" s="1">
        <f>IF(raw!F149="","",raw!F149)</f>
        <v>12</v>
      </c>
      <c r="G149" s="1">
        <f>IF(raw!G149="","",raw!G149)</f>
        <v>20.3</v>
      </c>
      <c r="H149" s="1">
        <f>IF(raw!H149="","",raw!H149)</f>
        <v>91449512</v>
      </c>
      <c r="I149" s="1">
        <f>IF(raw!I149="","",raw!I149)</f>
        <v>21628</v>
      </c>
      <c r="J149" s="1">
        <f>IF(raw!J149="","",raw!J149)</f>
        <v>0</v>
      </c>
      <c r="K149" t="str">
        <f>IF(raw!N149="","",raw!N149)</f>
        <v>Initialization Completed.</v>
      </c>
      <c r="L149" s="8">
        <f>ROUND(Table1[[#This Row],[Created_at]],2)</f>
        <v>43949.35</v>
      </c>
    </row>
    <row r="150" spans="1:12" x14ac:dyDescent="0.2">
      <c r="A150" s="7">
        <f>IFERROR(DATE(LEFT(raw!A150,4),MID(raw!A150,6,2),MID(raw!A150,9,2)) + TIME(MID(raw!A150,12,2),MID(raw!A150,15,2),MID(raw!A150,18,2)),"")</f>
        <v>43949.361250000002</v>
      </c>
      <c r="B150" s="1">
        <f>IF(raw!B150="","",raw!B150)</f>
        <v>149</v>
      </c>
      <c r="C150" s="1">
        <f>IF(raw!C150="","",raw!C150)</f>
        <v>703</v>
      </c>
      <c r="D150" s="1">
        <f>IF(raw!D150="","",raw!D150)</f>
        <v>0</v>
      </c>
      <c r="E150" s="1">
        <f>IF(raw!E150="","",raw!E150)</f>
        <v>1</v>
      </c>
      <c r="F150" s="1">
        <f>IF(raw!F150="","",raw!F150)</f>
        <v>13</v>
      </c>
      <c r="G150" s="1">
        <f>IF(raw!G150="","",raw!G150)</f>
        <v>20.3</v>
      </c>
      <c r="H150" s="1">
        <f>IF(raw!H150="","",raw!H150)</f>
        <v>91449512</v>
      </c>
      <c r="I150" s="1">
        <f>IF(raw!I150="","",raw!I150)</f>
        <v>21636</v>
      </c>
      <c r="J150" s="1">
        <f>IF(raw!J150="","",raw!J150)</f>
        <v>7</v>
      </c>
      <c r="K150" t="str">
        <f>IF(raw!N150="","",raw!N150)</f>
        <v>Going to wake in 3600</v>
      </c>
      <c r="L150" s="8">
        <f>ROUND(Table1[[#This Row],[Created_at]],2)</f>
        <v>43949.36</v>
      </c>
    </row>
    <row r="151" spans="1:12" x14ac:dyDescent="0.2">
      <c r="A151" s="7">
        <f>IFERROR(DATE(LEFT(raw!A151,4),MID(raw!A151,6,2),MID(raw!A151,9,2)) + TIME(MID(raw!A151,12,2),MID(raw!A151,15,2),MID(raw!A151,18,2)),"")</f>
        <v>43949.372812499998</v>
      </c>
      <c r="B151" s="1">
        <f>IF(raw!B151="","",raw!B151)</f>
        <v>150</v>
      </c>
      <c r="C151" s="1">
        <f>IF(raw!C151="","",raw!C151)</f>
        <v>703</v>
      </c>
      <c r="D151" s="1">
        <f>IF(raw!D151="","",raw!D151)</f>
        <v>0</v>
      </c>
      <c r="E151" s="1">
        <f>IF(raw!E151="","",raw!E151)</f>
        <v>1</v>
      </c>
      <c r="F151" s="1">
        <f>IF(raw!F151="","",raw!F151)</f>
        <v>14</v>
      </c>
      <c r="G151" s="1">
        <f>IF(raw!G151="","",raw!G151)</f>
        <v>20.3</v>
      </c>
      <c r="H151" s="1">
        <f>IF(raw!H151="","",raw!H151)</f>
        <v>91449512</v>
      </c>
      <c r="I151" s="1">
        <f>IF(raw!I151="","",raw!I151)</f>
        <v>21637</v>
      </c>
      <c r="J151" s="1">
        <f>IF(raw!J151="","",raw!J151)</f>
        <v>1</v>
      </c>
      <c r="K151" t="str">
        <f>IF(raw!N151="","",raw!N151)</f>
        <v/>
      </c>
      <c r="L151" s="8">
        <f>ROUND(Table1[[#This Row],[Created_at]],2)</f>
        <v>43949.37</v>
      </c>
    </row>
    <row r="152" spans="1:12" x14ac:dyDescent="0.2">
      <c r="A152" s="7">
        <f>IFERROR(DATE(LEFT(raw!A152,4),MID(raw!A152,6,2),MID(raw!A152,9,2)) + TIME(MID(raw!A152,12,2),MID(raw!A152,15,2),MID(raw!A152,18,2)),"")</f>
        <v>43949.384375000001</v>
      </c>
      <c r="B152" s="1">
        <f>IF(raw!B152="","",raw!B152)</f>
        <v>151</v>
      </c>
      <c r="C152" s="1">
        <f>IF(raw!C152="","",raw!C152)</f>
        <v>703</v>
      </c>
      <c r="D152" s="1">
        <f>IF(raw!D152="","",raw!D152)</f>
        <v>0</v>
      </c>
      <c r="E152" s="1">
        <f>IF(raw!E152="","",raw!E152)</f>
        <v>1</v>
      </c>
      <c r="F152" s="1">
        <f>IF(raw!F152="","",raw!F152)</f>
        <v>14</v>
      </c>
      <c r="G152" s="1">
        <f>IF(raw!G152="","",raw!G152)</f>
        <v>20.3</v>
      </c>
      <c r="H152" s="1">
        <f>IF(raw!H152="","",raw!H152)</f>
        <v>91449512</v>
      </c>
      <c r="I152" s="1">
        <f>IF(raw!I152="","",raw!I152)</f>
        <v>21637</v>
      </c>
      <c r="J152" s="1">
        <f>IF(raw!J152="","",raw!J152)</f>
        <v>1</v>
      </c>
      <c r="K152" t="str">
        <f>IF(raw!N152="","",raw!N152)</f>
        <v>Going to sleep now for 3600 secs....</v>
      </c>
      <c r="L152" s="8">
        <f>ROUND(Table1[[#This Row],[Created_at]],2)</f>
        <v>43949.38</v>
      </c>
    </row>
    <row r="153" spans="1:12" x14ac:dyDescent="0.2">
      <c r="A153" s="7">
        <f>IFERROR(DATE(LEFT(raw!A153,4),MID(raw!A153,6,2),MID(raw!A153,9,2)) + TIME(MID(raw!A153,12,2),MID(raw!A153,15,2),MID(raw!A153,18,2)),"")</f>
        <v>43949.395937499998</v>
      </c>
      <c r="B153" s="1">
        <f>IF(raw!B153="","",raw!B153)</f>
        <v>152</v>
      </c>
      <c r="C153" s="1">
        <f>IF(raw!C153="","",raw!C153)</f>
        <v>703</v>
      </c>
      <c r="D153" s="1">
        <f>IF(raw!D153="","",raw!D153)</f>
        <v>0</v>
      </c>
      <c r="E153" s="1">
        <f>IF(raw!E153="","",raw!E153)</f>
        <v>1</v>
      </c>
      <c r="F153" s="1">
        <f>IF(raw!F153="","",raw!F153)</f>
        <v>15</v>
      </c>
      <c r="G153" s="1">
        <f>IF(raw!G153="","",raw!G153)</f>
        <v>20.3</v>
      </c>
      <c r="H153" s="1">
        <f>IF(raw!H153="","",raw!H153)</f>
        <v>91449512</v>
      </c>
      <c r="I153" s="1">
        <f>IF(raw!I153="","",raw!I153)</f>
        <v>21637</v>
      </c>
      <c r="J153" s="1">
        <f>IF(raw!J153="","",raw!J153)</f>
        <v>0</v>
      </c>
      <c r="K153" t="str">
        <f>IF(raw!N153="","",raw!N153)</f>
        <v>This cycle took: 21637</v>
      </c>
      <c r="L153" s="8">
        <f>ROUND(Table1[[#This Row],[Created_at]],2)</f>
        <v>43949.4</v>
      </c>
    </row>
    <row r="154" spans="1:12" x14ac:dyDescent="0.2">
      <c r="A154" s="7">
        <f>IFERROR(DATE(LEFT(raw!A154,4),MID(raw!A154,6,2),MID(raw!A154,9,2)) + TIME(MID(raw!A154,12,2),MID(raw!A154,15,2),MID(raw!A154,18,2)),"")</f>
        <v>43949.274826388886</v>
      </c>
      <c r="B154" s="1">
        <f>IF(raw!B154="","",raw!B154)</f>
        <v>153</v>
      </c>
      <c r="C154" s="1" t="str">
        <f>IF(raw!C154="","",raw!C154)</f>
        <v/>
      </c>
      <c r="D154" s="1">
        <f>IF(raw!D154="","",raw!D154)</f>
        <v>0</v>
      </c>
      <c r="E154" s="1">
        <f>IF(raw!E154="","",raw!E154)</f>
        <v>0</v>
      </c>
      <c r="F154" s="1">
        <f>IF(raw!F154="","",raw!F154)</f>
        <v>1</v>
      </c>
      <c r="G154" s="1" t="str">
        <f>IF(raw!G154="","",raw!G154)</f>
        <v/>
      </c>
      <c r="H154" s="1">
        <f>IF(raw!H154="","",raw!H154)</f>
        <v>91449512</v>
      </c>
      <c r="I154" s="1">
        <f>IF(raw!I154="","",raw!I154)</f>
        <v>227</v>
      </c>
      <c r="J154" s="1">
        <f>IF(raw!J154="","",raw!J154)</f>
        <v>226</v>
      </c>
      <c r="K154" t="str">
        <f>IF(raw!N154="","",raw!N154)</f>
        <v>Starting GreenPlanet Device by the DontKnowGuy</v>
      </c>
      <c r="L154" s="8">
        <f>ROUND(Table1[[#This Row],[Created_at]],2)</f>
        <v>43949.27</v>
      </c>
    </row>
    <row r="155" spans="1:12" x14ac:dyDescent="0.2">
      <c r="A155" s="7">
        <f>IFERROR(DATE(LEFT(raw!A155,4),MID(raw!A155,6,2),MID(raw!A155,9,2)) + TIME(MID(raw!A155,12,2),MID(raw!A155,15,2),MID(raw!A155,18,2)),"")</f>
        <v>43949.28638888889</v>
      </c>
      <c r="B155" s="1">
        <f>IF(raw!B155="","",raw!B155)</f>
        <v>154</v>
      </c>
      <c r="C155" s="1" t="str">
        <f>IF(raw!C155="","",raw!C155)</f>
        <v/>
      </c>
      <c r="D155" s="1">
        <f>IF(raw!D155="","",raw!D155)</f>
        <v>0</v>
      </c>
      <c r="E155" s="1">
        <f>IF(raw!E155="","",raw!E155)</f>
        <v>0</v>
      </c>
      <c r="F155" s="1">
        <f>IF(raw!F155="","",raw!F155)</f>
        <v>2</v>
      </c>
      <c r="G155" s="1" t="str">
        <f>IF(raw!G155="","",raw!G155)</f>
        <v/>
      </c>
      <c r="H155" s="1">
        <f>IF(raw!H155="","",raw!H155)</f>
        <v>91449512</v>
      </c>
      <c r="I155" s="1">
        <f>IF(raw!I155="","",raw!I155)</f>
        <v>227</v>
      </c>
      <c r="J155" s="1">
        <f>IF(raw!J155="","",raw!J155)</f>
        <v>0</v>
      </c>
      <c r="K155" t="str">
        <f>IF(raw!N155="","",raw!N155)</f>
        <v>Firmware version 2020042502. Unique device identifier: 91449512</v>
      </c>
      <c r="L155" s="8">
        <f>ROUND(Table1[[#This Row],[Created_at]],2)</f>
        <v>43949.29</v>
      </c>
    </row>
    <row r="156" spans="1:12" x14ac:dyDescent="0.2">
      <c r="A156" s="7">
        <f>IFERROR(DATE(LEFT(raw!A156,4),MID(raw!A156,6,2),MID(raw!A156,9,2)) + TIME(MID(raw!A156,12,2),MID(raw!A156,15,2),MID(raw!A156,18,2)),"")</f>
        <v>43949.297951388886</v>
      </c>
      <c r="B156" s="1">
        <f>IF(raw!B156="","",raw!B156)</f>
        <v>155</v>
      </c>
      <c r="C156" s="1" t="str">
        <f>IF(raw!C156="","",raw!C156)</f>
        <v/>
      </c>
      <c r="D156" s="1">
        <f>IF(raw!D156="","",raw!D156)</f>
        <v>0</v>
      </c>
      <c r="E156" s="1">
        <f>IF(raw!E156="","",raw!E156)</f>
        <v>0</v>
      </c>
      <c r="F156" s="1">
        <f>IF(raw!F156="","",raw!F156)</f>
        <v>3</v>
      </c>
      <c r="G156" s="1" t="str">
        <f>IF(raw!G156="","",raw!G156)</f>
        <v/>
      </c>
      <c r="H156" s="1">
        <f>IF(raw!H156="","",raw!H156)</f>
        <v>91449512</v>
      </c>
      <c r="I156" s="1">
        <f>IF(raw!I156="","",raw!I156)</f>
        <v>1323</v>
      </c>
      <c r="J156" s="1">
        <f>IF(raw!J156="","",raw!J156)</f>
        <v>1096</v>
      </c>
      <c r="K156" t="str">
        <f>IF(raw!N156="","",raw!N156)</f>
        <v xml:space="preserve"> Connected to Wifi. IP Address: 192.168.1.212 MAC address: 24:6F:28:9E:49:5C</v>
      </c>
      <c r="L156" s="8">
        <f>ROUND(Table1[[#This Row],[Created_at]],2)</f>
        <v>43949.3</v>
      </c>
    </row>
    <row r="157" spans="1:12" x14ac:dyDescent="0.2">
      <c r="A157" s="7">
        <f>IFERROR(DATE(LEFT(raw!A157,4),MID(raw!A157,6,2),MID(raw!A157,9,2)) + TIME(MID(raw!A157,12,2),MID(raw!A157,15,2),MID(raw!A157,18,2)),"")</f>
        <v>43949.309513888889</v>
      </c>
      <c r="B157" s="1">
        <f>IF(raw!B157="","",raw!B157)</f>
        <v>156</v>
      </c>
      <c r="C157" s="1" t="str">
        <f>IF(raw!C157="","",raw!C157)</f>
        <v/>
      </c>
      <c r="D157" s="1">
        <f>IF(raw!D157="","",raw!D157)</f>
        <v>0</v>
      </c>
      <c r="E157" s="1">
        <f>IF(raw!E157="","",raw!E157)</f>
        <v>0</v>
      </c>
      <c r="F157" s="1">
        <f>IF(raw!F157="","",raw!F157)</f>
        <v>4</v>
      </c>
      <c r="G157" s="1" t="str">
        <f>IF(raw!G157="","",raw!G157)</f>
        <v/>
      </c>
      <c r="H157" s="1">
        <f>IF(raw!H157="","",raw!H157)</f>
        <v>91449512</v>
      </c>
      <c r="I157" s="1">
        <f>IF(raw!I157="","",raw!I157)</f>
        <v>1326</v>
      </c>
      <c r="J157" s="1">
        <f>IF(raw!J157="","",raw!J157)</f>
        <v>3</v>
      </c>
      <c r="K157" t="str">
        <f>IF(raw!N157="","",raw!N157)</f>
        <v xml:space="preserve">This is boot No. 0 of Device </v>
      </c>
      <c r="L157" s="8">
        <f>ROUND(Table1[[#This Row],[Created_at]],2)</f>
        <v>43949.31</v>
      </c>
    </row>
    <row r="158" spans="1:12" x14ac:dyDescent="0.2">
      <c r="A158" s="7">
        <f>IFERROR(DATE(LEFT(raw!A158,4),MID(raw!A158,6,2),MID(raw!A158,9,2)) + TIME(MID(raw!A158,12,2),MID(raw!A158,15,2),MID(raw!A158,18,2)),"")</f>
        <v>43949.321076388886</v>
      </c>
      <c r="B158" s="1">
        <f>IF(raw!B158="","",raw!B158)</f>
        <v>157</v>
      </c>
      <c r="C158" s="1" t="str">
        <f>IF(raw!C158="","",raw!C158)</f>
        <v/>
      </c>
      <c r="D158" s="1">
        <f>IF(raw!D158="","",raw!D158)</f>
        <v>0</v>
      </c>
      <c r="E158" s="1">
        <f>IF(raw!E158="","",raw!E158)</f>
        <v>1</v>
      </c>
      <c r="F158" s="1">
        <f>IF(raw!F158="","",raw!F158)</f>
        <v>5</v>
      </c>
      <c r="G158" s="1" t="str">
        <f>IF(raw!G158="","",raw!G158)</f>
        <v/>
      </c>
      <c r="H158" s="1">
        <f>IF(raw!H158="","",raw!H158)</f>
        <v>91449512</v>
      </c>
      <c r="I158" s="1">
        <f>IF(raw!I158="","",raw!I158)</f>
        <v>3156</v>
      </c>
      <c r="J158" s="1">
        <f>IF(raw!J158="","",raw!J158)</f>
        <v>1830</v>
      </c>
      <c r="K158" t="str">
        <f>IF(raw!N158="","",raw!N158)</f>
        <v>Available firmware version: 2020042701</v>
      </c>
      <c r="L158" s="8">
        <f>ROUND(Table1[[#This Row],[Created_at]],2)</f>
        <v>43949.32</v>
      </c>
    </row>
    <row r="159" spans="1:12" x14ac:dyDescent="0.2">
      <c r="A159" s="7">
        <f>IFERROR(DATE(LEFT(raw!A159,4),MID(raw!A159,6,2),MID(raw!A159,9,2)) + TIME(MID(raw!A159,12,2),MID(raw!A159,15,2),MID(raw!A159,18,2)),"")</f>
        <v>43949.332638888889</v>
      </c>
      <c r="B159" s="1">
        <f>IF(raw!B159="","",raw!B159)</f>
        <v>158</v>
      </c>
      <c r="C159" s="1" t="str">
        <f>IF(raw!C159="","",raw!C159)</f>
        <v/>
      </c>
      <c r="D159" s="1">
        <f>IF(raw!D159="","",raw!D159)</f>
        <v>0</v>
      </c>
      <c r="E159" s="1">
        <f>IF(raw!E159="","",raw!E159)</f>
        <v>1</v>
      </c>
      <c r="F159" s="1">
        <f>IF(raw!F159="","",raw!F159)</f>
        <v>6</v>
      </c>
      <c r="G159" s="1" t="str">
        <f>IF(raw!G159="","",raw!G159)</f>
        <v/>
      </c>
      <c r="H159" s="1">
        <f>IF(raw!H159="","",raw!H159)</f>
        <v>91449512</v>
      </c>
      <c r="I159" s="1">
        <f>IF(raw!I159="","",raw!I159)</f>
        <v>3157</v>
      </c>
      <c r="J159" s="1">
        <f>IF(raw!J159="","",raw!J159)</f>
        <v>1</v>
      </c>
      <c r="K159" t="str">
        <f>IF(raw!N159="","",raw!N159)</f>
        <v>Firmware version URL: https://raw.githubusercontent.com/theDontKnowGuy/GreenPlanet/master/fota/2020042701_c.bin</v>
      </c>
      <c r="L159" s="8">
        <f>ROUND(Table1[[#This Row],[Created_at]],2)</f>
        <v>43949.33</v>
      </c>
    </row>
    <row r="160" spans="1:12" x14ac:dyDescent="0.2">
      <c r="A160" s="7">
        <f>IFERROR(DATE(LEFT(raw!A160,4),MID(raw!A160,6,2),MID(raw!A160,9,2)) + TIME(MID(raw!A160,12,2),MID(raw!A160,15,2),MID(raw!A160,18,2)),"")</f>
        <v>43949.344201388885</v>
      </c>
      <c r="B160" s="1">
        <f>IF(raw!B160="","",raw!B160)</f>
        <v>159</v>
      </c>
      <c r="C160" s="1" t="str">
        <f>IF(raw!C160="","",raw!C160)</f>
        <v/>
      </c>
      <c r="D160" s="1">
        <f>IF(raw!D160="","",raw!D160)</f>
        <v>0</v>
      </c>
      <c r="E160" s="1">
        <f>IF(raw!E160="","",raw!E160)</f>
        <v>1</v>
      </c>
      <c r="F160" s="1">
        <f>IF(raw!F160="","",raw!F160)</f>
        <v>7</v>
      </c>
      <c r="G160" s="1" t="str">
        <f>IF(raw!G160="","",raw!G160)</f>
        <v/>
      </c>
      <c r="H160" s="1">
        <f>IF(raw!H160="","",raw!H160)</f>
        <v>91449512</v>
      </c>
      <c r="I160" s="1">
        <f>IF(raw!I160="","",raw!I160)</f>
        <v>15775</v>
      </c>
      <c r="J160" s="1">
        <f>IF(raw!J160="","",raw!J160)</f>
        <v>12618</v>
      </c>
      <c r="K160" t="str">
        <f>IF(raw!N160="","",raw!N160)</f>
        <v>HTTP_UPDATE_NO_UPDATES.</v>
      </c>
      <c r="L160" s="8">
        <f>ROUND(Table1[[#This Row],[Created_at]],2)</f>
        <v>43949.34</v>
      </c>
    </row>
    <row r="161" spans="1:12" x14ac:dyDescent="0.2">
      <c r="A161" s="7">
        <f>IFERROR(DATE(LEFT(raw!A161,4),MID(raw!A161,6,2),MID(raw!A161,9,2)) + TIME(MID(raw!A161,12,2),MID(raw!A161,15,2),MID(raw!A161,18,2)),"")</f>
        <v>43949.355763888889</v>
      </c>
      <c r="B161" s="1">
        <f>IF(raw!B161="","",raw!B161)</f>
        <v>160</v>
      </c>
      <c r="C161" s="1">
        <f>IF(raw!C161="","",raw!C161)</f>
        <v>703</v>
      </c>
      <c r="D161" s="1">
        <f>IF(raw!D161="","",raw!D161)</f>
        <v>0</v>
      </c>
      <c r="E161" s="1">
        <f>IF(raw!E161="","",raw!E161)</f>
        <v>1</v>
      </c>
      <c r="F161" s="1">
        <f>IF(raw!F161="","",raw!F161)</f>
        <v>8</v>
      </c>
      <c r="G161" s="1" t="str">
        <f>IF(raw!G161="","",raw!G161)</f>
        <v/>
      </c>
      <c r="H161" s="1">
        <f>IF(raw!H161="","",raw!H161)</f>
        <v>91449512</v>
      </c>
      <c r="I161" s="1">
        <f>IF(raw!I161="","",raw!I161)</f>
        <v>15837</v>
      </c>
      <c r="J161" s="1">
        <f>IF(raw!J161="","",raw!J161)</f>
        <v>62</v>
      </c>
      <c r="K161" t="str">
        <f>IF(raw!N161="","",raw!N161)</f>
        <v>Device found. Device name: 703</v>
      </c>
      <c r="L161" s="8">
        <f>ROUND(Table1[[#This Row],[Created_at]],2)</f>
        <v>43949.36</v>
      </c>
    </row>
    <row r="162" spans="1:12" x14ac:dyDescent="0.2">
      <c r="A162" s="7">
        <f>IFERROR(DATE(LEFT(raw!A162,4),MID(raw!A162,6,2),MID(raw!A162,9,2)) + TIME(MID(raw!A162,12,2),MID(raw!A162,15,2),MID(raw!A162,18,2)),"")</f>
        <v>43949.367326388892</v>
      </c>
      <c r="B162" s="1">
        <f>IF(raw!B162="","",raw!B162)</f>
        <v>161</v>
      </c>
      <c r="C162" s="1">
        <f>IF(raw!C162="","",raw!C162)</f>
        <v>703</v>
      </c>
      <c r="D162" s="1">
        <f>IF(raw!D162="","",raw!D162)</f>
        <v>0</v>
      </c>
      <c r="E162" s="1">
        <f>IF(raw!E162="","",raw!E162)</f>
        <v>1</v>
      </c>
      <c r="F162" s="1">
        <f>IF(raw!F162="","",raw!F162)</f>
        <v>9</v>
      </c>
      <c r="G162" s="1" t="str">
        <f>IF(raw!G162="","",raw!G162)</f>
        <v/>
      </c>
      <c r="H162" s="1">
        <f>IF(raw!H162="","",raw!H162)</f>
        <v>91449512</v>
      </c>
      <c r="I162" s="1">
        <f>IF(raw!I162="","",raw!I162)</f>
        <v>15839</v>
      </c>
      <c r="J162" s="1">
        <f>IF(raw!J162="","",raw!J162)</f>
        <v>2</v>
      </c>
      <c r="K162" t="str">
        <f>IF(raw!N162="","",raw!N162)</f>
        <v>Participating in 2 plans.</v>
      </c>
      <c r="L162" s="8">
        <f>ROUND(Table1[[#This Row],[Created_at]],2)</f>
        <v>43949.37</v>
      </c>
    </row>
    <row r="163" spans="1:12" x14ac:dyDescent="0.2">
      <c r="A163" s="7">
        <f>IFERROR(DATE(LEFT(raw!A163,4),MID(raw!A163,6,2),MID(raw!A163,9,2)) + TIME(MID(raw!A163,12,2),MID(raw!A163,15,2),MID(raw!A163,18,2)),"")</f>
        <v>43949.378888888888</v>
      </c>
      <c r="B163" s="1">
        <f>IF(raw!B163="","",raw!B163)</f>
        <v>162</v>
      </c>
      <c r="C163" s="1">
        <f>IF(raw!C163="","",raw!C163)</f>
        <v>703</v>
      </c>
      <c r="D163" s="1">
        <f>IF(raw!D163="","",raw!D163)</f>
        <v>0</v>
      </c>
      <c r="E163" s="1">
        <f>IF(raw!E163="","",raw!E163)</f>
        <v>1</v>
      </c>
      <c r="F163" s="1">
        <f>IF(raw!F163="","",raw!F163)</f>
        <v>10</v>
      </c>
      <c r="G163" s="1" t="str">
        <f>IF(raw!G163="","",raw!G163)</f>
        <v/>
      </c>
      <c r="H163" s="1">
        <f>IF(raw!H163="","",raw!H163)</f>
        <v>91449512</v>
      </c>
      <c r="I163" s="1">
        <f>IF(raw!I163="","",raw!I163)</f>
        <v>15854</v>
      </c>
      <c r="J163" s="1">
        <f>IF(raw!J163="","",raw!J163)</f>
        <v>15</v>
      </c>
      <c r="K163" t="str">
        <f>IF(raw!N163="","",raw!N163)</f>
        <v>Network configuration loaded and parsed succesfully</v>
      </c>
      <c r="L163" s="8">
        <f>ROUND(Table1[[#This Row],[Created_at]],2)</f>
        <v>43949.38</v>
      </c>
    </row>
    <row r="164" spans="1:12" x14ac:dyDescent="0.2">
      <c r="A164" s="7">
        <f>IFERROR(DATE(LEFT(raw!A164,4),MID(raw!A164,6,2),MID(raw!A164,9,2)) + TIME(MID(raw!A164,12,2),MID(raw!A164,15,2),MID(raw!A164,18,2)),"")</f>
        <v>43949.390451388892</v>
      </c>
      <c r="B164" s="1">
        <f>IF(raw!B164="","",raw!B164)</f>
        <v>163</v>
      </c>
      <c r="C164" s="1">
        <f>IF(raw!C164="","",raw!C164)</f>
        <v>703</v>
      </c>
      <c r="D164" s="1">
        <f>IF(raw!D164="","",raw!D164)</f>
        <v>0</v>
      </c>
      <c r="E164" s="1">
        <f>IF(raw!E164="","",raw!E164)</f>
        <v>1</v>
      </c>
      <c r="F164" s="1">
        <f>IF(raw!F164="","",raw!F164)</f>
        <v>11</v>
      </c>
      <c r="G164" s="1">
        <f>IF(raw!G164="","",raw!G164)</f>
        <v>21.7</v>
      </c>
      <c r="H164" s="1">
        <f>IF(raw!H164="","",raw!H164)</f>
        <v>91449512</v>
      </c>
      <c r="I164" s="1">
        <f>IF(raw!I164="","",raw!I164)</f>
        <v>15885</v>
      </c>
      <c r="J164" s="1">
        <f>IF(raw!J164="","",raw!J164)</f>
        <v>30</v>
      </c>
      <c r="K164" t="str">
        <f>IF(raw!N164="","",raw!N164)</f>
        <v>Temperature: 21.70 Humidity: 40.00</v>
      </c>
      <c r="L164" s="8">
        <f>ROUND(Table1[[#This Row],[Created_at]],2)</f>
        <v>43949.39</v>
      </c>
    </row>
    <row r="165" spans="1:12" x14ac:dyDescent="0.2">
      <c r="A165" s="7">
        <f>IFERROR(DATE(LEFT(raw!A165,4),MID(raw!A165,6,2),MID(raw!A165,9,2)) + TIME(MID(raw!A165,12,2),MID(raw!A165,15,2),MID(raw!A165,18,2)),"")</f>
        <v>43949.402013888888</v>
      </c>
      <c r="B165" s="1">
        <f>IF(raw!B165="","",raw!B165)</f>
        <v>164</v>
      </c>
      <c r="C165" s="1">
        <f>IF(raw!C165="","",raw!C165)</f>
        <v>703</v>
      </c>
      <c r="D165" s="1">
        <f>IF(raw!D165="","",raw!D165)</f>
        <v>0</v>
      </c>
      <c r="E165" s="1">
        <f>IF(raw!E165="","",raw!E165)</f>
        <v>1</v>
      </c>
      <c r="F165" s="1">
        <f>IF(raw!F165="","",raw!F165)</f>
        <v>12</v>
      </c>
      <c r="G165" s="1">
        <f>IF(raw!G165="","",raw!G165)</f>
        <v>21.7</v>
      </c>
      <c r="H165" s="1">
        <f>IF(raw!H165="","",raw!H165)</f>
        <v>91449512</v>
      </c>
      <c r="I165" s="1">
        <f>IF(raw!I165="","",raw!I165)</f>
        <v>15885</v>
      </c>
      <c r="J165" s="1">
        <f>IF(raw!J165="","",raw!J165)</f>
        <v>0</v>
      </c>
      <c r="K165" t="str">
        <f>IF(raw!N165="","",raw!N165)</f>
        <v>Initialization Completed.</v>
      </c>
      <c r="L165" s="8">
        <f>ROUND(Table1[[#This Row],[Created_at]],2)</f>
        <v>43949.4</v>
      </c>
    </row>
    <row r="166" spans="1:12" x14ac:dyDescent="0.2">
      <c r="A166" s="7">
        <f>IFERROR(DATE(LEFT(raw!A166,4),MID(raw!A166,6,2),MID(raw!A166,9,2)) + TIME(MID(raw!A166,12,2),MID(raw!A166,15,2),MID(raw!A166,18,2)),"")</f>
        <v>43949.413576388892</v>
      </c>
      <c r="B166" s="1">
        <f>IF(raw!B166="","",raw!B166)</f>
        <v>165</v>
      </c>
      <c r="C166" s="1">
        <f>IF(raw!C166="","",raw!C166)</f>
        <v>703</v>
      </c>
      <c r="D166" s="1">
        <f>IF(raw!D166="","",raw!D166)</f>
        <v>0</v>
      </c>
      <c r="E166" s="1">
        <f>IF(raw!E166="","",raw!E166)</f>
        <v>1</v>
      </c>
      <c r="F166" s="1">
        <f>IF(raw!F166="","",raw!F166)</f>
        <v>13</v>
      </c>
      <c r="G166" s="1">
        <f>IF(raw!G166="","",raw!G166)</f>
        <v>21.7</v>
      </c>
      <c r="H166" s="1">
        <f>IF(raw!H166="","",raw!H166)</f>
        <v>91449512</v>
      </c>
      <c r="I166" s="1">
        <f>IF(raw!I166="","",raw!I166)</f>
        <v>15893</v>
      </c>
      <c r="J166" s="1">
        <f>IF(raw!J166="","",raw!J166)</f>
        <v>8</v>
      </c>
      <c r="K166" t="str">
        <f>IF(raw!N166="","",raw!N166)</f>
        <v>Going to wake in 3600</v>
      </c>
      <c r="L166" s="8">
        <f>ROUND(Table1[[#This Row],[Created_at]],2)</f>
        <v>43949.41</v>
      </c>
    </row>
    <row r="167" spans="1:12" x14ac:dyDescent="0.2">
      <c r="A167" s="7">
        <f>IFERROR(DATE(LEFT(raw!A167,4),MID(raw!A167,6,2),MID(raw!A167,9,2)) + TIME(MID(raw!A167,12,2),MID(raw!A167,15,2),MID(raw!A167,18,2)),"")</f>
        <v>43949.425138888888</v>
      </c>
      <c r="B167" s="1">
        <f>IF(raw!B167="","",raw!B167)</f>
        <v>166</v>
      </c>
      <c r="C167" s="1">
        <f>IF(raw!C167="","",raw!C167)</f>
        <v>703</v>
      </c>
      <c r="D167" s="1">
        <f>IF(raw!D167="","",raw!D167)</f>
        <v>0</v>
      </c>
      <c r="E167" s="1">
        <f>IF(raw!E167="","",raw!E167)</f>
        <v>1</v>
      </c>
      <c r="F167" s="1">
        <f>IF(raw!F167="","",raw!F167)</f>
        <v>14</v>
      </c>
      <c r="G167" s="1">
        <f>IF(raw!G167="","",raw!G167)</f>
        <v>21.7</v>
      </c>
      <c r="H167" s="1">
        <f>IF(raw!H167="","",raw!H167)</f>
        <v>91449512</v>
      </c>
      <c r="I167" s="1">
        <f>IF(raw!I167="","",raw!I167)</f>
        <v>15893</v>
      </c>
      <c r="J167" s="1">
        <f>IF(raw!J167="","",raw!J167)</f>
        <v>0</v>
      </c>
      <c r="K167" t="str">
        <f>IF(raw!N167="","",raw!N167)</f>
        <v/>
      </c>
      <c r="L167" s="8">
        <f>ROUND(Table1[[#This Row],[Created_at]],2)</f>
        <v>43949.43</v>
      </c>
    </row>
    <row r="168" spans="1:12" x14ac:dyDescent="0.2">
      <c r="A168" s="7">
        <f>IFERROR(DATE(LEFT(raw!A168,4),MID(raw!A168,6,2),MID(raw!A168,9,2)) + TIME(MID(raw!A168,12,2),MID(raw!A168,15,2),MID(raw!A168,18,2)),"")</f>
        <v>43949.436701388891</v>
      </c>
      <c r="B168" s="1">
        <f>IF(raw!B168="","",raw!B168)</f>
        <v>167</v>
      </c>
      <c r="C168" s="1">
        <f>IF(raw!C168="","",raw!C168)</f>
        <v>703</v>
      </c>
      <c r="D168" s="1">
        <f>IF(raw!D168="","",raw!D168)</f>
        <v>0</v>
      </c>
      <c r="E168" s="1">
        <f>IF(raw!E168="","",raw!E168)</f>
        <v>1</v>
      </c>
      <c r="F168" s="1">
        <f>IF(raw!F168="","",raw!F168)</f>
        <v>14</v>
      </c>
      <c r="G168" s="1">
        <f>IF(raw!G168="","",raw!G168)</f>
        <v>21.7</v>
      </c>
      <c r="H168" s="1">
        <f>IF(raw!H168="","",raw!H168)</f>
        <v>91449512</v>
      </c>
      <c r="I168" s="1">
        <f>IF(raw!I168="","",raw!I168)</f>
        <v>15893</v>
      </c>
      <c r="J168" s="1">
        <f>IF(raw!J168="","",raw!J168)</f>
        <v>0</v>
      </c>
      <c r="K168" t="str">
        <f>IF(raw!N168="","",raw!N168)</f>
        <v>Going to sleep now for 3600 secs....</v>
      </c>
      <c r="L168" s="8">
        <f>ROUND(Table1[[#This Row],[Created_at]],2)</f>
        <v>43949.440000000002</v>
      </c>
    </row>
    <row r="169" spans="1:12" x14ac:dyDescent="0.2">
      <c r="A169" s="7">
        <f>IFERROR(DATE(LEFT(raw!A169,4),MID(raw!A169,6,2),MID(raw!A169,9,2)) + TIME(MID(raw!A169,12,2),MID(raw!A169,15,2),MID(raw!A169,18,2)),"")</f>
        <v>43949.448263888888</v>
      </c>
      <c r="B169" s="1">
        <f>IF(raw!B169="","",raw!B169)</f>
        <v>168</v>
      </c>
      <c r="C169" s="1">
        <f>IF(raw!C169="","",raw!C169)</f>
        <v>703</v>
      </c>
      <c r="D169" s="1">
        <f>IF(raw!D169="","",raw!D169)</f>
        <v>0</v>
      </c>
      <c r="E169" s="1">
        <f>IF(raw!E169="","",raw!E169)</f>
        <v>1</v>
      </c>
      <c r="F169" s="1">
        <f>IF(raw!F169="","",raw!F169)</f>
        <v>15</v>
      </c>
      <c r="G169" s="1">
        <f>IF(raw!G169="","",raw!G169)</f>
        <v>21.7</v>
      </c>
      <c r="H169" s="1">
        <f>IF(raw!H169="","",raw!H169)</f>
        <v>91449512</v>
      </c>
      <c r="I169" s="1">
        <f>IF(raw!I169="","",raw!I169)</f>
        <v>15894</v>
      </c>
      <c r="J169" s="1">
        <f>IF(raw!J169="","",raw!J169)</f>
        <v>0</v>
      </c>
      <c r="K169" t="str">
        <f>IF(raw!N169="","",raw!N169)</f>
        <v>This cycle took: 15894</v>
      </c>
      <c r="L169" s="8">
        <f>ROUND(Table1[[#This Row],[Created_at]],2)</f>
        <v>43949.45</v>
      </c>
    </row>
    <row r="170" spans="1:12" x14ac:dyDescent="0.2">
      <c r="A170" s="7">
        <f>IFERROR(DATE(LEFT(raw!A170,4),MID(raw!A170,6,2),MID(raw!A170,9,2)) + TIME(MID(raw!A170,12,2),MID(raw!A170,15,2),MID(raw!A170,18,2)),"")</f>
        <v>43949.369375000002</v>
      </c>
      <c r="B170" s="1">
        <f>IF(raw!B170="","",raw!B170)</f>
        <v>169</v>
      </c>
      <c r="C170" s="1" t="str">
        <f>IF(raw!C170="","",raw!C170)</f>
        <v/>
      </c>
      <c r="D170" s="1">
        <f>IF(raw!D170="","",raw!D170)</f>
        <v>1</v>
      </c>
      <c r="E170" s="1">
        <f>IF(raw!E170="","",raw!E170)</f>
        <v>0</v>
      </c>
      <c r="F170" s="1">
        <f>IF(raw!F170="","",raw!F170)</f>
        <v>1</v>
      </c>
      <c r="G170" s="1" t="str">
        <f>IF(raw!G170="","",raw!G170)</f>
        <v/>
      </c>
      <c r="H170" s="1">
        <f>IF(raw!H170="","",raw!H170)</f>
        <v>91391064</v>
      </c>
      <c r="I170" s="1">
        <f>IF(raw!I170="","",raw!I170)</f>
        <v>228</v>
      </c>
      <c r="J170" s="1">
        <f>IF(raw!J170="","",raw!J170)</f>
        <v>227</v>
      </c>
      <c r="K170" t="str">
        <f>IF(raw!N170="","",raw!N170)</f>
        <v>Starting GreenPlanet Device by the DontKnowGuy</v>
      </c>
      <c r="L170" s="8">
        <f>ROUND(Table1[[#This Row],[Created_at]],2)</f>
        <v>43949.37</v>
      </c>
    </row>
    <row r="171" spans="1:12" x14ac:dyDescent="0.2">
      <c r="A171" s="7">
        <f>IFERROR(DATE(LEFT(raw!A171,4),MID(raw!A171,6,2),MID(raw!A171,9,2)) + TIME(MID(raw!A171,12,2),MID(raw!A171,15,2),MID(raw!A171,18,2)),"")</f>
        <v>43949.380937499998</v>
      </c>
      <c r="B171" s="1">
        <f>IF(raw!B171="","",raw!B171)</f>
        <v>170</v>
      </c>
      <c r="C171" s="1" t="str">
        <f>IF(raw!C171="","",raw!C171)</f>
        <v/>
      </c>
      <c r="D171" s="1">
        <f>IF(raw!D171="","",raw!D171)</f>
        <v>1</v>
      </c>
      <c r="E171" s="1">
        <f>IF(raw!E171="","",raw!E171)</f>
        <v>0</v>
      </c>
      <c r="F171" s="1">
        <f>IF(raw!F171="","",raw!F171)</f>
        <v>2</v>
      </c>
      <c r="G171" s="1" t="str">
        <f>IF(raw!G171="","",raw!G171)</f>
        <v/>
      </c>
      <c r="H171" s="1">
        <f>IF(raw!H171="","",raw!H171)</f>
        <v>91391064</v>
      </c>
      <c r="I171" s="1">
        <f>IF(raw!I171="","",raw!I171)</f>
        <v>229</v>
      </c>
      <c r="J171" s="1">
        <f>IF(raw!J171="","",raw!J171)</f>
        <v>1</v>
      </c>
      <c r="K171" t="str">
        <f>IF(raw!N171="","",raw!N171)</f>
        <v>Firmware version 2020042502. Unique device identifier: 91391064</v>
      </c>
      <c r="L171" s="8">
        <f>ROUND(Table1[[#This Row],[Created_at]],2)</f>
        <v>43949.38</v>
      </c>
    </row>
    <row r="172" spans="1:12" x14ac:dyDescent="0.2">
      <c r="A172" s="7">
        <f>IFERROR(DATE(LEFT(raw!A172,4),MID(raw!A172,6,2),MID(raw!A172,9,2)) + TIME(MID(raw!A172,12,2),MID(raw!A172,15,2),MID(raw!A172,18,2)),"")</f>
        <v>43949.392500000002</v>
      </c>
      <c r="B172" s="1">
        <f>IF(raw!B172="","",raw!B172)</f>
        <v>171</v>
      </c>
      <c r="C172" s="1" t="str">
        <f>IF(raw!C172="","",raw!C172)</f>
        <v/>
      </c>
      <c r="D172" s="1">
        <f>IF(raw!D172="","",raw!D172)</f>
        <v>1</v>
      </c>
      <c r="E172" s="1">
        <f>IF(raw!E172="","",raw!E172)</f>
        <v>0</v>
      </c>
      <c r="F172" s="1">
        <f>IF(raw!F172="","",raw!F172)</f>
        <v>3</v>
      </c>
      <c r="G172" s="1" t="str">
        <f>IF(raw!G172="","",raw!G172)</f>
        <v/>
      </c>
      <c r="H172" s="1">
        <f>IF(raw!H172="","",raw!H172)</f>
        <v>91391064</v>
      </c>
      <c r="I172" s="1">
        <f>IF(raw!I172="","",raw!I172)</f>
        <v>7334</v>
      </c>
      <c r="J172" s="1">
        <f>IF(raw!J172="","",raw!J172)</f>
        <v>7105</v>
      </c>
      <c r="K172" t="str">
        <f>IF(raw!N172="","",raw!N172)</f>
        <v>PERFORMING NETWORK RESET!</v>
      </c>
      <c r="L172" s="8">
        <f>ROUND(Table1[[#This Row],[Created_at]],2)</f>
        <v>43949.39</v>
      </c>
    </row>
    <row r="173" spans="1:12" x14ac:dyDescent="0.2">
      <c r="A173" s="7">
        <f>IFERROR(DATE(LEFT(raw!A173,4),MID(raw!A173,6,2),MID(raw!A173,9,2)) + TIME(MID(raw!A173,12,2),MID(raw!A173,15,2),MID(raw!A173,18,2)),"")</f>
        <v>43949.404062499998</v>
      </c>
      <c r="B173" s="1">
        <f>IF(raw!B173="","",raw!B173)</f>
        <v>172</v>
      </c>
      <c r="C173" s="1" t="str">
        <f>IF(raw!C173="","",raw!C173)</f>
        <v/>
      </c>
      <c r="D173" s="1">
        <f>IF(raw!D173="","",raw!D173)</f>
        <v>1</v>
      </c>
      <c r="E173" s="1">
        <f>IF(raw!E173="","",raw!E173)</f>
        <v>0</v>
      </c>
      <c r="F173" s="1">
        <f>IF(raw!F173="","",raw!F173)</f>
        <v>4</v>
      </c>
      <c r="G173" s="1" t="str">
        <f>IF(raw!G173="","",raw!G173)</f>
        <v/>
      </c>
      <c r="H173" s="1">
        <f>IF(raw!H173="","",raw!H173)</f>
        <v>91391064</v>
      </c>
      <c r="I173" s="1">
        <f>IF(raw!I173="","",raw!I173)</f>
        <v>9336</v>
      </c>
      <c r="J173" s="1">
        <f>IF(raw!J173="","",raw!J173)</f>
        <v>2002</v>
      </c>
      <c r="K173" t="str">
        <f>IF(raw!N173="","",raw!N173)</f>
        <v xml:space="preserve"> Connected to Wifi. IP Address: 192.168.1.104 MAC address: 24:6F:28:9D:9A:64</v>
      </c>
      <c r="L173" s="8">
        <f>ROUND(Table1[[#This Row],[Created_at]],2)</f>
        <v>43949.4</v>
      </c>
    </row>
    <row r="174" spans="1:12" x14ac:dyDescent="0.2">
      <c r="A174" s="7">
        <f>IFERROR(DATE(LEFT(raw!A174,4),MID(raw!A174,6,2),MID(raw!A174,9,2)) + TIME(MID(raw!A174,12,2),MID(raw!A174,15,2),MID(raw!A174,18,2)),"")</f>
        <v>43949.415625000001</v>
      </c>
      <c r="B174" s="1">
        <f>IF(raw!B174="","",raw!B174)</f>
        <v>173</v>
      </c>
      <c r="C174" s="1" t="str">
        <f>IF(raw!C174="","",raw!C174)</f>
        <v/>
      </c>
      <c r="D174" s="1">
        <f>IF(raw!D174="","",raw!D174)</f>
        <v>1</v>
      </c>
      <c r="E174" s="1">
        <f>IF(raw!E174="","",raw!E174)</f>
        <v>0</v>
      </c>
      <c r="F174" s="1">
        <f>IF(raw!F174="","",raw!F174)</f>
        <v>5</v>
      </c>
      <c r="G174" s="1" t="str">
        <f>IF(raw!G174="","",raw!G174)</f>
        <v/>
      </c>
      <c r="H174" s="1">
        <f>IF(raw!H174="","",raw!H174)</f>
        <v>91391064</v>
      </c>
      <c r="I174" s="1">
        <f>IF(raw!I174="","",raw!I174)</f>
        <v>9337</v>
      </c>
      <c r="J174" s="1">
        <f>IF(raw!J174="","",raw!J174)</f>
        <v>1</v>
      </c>
      <c r="K174" t="str">
        <f>IF(raw!N174="","",raw!N174)</f>
        <v>DONE AFTER FIRST ATTEMPT</v>
      </c>
      <c r="L174" s="8">
        <f>ROUND(Table1[[#This Row],[Created_at]],2)</f>
        <v>43949.42</v>
      </c>
    </row>
    <row r="175" spans="1:12" x14ac:dyDescent="0.2">
      <c r="A175" s="7">
        <f>IFERROR(DATE(LEFT(raw!A175,4),MID(raw!A175,6,2),MID(raw!A175,9,2)) + TIME(MID(raw!A175,12,2),MID(raw!A175,15,2),MID(raw!A175,18,2)),"")</f>
        <v>43949.427187499998</v>
      </c>
      <c r="B175" s="1">
        <f>IF(raw!B175="","",raw!B175)</f>
        <v>174</v>
      </c>
      <c r="C175" s="1" t="str">
        <f>IF(raw!C175="","",raw!C175)</f>
        <v/>
      </c>
      <c r="D175" s="1">
        <f>IF(raw!D175="","",raw!D175)</f>
        <v>1</v>
      </c>
      <c r="E175" s="1">
        <f>IF(raw!E175="","",raw!E175)</f>
        <v>0</v>
      </c>
      <c r="F175" s="1">
        <f>IF(raw!F175="","",raw!F175)</f>
        <v>6</v>
      </c>
      <c r="G175" s="1" t="str">
        <f>IF(raw!G175="","",raw!G175)</f>
        <v/>
      </c>
      <c r="H175" s="1">
        <f>IF(raw!H175="","",raw!H175)</f>
        <v>91391064</v>
      </c>
      <c r="I175" s="1">
        <f>IF(raw!I175="","",raw!I175)</f>
        <v>9549</v>
      </c>
      <c r="J175" s="1">
        <f>IF(raw!J175="","",raw!J175)</f>
        <v>212</v>
      </c>
      <c r="K175" t="str">
        <f>IF(raw!N175="","",raw!N175)</f>
        <v xml:space="preserve">This is boot No. 0 of Device </v>
      </c>
      <c r="L175" s="8">
        <f>ROUND(Table1[[#This Row],[Created_at]],2)</f>
        <v>43949.43</v>
      </c>
    </row>
    <row r="176" spans="1:12" x14ac:dyDescent="0.2">
      <c r="A176" s="7">
        <f>IFERROR(DATE(LEFT(raw!A176,4),MID(raw!A176,6,2),MID(raw!A176,9,2)) + TIME(MID(raw!A176,12,2),MID(raw!A176,15,2),MID(raw!A176,18,2)),"")</f>
        <v>43949.438750000001</v>
      </c>
      <c r="B176" s="1">
        <f>IF(raw!B176="","",raw!B176)</f>
        <v>175</v>
      </c>
      <c r="C176" s="1">
        <f>IF(raw!C176="","",raw!C176)</f>
        <v>706</v>
      </c>
      <c r="D176" s="1">
        <f>IF(raw!D176="","",raw!D176)</f>
        <v>1</v>
      </c>
      <c r="E176" s="1">
        <f>IF(raw!E176="","",raw!E176)</f>
        <v>1</v>
      </c>
      <c r="F176" s="1">
        <f>IF(raw!F176="","",raw!F176)</f>
        <v>7</v>
      </c>
      <c r="G176" s="1" t="str">
        <f>IF(raw!G176="","",raw!G176)</f>
        <v/>
      </c>
      <c r="H176" s="1">
        <f>IF(raw!H176="","",raw!H176)</f>
        <v>91391064</v>
      </c>
      <c r="I176" s="1">
        <f>IF(raw!I176="","",raw!I176)</f>
        <v>11446</v>
      </c>
      <c r="J176" s="1">
        <f>IF(raw!J176="","",raw!J176)</f>
        <v>1897</v>
      </c>
      <c r="K176" t="str">
        <f>IF(raw!N176="","",raw!N176)</f>
        <v>Device found. Device name: 706</v>
      </c>
      <c r="L176" s="8">
        <f>ROUND(Table1[[#This Row],[Created_at]],2)</f>
        <v>43949.440000000002</v>
      </c>
    </row>
    <row r="177" spans="1:12" x14ac:dyDescent="0.2">
      <c r="A177" s="7">
        <f>IFERROR(DATE(LEFT(raw!A177,4),MID(raw!A177,6,2),MID(raw!A177,9,2)) + TIME(MID(raw!A177,12,2),MID(raw!A177,15,2),MID(raw!A177,18,2)),"")</f>
        <v>43949.450312499997</v>
      </c>
      <c r="B177" s="1">
        <f>IF(raw!B177="","",raw!B177)</f>
        <v>176</v>
      </c>
      <c r="C177" s="1">
        <f>IF(raw!C177="","",raw!C177)</f>
        <v>706</v>
      </c>
      <c r="D177" s="1">
        <f>IF(raw!D177="","",raw!D177)</f>
        <v>1</v>
      </c>
      <c r="E177" s="1">
        <f>IF(raw!E177="","",raw!E177)</f>
        <v>1</v>
      </c>
      <c r="F177" s="1">
        <f>IF(raw!F177="","",raw!F177)</f>
        <v>8</v>
      </c>
      <c r="G177" s="1" t="str">
        <f>IF(raw!G177="","",raw!G177)</f>
        <v/>
      </c>
      <c r="H177" s="1">
        <f>IF(raw!H177="","",raw!H177)</f>
        <v>91391064</v>
      </c>
      <c r="I177" s="1">
        <f>IF(raw!I177="","",raw!I177)</f>
        <v>11447</v>
      </c>
      <c r="J177" s="1">
        <f>IF(raw!J177="","",raw!J177)</f>
        <v>1</v>
      </c>
      <c r="K177" t="str">
        <f>IF(raw!N177="","",raw!N177)</f>
        <v>Participating in 2 plans.</v>
      </c>
      <c r="L177" s="8">
        <f>ROUND(Table1[[#This Row],[Created_at]],2)</f>
        <v>43949.45</v>
      </c>
    </row>
    <row r="178" spans="1:12" x14ac:dyDescent="0.2">
      <c r="A178" s="7">
        <f>IFERROR(DATE(LEFT(raw!A178,4),MID(raw!A178,6,2),MID(raw!A178,9,2)) + TIME(MID(raw!A178,12,2),MID(raw!A178,15,2),MID(raw!A178,18,2)),"")</f>
        <v>43949.461875000001</v>
      </c>
      <c r="B178" s="1">
        <f>IF(raw!B178="","",raw!B178)</f>
        <v>177</v>
      </c>
      <c r="C178" s="1">
        <f>IF(raw!C178="","",raw!C178)</f>
        <v>706</v>
      </c>
      <c r="D178" s="1">
        <f>IF(raw!D178="","",raw!D178)</f>
        <v>1</v>
      </c>
      <c r="E178" s="1">
        <f>IF(raw!E178="","",raw!E178)</f>
        <v>1</v>
      </c>
      <c r="F178" s="1">
        <f>IF(raw!F178="","",raw!F178)</f>
        <v>9</v>
      </c>
      <c r="G178" s="1" t="str">
        <f>IF(raw!G178="","",raw!G178)</f>
        <v/>
      </c>
      <c r="H178" s="1">
        <f>IF(raw!H178="","",raw!H178)</f>
        <v>91391064</v>
      </c>
      <c r="I178" s="1">
        <f>IF(raw!I178="","",raw!I178)</f>
        <v>11463</v>
      </c>
      <c r="J178" s="1">
        <f>IF(raw!J178="","",raw!J178)</f>
        <v>16</v>
      </c>
      <c r="K178" t="str">
        <f>IF(raw!N178="","",raw!N178)</f>
        <v>Network configuration loaded and parsed succesfully</v>
      </c>
      <c r="L178" s="8">
        <f>ROUND(Table1[[#This Row],[Created_at]],2)</f>
        <v>43949.46</v>
      </c>
    </row>
    <row r="179" spans="1:12" x14ac:dyDescent="0.2">
      <c r="A179" s="7">
        <f>IFERROR(DATE(LEFT(raw!A179,4),MID(raw!A179,6,2),MID(raw!A179,9,2)) + TIME(MID(raw!A179,12,2),MID(raw!A179,15,2),MID(raw!A179,18,2)),"")</f>
        <v>43949.473437499997</v>
      </c>
      <c r="B179" s="1">
        <f>IF(raw!B179="","",raw!B179)</f>
        <v>178</v>
      </c>
      <c r="C179" s="1">
        <f>IF(raw!C179="","",raw!C179)</f>
        <v>706</v>
      </c>
      <c r="D179" s="1">
        <f>IF(raw!D179="","",raw!D179)</f>
        <v>1</v>
      </c>
      <c r="E179" s="1">
        <f>IF(raw!E179="","",raw!E179)</f>
        <v>1</v>
      </c>
      <c r="F179" s="1">
        <f>IF(raw!F179="","",raw!F179)</f>
        <v>10</v>
      </c>
      <c r="G179" s="1" t="str">
        <f>IF(raw!G179="","",raw!G179)</f>
        <v/>
      </c>
      <c r="H179" s="1">
        <f>IF(raw!H179="","",raw!H179)</f>
        <v>91391064</v>
      </c>
      <c r="I179" s="1">
        <f>IF(raw!I179="","",raw!I179)</f>
        <v>11469</v>
      </c>
      <c r="J179" s="1">
        <f>IF(raw!J179="","",raw!J179)</f>
        <v>6</v>
      </c>
      <c r="K179" t="str">
        <f>IF(raw!N179="","",raw!N179)</f>
        <v>I am a server</v>
      </c>
      <c r="L179" s="8">
        <f>ROUND(Table1[[#This Row],[Created_at]],2)</f>
        <v>43949.47</v>
      </c>
    </row>
    <row r="180" spans="1:12" x14ac:dyDescent="0.2">
      <c r="A180" s="7">
        <f>IFERROR(DATE(LEFT(raw!A180,4),MID(raw!A180,6,2),MID(raw!A180,9,2)) + TIME(MID(raw!A180,12,2),MID(raw!A180,15,2),MID(raw!A180,18,2)),"")</f>
        <v>43949.485000000001</v>
      </c>
      <c r="B180" s="1">
        <f>IF(raw!B180="","",raw!B180)</f>
        <v>179</v>
      </c>
      <c r="C180" s="1">
        <f>IF(raw!C180="","",raw!C180)</f>
        <v>706</v>
      </c>
      <c r="D180" s="1">
        <f>IF(raw!D180="","",raw!D180)</f>
        <v>1</v>
      </c>
      <c r="E180" s="1">
        <f>IF(raw!E180="","",raw!E180)</f>
        <v>1</v>
      </c>
      <c r="F180" s="1">
        <f>IF(raw!F180="","",raw!F180)</f>
        <v>11</v>
      </c>
      <c r="G180" s="1" t="str">
        <f>IF(raw!G180="","",raw!G180)</f>
        <v/>
      </c>
      <c r="H180" s="1">
        <f>IF(raw!H180="","",raw!H180)</f>
        <v>91391064</v>
      </c>
      <c r="I180" s="1">
        <f>IF(raw!I180="","",raw!I180)</f>
        <v>11500</v>
      </c>
      <c r="J180" s="1">
        <f>IF(raw!J180="","",raw!J180)</f>
        <v>31</v>
      </c>
      <c r="K180" t="str">
        <f>IF(raw!N180="","",raw!N180)</f>
        <v>mDNS responder started on http://GreenPlanet.local</v>
      </c>
      <c r="L180" s="8">
        <f>ROUND(Table1[[#This Row],[Created_at]],2)</f>
        <v>43949.49</v>
      </c>
    </row>
    <row r="181" spans="1:12" x14ac:dyDescent="0.2">
      <c r="A181" s="7">
        <f>IFERROR(DATE(LEFT(raw!A181,4),MID(raw!A181,6,2),MID(raw!A181,9,2)) + TIME(MID(raw!A181,12,2),MID(raw!A181,15,2),MID(raw!A181,18,2)),"")</f>
        <v>43949.496562499997</v>
      </c>
      <c r="B181" s="1">
        <f>IF(raw!B181="","",raw!B181)</f>
        <v>180</v>
      </c>
      <c r="C181" s="1">
        <f>IF(raw!C181="","",raw!C181)</f>
        <v>706</v>
      </c>
      <c r="D181" s="1">
        <f>IF(raw!D181="","",raw!D181)</f>
        <v>1</v>
      </c>
      <c r="E181" s="1">
        <f>IF(raw!E181="","",raw!E181)</f>
        <v>1</v>
      </c>
      <c r="F181" s="1">
        <f>IF(raw!F181="","",raw!F181)</f>
        <v>12</v>
      </c>
      <c r="G181" s="1">
        <f>IF(raw!G181="","",raw!G181)</f>
        <v>21.8</v>
      </c>
      <c r="H181" s="1">
        <f>IF(raw!H181="","",raw!H181)</f>
        <v>91391064</v>
      </c>
      <c r="I181" s="1">
        <f>IF(raw!I181="","",raw!I181)</f>
        <v>11526</v>
      </c>
      <c r="J181" s="1">
        <f>IF(raw!J181="","",raw!J181)</f>
        <v>26</v>
      </c>
      <c r="K181" t="str">
        <f>IF(raw!N181="","",raw!N181)</f>
        <v>Temperature: 21.80 Humidity: 40.00</v>
      </c>
      <c r="L181" s="8">
        <f>ROUND(Table1[[#This Row],[Created_at]],2)</f>
        <v>43949.5</v>
      </c>
    </row>
    <row r="182" spans="1:12" x14ac:dyDescent="0.2">
      <c r="A182" s="7">
        <f>IFERROR(DATE(LEFT(raw!A182,4),MID(raw!A182,6,2),MID(raw!A182,9,2)) + TIME(MID(raw!A182,12,2),MID(raw!A182,15,2),MID(raw!A182,18,2)),"")</f>
        <v>43949.508125</v>
      </c>
      <c r="B182" s="1">
        <f>IF(raw!B182="","",raw!B182)</f>
        <v>181</v>
      </c>
      <c r="C182" s="1">
        <f>IF(raw!C182="","",raw!C182)</f>
        <v>706</v>
      </c>
      <c r="D182" s="1">
        <f>IF(raw!D182="","",raw!D182)</f>
        <v>1</v>
      </c>
      <c r="E182" s="1">
        <f>IF(raw!E182="","",raw!E182)</f>
        <v>1</v>
      </c>
      <c r="F182" s="1">
        <f>IF(raw!F182="","",raw!F182)</f>
        <v>13</v>
      </c>
      <c r="G182" s="1">
        <f>IF(raw!G182="","",raw!G182)</f>
        <v>21.8</v>
      </c>
      <c r="H182" s="1">
        <f>IF(raw!H182="","",raw!H182)</f>
        <v>91391064</v>
      </c>
      <c r="I182" s="1">
        <f>IF(raw!I182="","",raw!I182)</f>
        <v>11527</v>
      </c>
      <c r="J182" s="1">
        <f>IF(raw!J182="","",raw!J182)</f>
        <v>1</v>
      </c>
      <c r="K182" t="str">
        <f>IF(raw!N182="","",raw!N182)</f>
        <v>Initialization Completed.</v>
      </c>
      <c r="L182" s="8">
        <f>ROUND(Table1[[#This Row],[Created_at]],2)</f>
        <v>43949.51</v>
      </c>
    </row>
    <row r="183" spans="1:12" x14ac:dyDescent="0.2">
      <c r="A183" s="7">
        <f>IFERROR(DATE(LEFT(raw!A183,4),MID(raw!A183,6,2),MID(raw!A183,9,2)) + TIME(MID(raw!A183,12,2),MID(raw!A183,15,2),MID(raw!A183,18,2)),"")</f>
        <v>43946.907013888886</v>
      </c>
      <c r="B183" s="1">
        <f>IF(raw!B183="","",raw!B183)</f>
        <v>182</v>
      </c>
      <c r="C183" s="1" t="str">
        <f>IF(raw!C183="","",raw!C183)</f>
        <v/>
      </c>
      <c r="D183" s="1">
        <f>IF(raw!D183="","",raw!D183)</f>
        <v>0</v>
      </c>
      <c r="E183" s="1">
        <f>IF(raw!E183="","",raw!E183)</f>
        <v>1</v>
      </c>
      <c r="F183" s="1">
        <f>IF(raw!F183="","",raw!F183)</f>
        <v>9</v>
      </c>
      <c r="G183" s="1" t="str">
        <f>IF(raw!G183="","",raw!G183)</f>
        <v/>
      </c>
      <c r="H183" s="1">
        <f>IF(raw!H183="","",raw!H183)</f>
        <v>91391064</v>
      </c>
      <c r="I183" s="1">
        <f>IF(raw!I183="","",raw!I183)</f>
        <v>3476</v>
      </c>
      <c r="J183" s="1">
        <f>IF(raw!J183="","",raw!J183)</f>
        <v>1</v>
      </c>
      <c r="K183" t="str">
        <f>IF(raw!N183="","",raw!N183)</f>
        <v>Logging server is now: api.thingspeak.com</v>
      </c>
      <c r="L183" s="8">
        <f>ROUND(Table1[[#This Row],[Created_at]],2)</f>
        <v>43946.91</v>
      </c>
    </row>
    <row r="184" spans="1:12" x14ac:dyDescent="0.2">
      <c r="A184" s="7">
        <f>IFERROR(DATE(LEFT(raw!A184,4),MID(raw!A184,6,2),MID(raw!A184,9,2)) + TIME(MID(raw!A184,12,2),MID(raw!A184,15,2),MID(raw!A184,18,2)),"")</f>
        <v>43946.918576388889</v>
      </c>
      <c r="B184" s="1">
        <f>IF(raw!B184="","",raw!B184)</f>
        <v>183</v>
      </c>
      <c r="C184" s="1">
        <f>IF(raw!C184="","",raw!C184)</f>
        <v>706</v>
      </c>
      <c r="D184" s="1">
        <f>IF(raw!D184="","",raw!D184)</f>
        <v>0</v>
      </c>
      <c r="E184" s="1">
        <f>IF(raw!E184="","",raw!E184)</f>
        <v>1</v>
      </c>
      <c r="F184" s="1">
        <f>IF(raw!F184="","",raw!F184)</f>
        <v>10</v>
      </c>
      <c r="G184" s="1" t="str">
        <f>IF(raw!G184="","",raw!G184)</f>
        <v/>
      </c>
      <c r="H184" s="1">
        <f>IF(raw!H184="","",raw!H184)</f>
        <v>91391064</v>
      </c>
      <c r="I184" s="1">
        <f>IF(raw!I184="","",raw!I184)</f>
        <v>3477</v>
      </c>
      <c r="J184" s="1">
        <f>IF(raw!J184="","",raw!J184)</f>
        <v>1</v>
      </c>
      <c r="K184" t="str">
        <f>IF(raw!N184="","",raw!N184)</f>
        <v>Device found. Device name: 706</v>
      </c>
      <c r="L184" s="8">
        <f>ROUND(Table1[[#This Row],[Created_at]],2)</f>
        <v>43946.92</v>
      </c>
    </row>
    <row r="185" spans="1:12" x14ac:dyDescent="0.2">
      <c r="A185" s="7">
        <f>IFERROR(DATE(LEFT(raw!A185,4),MID(raw!A185,6,2),MID(raw!A185,9,2)) + TIME(MID(raw!A185,12,2),MID(raw!A185,15,2),MID(raw!A185,18,2)),"")</f>
        <v>43946.930138888885</v>
      </c>
      <c r="B185" s="1">
        <f>IF(raw!B185="","",raw!B185)</f>
        <v>184</v>
      </c>
      <c r="C185" s="1">
        <f>IF(raw!C185="","",raw!C185)</f>
        <v>706</v>
      </c>
      <c r="D185" s="1">
        <f>IF(raw!D185="","",raw!D185)</f>
        <v>0</v>
      </c>
      <c r="E185" s="1">
        <f>IF(raw!E185="","",raw!E185)</f>
        <v>1</v>
      </c>
      <c r="F185" s="1">
        <f>IF(raw!F185="","",raw!F185)</f>
        <v>11</v>
      </c>
      <c r="G185" s="1" t="str">
        <f>IF(raw!G185="","",raw!G185)</f>
        <v/>
      </c>
      <c r="H185" s="1">
        <f>IF(raw!H185="","",raw!H185)</f>
        <v>91391064</v>
      </c>
      <c r="I185" s="1">
        <f>IF(raw!I185="","",raw!I185)</f>
        <v>3479</v>
      </c>
      <c r="J185" s="1">
        <f>IF(raw!J185="","",raw!J185)</f>
        <v>2</v>
      </c>
      <c r="K185" t="str">
        <f>IF(raw!N185="","",raw!N185)</f>
        <v>Participating in 2 plans.</v>
      </c>
      <c r="L185" s="8">
        <f>ROUND(Table1[[#This Row],[Created_at]],2)</f>
        <v>43946.93</v>
      </c>
    </row>
    <row r="186" spans="1:12" x14ac:dyDescent="0.2">
      <c r="A186" s="7">
        <f>IFERROR(DATE(LEFT(raw!A186,4),MID(raw!A186,6,2),MID(raw!A186,9,2)) + TIME(MID(raw!A186,12,2),MID(raw!A186,15,2),MID(raw!A186,18,2)),"")</f>
        <v>43946.941701388889</v>
      </c>
      <c r="B186" s="1">
        <f>IF(raw!B186="","",raw!B186)</f>
        <v>185</v>
      </c>
      <c r="C186" s="1">
        <f>IF(raw!C186="","",raw!C186)</f>
        <v>706</v>
      </c>
      <c r="D186" s="1">
        <f>IF(raw!D186="","",raw!D186)</f>
        <v>0</v>
      </c>
      <c r="E186" s="1">
        <f>IF(raw!E186="","",raw!E186)</f>
        <v>1</v>
      </c>
      <c r="F186" s="1">
        <f>IF(raw!F186="","",raw!F186)</f>
        <v>12</v>
      </c>
      <c r="G186" s="1" t="str">
        <f>IF(raw!G186="","",raw!G186)</f>
        <v/>
      </c>
      <c r="H186" s="1">
        <f>IF(raw!H186="","",raw!H186)</f>
        <v>91391064</v>
      </c>
      <c r="I186" s="1">
        <f>IF(raw!I186="","",raw!I186)</f>
        <v>3494</v>
      </c>
      <c r="J186" s="1">
        <f>IF(raw!J186="","",raw!J186)</f>
        <v>15</v>
      </c>
      <c r="K186" t="str">
        <f>IF(raw!N186="","",raw!N186)</f>
        <v>Network configuration loaded and parsed succesfully</v>
      </c>
      <c r="L186" s="8">
        <f>ROUND(Table1[[#This Row],[Created_at]],2)</f>
        <v>43946.94</v>
      </c>
    </row>
    <row r="187" spans="1:12" x14ac:dyDescent="0.2">
      <c r="A187" s="7">
        <f>IFERROR(DATE(LEFT(raw!A187,4),MID(raw!A187,6,2),MID(raw!A187,9,2)) + TIME(MID(raw!A187,12,2),MID(raw!A187,15,2),MID(raw!A187,18,2)),"")</f>
        <v>43946.953263888892</v>
      </c>
      <c r="B187" s="1">
        <f>IF(raw!B187="","",raw!B187)</f>
        <v>186</v>
      </c>
      <c r="C187" s="1">
        <f>IF(raw!C187="","",raw!C187)</f>
        <v>706</v>
      </c>
      <c r="D187" s="1">
        <f>IF(raw!D187="","",raw!D187)</f>
        <v>0</v>
      </c>
      <c r="E187" s="1">
        <f>IF(raw!E187="","",raw!E187)</f>
        <v>1</v>
      </c>
      <c r="F187" s="1">
        <f>IF(raw!F187="","",raw!F187)</f>
        <v>13</v>
      </c>
      <c r="G187" s="1">
        <f>IF(raw!G187="","",raw!G187)</f>
        <v>19.399999999999999</v>
      </c>
      <c r="H187" s="1">
        <f>IF(raw!H187="","",raw!H187)</f>
        <v>91391064</v>
      </c>
      <c r="I187" s="1">
        <f>IF(raw!I187="","",raw!I187)</f>
        <v>3524</v>
      </c>
      <c r="J187" s="1">
        <f>IF(raw!J187="","",raw!J187)</f>
        <v>30</v>
      </c>
      <c r="K187" t="str">
        <f>IF(raw!N187="","",raw!N187)</f>
        <v>Temperature: 19.40 Humidity: 58.00</v>
      </c>
      <c r="L187" s="8">
        <f>ROUND(Table1[[#This Row],[Created_at]],2)</f>
        <v>43946.95</v>
      </c>
    </row>
    <row r="188" spans="1:12" x14ac:dyDescent="0.2">
      <c r="A188" s="7">
        <f>IFERROR(DATE(LEFT(raw!A188,4),MID(raw!A188,6,2),MID(raw!A188,9,2)) + TIME(MID(raw!A188,12,2),MID(raw!A188,15,2),MID(raw!A188,18,2)),"")</f>
        <v>43946.964826388888</v>
      </c>
      <c r="B188" s="1">
        <f>IF(raw!B188="","",raw!B188)</f>
        <v>187</v>
      </c>
      <c r="C188" s="1">
        <f>IF(raw!C188="","",raw!C188)</f>
        <v>706</v>
      </c>
      <c r="D188" s="1">
        <f>IF(raw!D188="","",raw!D188)</f>
        <v>0</v>
      </c>
      <c r="E188" s="1">
        <f>IF(raw!E188="","",raw!E188)</f>
        <v>1</v>
      </c>
      <c r="F188" s="1">
        <f>IF(raw!F188="","",raw!F188)</f>
        <v>14</v>
      </c>
      <c r="G188" s="1">
        <f>IF(raw!G188="","",raw!G188)</f>
        <v>19.399999999999999</v>
      </c>
      <c r="H188" s="1">
        <f>IF(raw!H188="","",raw!H188)</f>
        <v>91391064</v>
      </c>
      <c r="I188" s="1">
        <f>IF(raw!I188="","",raw!I188)</f>
        <v>3524</v>
      </c>
      <c r="J188" s="1">
        <f>IF(raw!J188="","",raw!J188)</f>
        <v>0</v>
      </c>
      <c r="K188" t="str">
        <f>IF(raw!N188="","",raw!N188)</f>
        <v>Initialization Completed.</v>
      </c>
      <c r="L188" s="8">
        <f>ROUND(Table1[[#This Row],[Created_at]],2)</f>
        <v>43946.96</v>
      </c>
    </row>
    <row r="189" spans="1:12" x14ac:dyDescent="0.2">
      <c r="A189" s="7">
        <f>IFERROR(DATE(LEFT(raw!A189,4),MID(raw!A189,6,2),MID(raw!A189,9,2)) + TIME(MID(raw!A189,12,2),MID(raw!A189,15,2),MID(raw!A189,18,2)),"")</f>
        <v>43946.976388888892</v>
      </c>
      <c r="B189" s="1">
        <f>IF(raw!B189="","",raw!B189)</f>
        <v>188</v>
      </c>
      <c r="C189" s="1">
        <f>IF(raw!C189="","",raw!C189)</f>
        <v>706</v>
      </c>
      <c r="D189" s="1">
        <f>IF(raw!D189="","",raw!D189)</f>
        <v>0</v>
      </c>
      <c r="E189" s="1">
        <f>IF(raw!E189="","",raw!E189)</f>
        <v>1</v>
      </c>
      <c r="F189" s="1">
        <f>IF(raw!F189="","",raw!F189)</f>
        <v>15</v>
      </c>
      <c r="G189" s="1">
        <f>IF(raw!G189="","",raw!G189)</f>
        <v>19.399999999999999</v>
      </c>
      <c r="H189" s="1">
        <f>IF(raw!H189="","",raw!H189)</f>
        <v>91391064</v>
      </c>
      <c r="I189" s="1">
        <f>IF(raw!I189="","",raw!I189)</f>
        <v>3531</v>
      </c>
      <c r="J189" s="1">
        <f>IF(raw!J189="","",raw!J189)</f>
        <v>7</v>
      </c>
      <c r="K189" t="str">
        <f>IF(raw!N189="","",raw!N189)</f>
        <v>Going to wake in 3600</v>
      </c>
      <c r="L189" s="8">
        <f>ROUND(Table1[[#This Row],[Created_at]],2)</f>
        <v>43946.98</v>
      </c>
    </row>
    <row r="190" spans="1:12" x14ac:dyDescent="0.2">
      <c r="A190" s="7">
        <f>IFERROR(DATE(LEFT(raw!A190,4),MID(raw!A190,6,2),MID(raw!A190,9,2)) + TIME(MID(raw!A190,12,2),MID(raw!A190,15,2),MID(raw!A190,18,2)),"")</f>
        <v>43946.987951388888</v>
      </c>
      <c r="B190" s="1">
        <f>IF(raw!B190="","",raw!B190)</f>
        <v>189</v>
      </c>
      <c r="C190" s="1">
        <f>IF(raw!C190="","",raw!C190)</f>
        <v>706</v>
      </c>
      <c r="D190" s="1">
        <f>IF(raw!D190="","",raw!D190)</f>
        <v>0</v>
      </c>
      <c r="E190" s="1">
        <f>IF(raw!E190="","",raw!E190)</f>
        <v>1</v>
      </c>
      <c r="F190" s="1">
        <f>IF(raw!F190="","",raw!F190)</f>
        <v>16</v>
      </c>
      <c r="G190" s="1">
        <f>IF(raw!G190="","",raw!G190)</f>
        <v>19.399999999999999</v>
      </c>
      <c r="H190" s="1">
        <f>IF(raw!H190="","",raw!H190)</f>
        <v>91391064</v>
      </c>
      <c r="I190" s="1">
        <f>IF(raw!I190="","",raw!I190)</f>
        <v>3532</v>
      </c>
      <c r="J190" s="1">
        <f>IF(raw!J190="","",raw!J190)</f>
        <v>1</v>
      </c>
      <c r="K190" t="str">
        <f>IF(raw!N190="","",raw!N190)</f>
        <v/>
      </c>
      <c r="L190" s="8">
        <f>ROUND(Table1[[#This Row],[Created_at]],2)</f>
        <v>43946.99</v>
      </c>
    </row>
    <row r="191" spans="1:12" x14ac:dyDescent="0.2">
      <c r="A191" s="7">
        <f>IFERROR(DATE(LEFT(raw!A191,4),MID(raw!A191,6,2),MID(raw!A191,9,2)) + TIME(MID(raw!A191,12,2),MID(raw!A191,15,2),MID(raw!A191,18,2)),"")</f>
        <v>43946.999513888892</v>
      </c>
      <c r="B191" s="1">
        <f>IF(raw!B191="","",raw!B191)</f>
        <v>190</v>
      </c>
      <c r="C191" s="1">
        <f>IF(raw!C191="","",raw!C191)</f>
        <v>706</v>
      </c>
      <c r="D191" s="1">
        <f>IF(raw!D191="","",raw!D191)</f>
        <v>0</v>
      </c>
      <c r="E191" s="1">
        <f>IF(raw!E191="","",raw!E191)</f>
        <v>1</v>
      </c>
      <c r="F191" s="1">
        <f>IF(raw!F191="","",raw!F191)</f>
        <v>16</v>
      </c>
      <c r="G191" s="1">
        <f>IF(raw!G191="","",raw!G191)</f>
        <v>19.399999999999999</v>
      </c>
      <c r="H191" s="1">
        <f>IF(raw!H191="","",raw!H191)</f>
        <v>91391064</v>
      </c>
      <c r="I191" s="1">
        <f>IF(raw!I191="","",raw!I191)</f>
        <v>3532</v>
      </c>
      <c r="J191" s="1">
        <f>IF(raw!J191="","",raw!J191)</f>
        <v>1</v>
      </c>
      <c r="K191" t="str">
        <f>IF(raw!N191="","",raw!N191)</f>
        <v>Going to sleep now for 3600 secs....</v>
      </c>
      <c r="L191" s="8">
        <f>ROUND(Table1[[#This Row],[Created_at]],2)</f>
        <v>43947</v>
      </c>
    </row>
    <row r="192" spans="1:12" x14ac:dyDescent="0.2">
      <c r="A192" s="7">
        <f>IFERROR(DATE(LEFT(raw!A192,4),MID(raw!A192,6,2),MID(raw!A192,9,2)) + TIME(MID(raw!A192,12,2),MID(raw!A192,15,2),MID(raw!A192,18,2)),"")</f>
        <v>43947.011076388888</v>
      </c>
      <c r="B192" s="1">
        <f>IF(raw!B192="","",raw!B192)</f>
        <v>191</v>
      </c>
      <c r="C192" s="1">
        <f>IF(raw!C192="","",raw!C192)</f>
        <v>706</v>
      </c>
      <c r="D192" s="1">
        <f>IF(raw!D192="","",raw!D192)</f>
        <v>0</v>
      </c>
      <c r="E192" s="1">
        <f>IF(raw!E192="","",raw!E192)</f>
        <v>1</v>
      </c>
      <c r="F192" s="1">
        <f>IF(raw!F192="","",raw!F192)</f>
        <v>17</v>
      </c>
      <c r="G192" s="1">
        <f>IF(raw!G192="","",raw!G192)</f>
        <v>19.399999999999999</v>
      </c>
      <c r="H192" s="1">
        <f>IF(raw!H192="","",raw!H192)</f>
        <v>91391064</v>
      </c>
      <c r="I192" s="1">
        <f>IF(raw!I192="","",raw!I192)</f>
        <v>3532</v>
      </c>
      <c r="J192" s="1">
        <f>IF(raw!J192="","",raw!J192)</f>
        <v>0</v>
      </c>
      <c r="K192" t="str">
        <f>IF(raw!N192="","",raw!N192)</f>
        <v>This cycle took: 3532</v>
      </c>
      <c r="L192" s="8">
        <f>ROUND(Table1[[#This Row],[Created_at]],2)</f>
        <v>43947.01</v>
      </c>
    </row>
    <row r="193" spans="1:12" x14ac:dyDescent="0.2">
      <c r="A193" s="7">
        <f>IFERROR(DATE(LEFT(raw!A193,4),MID(raw!A193,6,2),MID(raw!A193,9,2)) + TIME(MID(raw!A193,12,2),MID(raw!A193,15,2),MID(raw!A193,18,2)),"")</f>
        <v>43946.898506944446</v>
      </c>
      <c r="B193" s="1">
        <f>IF(raw!B193="","",raw!B193)</f>
        <v>192</v>
      </c>
      <c r="C193" s="1" t="str">
        <f>IF(raw!C193="","",raw!C193)</f>
        <v/>
      </c>
      <c r="D193" s="1">
        <f>IF(raw!D193="","",raw!D193)</f>
        <v>0</v>
      </c>
      <c r="E193" s="1">
        <f>IF(raw!E193="","",raw!E193)</f>
        <v>6</v>
      </c>
      <c r="F193" s="1">
        <f>IF(raw!F193="","",raw!F193)</f>
        <v>126</v>
      </c>
      <c r="G193" s="1" t="str">
        <f>IF(raw!G193="","",raw!G193)</f>
        <v/>
      </c>
      <c r="H193" s="1">
        <f>IF(raw!H193="","",raw!H193)</f>
        <v>91449512</v>
      </c>
      <c r="I193" s="1">
        <f>IF(raw!I193="","",raw!I193)</f>
        <v>3172</v>
      </c>
      <c r="J193" s="1">
        <f>IF(raw!J193="","",raw!J193)</f>
        <v>2</v>
      </c>
      <c r="K193" t="str">
        <f>IF(raw!N193="","",raw!N193)</f>
        <v/>
      </c>
      <c r="L193" s="8">
        <f>ROUND(Table1[[#This Row],[Created_at]],2)</f>
        <v>43946.9</v>
      </c>
    </row>
    <row r="194" spans="1:12" x14ac:dyDescent="0.2">
      <c r="A194" s="7">
        <f>IFERROR(DATE(LEFT(raw!A194,4),MID(raw!A194,6,2),MID(raw!A194,9,2)) + TIME(MID(raw!A194,12,2),MID(raw!A194,15,2),MID(raw!A194,18,2)),"")</f>
        <v>43946.910069444442</v>
      </c>
      <c r="B194" s="1">
        <f>IF(raw!B194="","",raw!B194)</f>
        <v>193</v>
      </c>
      <c r="C194" s="1" t="str">
        <f>IF(raw!C194="","",raw!C194)</f>
        <v/>
      </c>
      <c r="D194" s="1">
        <f>IF(raw!D194="","",raw!D194)</f>
        <v>0</v>
      </c>
      <c r="E194" s="1">
        <f>IF(raw!E194="","",raw!E194)</f>
        <v>6</v>
      </c>
      <c r="F194" s="1">
        <f>IF(raw!F194="","",raw!F194)</f>
        <v>126</v>
      </c>
      <c r="G194" s="1" t="str">
        <f>IF(raw!G194="","",raw!G194)</f>
        <v/>
      </c>
      <c r="H194" s="1">
        <f>IF(raw!H194="","",raw!H194)</f>
        <v>91449512</v>
      </c>
      <c r="I194" s="1">
        <f>IF(raw!I194="","",raw!I194)</f>
        <v>3172</v>
      </c>
      <c r="J194" s="1">
        <f>IF(raw!J194="","",raw!J194)</f>
        <v>2</v>
      </c>
      <c r="K194" t="str">
        <f>IF(raw!N194="","",raw!N194)</f>
        <v>Failed to read configuration from server raw.githubusercontent.com *  trying server raw.githubusercontent.comconnecting with https to raw.githubusercontent.com</v>
      </c>
      <c r="L194" s="8">
        <f>ROUND(Table1[[#This Row],[Created_at]],2)</f>
        <v>43946.91</v>
      </c>
    </row>
    <row r="195" spans="1:12" x14ac:dyDescent="0.2">
      <c r="A195" s="7">
        <f>IFERROR(DATE(LEFT(raw!A195,4),MID(raw!A195,6,2),MID(raw!A195,9,2)) + TIME(MID(raw!A195,12,2),MID(raw!A195,15,2),MID(raw!A195,18,2)),"")</f>
        <v>43946.921631944446</v>
      </c>
      <c r="B195" s="1">
        <f>IF(raw!B195="","",raw!B195)</f>
        <v>194</v>
      </c>
      <c r="C195" s="1" t="str">
        <f>IF(raw!C195="","",raw!C195)</f>
        <v/>
      </c>
      <c r="D195" s="1">
        <f>IF(raw!D195="","",raw!D195)</f>
        <v>0</v>
      </c>
      <c r="E195" s="1">
        <f>IF(raw!E195="","",raw!E195)</f>
        <v>6</v>
      </c>
      <c r="F195" s="1">
        <f>IF(raw!F195="","",raw!F195)</f>
        <v>128</v>
      </c>
      <c r="G195" s="1" t="str">
        <f>IF(raw!G195="","",raw!G195)</f>
        <v/>
      </c>
      <c r="H195" s="1">
        <f>IF(raw!H195="","",raw!H195)</f>
        <v>91449512</v>
      </c>
      <c r="I195" s="1">
        <f>IF(raw!I195="","",raw!I195)</f>
        <v>5142</v>
      </c>
      <c r="J195" s="1">
        <f>IF(raw!J195="","",raw!J195)</f>
        <v>1970</v>
      </c>
      <c r="K195" t="str">
        <f>IF(raw!N195="","",raw!N195)</f>
        <v>Checking for firmware updates.</v>
      </c>
      <c r="L195" s="8">
        <f>ROUND(Table1[[#This Row],[Created_at]],2)</f>
        <v>43946.92</v>
      </c>
    </row>
    <row r="196" spans="1:12" x14ac:dyDescent="0.2">
      <c r="A196" s="7">
        <f>IFERROR(DATE(LEFT(raw!A196,4),MID(raw!A196,6,2),MID(raw!A196,9,2)) + TIME(MID(raw!A196,12,2),MID(raw!A196,15,2),MID(raw!A196,18,2)),"")</f>
        <v>43946.933194444442</v>
      </c>
      <c r="B196" s="1">
        <f>IF(raw!B196="","",raw!B196)</f>
        <v>195</v>
      </c>
      <c r="C196" s="1" t="str">
        <f>IF(raw!C196="","",raw!C196)</f>
        <v/>
      </c>
      <c r="D196" s="1">
        <f>IF(raw!D196="","",raw!D196)</f>
        <v>0</v>
      </c>
      <c r="E196" s="1">
        <f>IF(raw!E196="","",raw!E196)</f>
        <v>6</v>
      </c>
      <c r="F196" s="1">
        <f>IF(raw!F196="","",raw!F196)</f>
        <v>129</v>
      </c>
      <c r="G196" s="1" t="str">
        <f>IF(raw!G196="","",raw!G196)</f>
        <v/>
      </c>
      <c r="H196" s="1">
        <f>IF(raw!H196="","",raw!H196)</f>
        <v>91449512</v>
      </c>
      <c r="I196" s="1">
        <f>IF(raw!I196="","",raw!I196)</f>
        <v>5200</v>
      </c>
      <c r="J196" s="1">
        <f>IF(raw!J196="","",raw!J196)</f>
        <v>57</v>
      </c>
      <c r="K196" t="str">
        <f>IF(raw!N196="","",raw!N196)</f>
        <v>Configuration server is now: raw.githubusercontent.com</v>
      </c>
      <c r="L196" s="8">
        <f>ROUND(Table1[[#This Row],[Created_at]],2)</f>
        <v>43946.93</v>
      </c>
    </row>
    <row r="197" spans="1:12" x14ac:dyDescent="0.2">
      <c r="A197" s="7">
        <f>IFERROR(DATE(LEFT(raw!A197,4),MID(raw!A197,6,2),MID(raw!A197,9,2)) + TIME(MID(raw!A197,12,2),MID(raw!A197,15,2),MID(raw!A197,18,2)),"")</f>
        <v>43946.944756944446</v>
      </c>
      <c r="B197" s="1">
        <f>IF(raw!B197="","",raw!B197)</f>
        <v>196</v>
      </c>
      <c r="C197" s="1" t="str">
        <f>IF(raw!C197="","",raw!C197)</f>
        <v/>
      </c>
      <c r="D197" s="1">
        <f>IF(raw!D197="","",raw!D197)</f>
        <v>0</v>
      </c>
      <c r="E197" s="1">
        <f>IF(raw!E197="","",raw!E197)</f>
        <v>6</v>
      </c>
      <c r="F197" s="1">
        <f>IF(raw!F197="","",raw!F197)</f>
        <v>130</v>
      </c>
      <c r="G197" s="1" t="str">
        <f>IF(raw!G197="","",raw!G197)</f>
        <v/>
      </c>
      <c r="H197" s="1">
        <f>IF(raw!H197="","",raw!H197)</f>
        <v>91449512</v>
      </c>
      <c r="I197" s="1">
        <f>IF(raw!I197="","",raw!I197)</f>
        <v>5202</v>
      </c>
      <c r="J197" s="1">
        <f>IF(raw!J197="","",raw!J197)</f>
        <v>1</v>
      </c>
      <c r="K197" t="str">
        <f>IF(raw!N197="","",raw!N197)</f>
        <v>Logging server is now: api.thingspeak.com</v>
      </c>
      <c r="L197" s="8">
        <f>ROUND(Table1[[#This Row],[Created_at]],2)</f>
        <v>43946.94</v>
      </c>
    </row>
    <row r="198" spans="1:12" x14ac:dyDescent="0.2">
      <c r="A198" s="7">
        <f>IFERROR(DATE(LEFT(raw!A198,4),MID(raw!A198,6,2),MID(raw!A198,9,2)) + TIME(MID(raw!A198,12,2),MID(raw!A198,15,2),MID(raw!A198,18,2)),"")</f>
        <v>43946.956319444442</v>
      </c>
      <c r="B198" s="1">
        <f>IF(raw!B198="","",raw!B198)</f>
        <v>197</v>
      </c>
      <c r="C198" s="1">
        <f>IF(raw!C198="","",raw!C198)</f>
        <v>703</v>
      </c>
      <c r="D198" s="1">
        <f>IF(raw!D198="","",raw!D198)</f>
        <v>0</v>
      </c>
      <c r="E198" s="1">
        <f>IF(raw!E198="","",raw!E198)</f>
        <v>6</v>
      </c>
      <c r="F198" s="1">
        <f>IF(raw!F198="","",raw!F198)</f>
        <v>131</v>
      </c>
      <c r="G198" s="1" t="str">
        <f>IF(raw!G198="","",raw!G198)</f>
        <v/>
      </c>
      <c r="H198" s="1">
        <f>IF(raw!H198="","",raw!H198)</f>
        <v>91449512</v>
      </c>
      <c r="I198" s="1">
        <f>IF(raw!I198="","",raw!I198)</f>
        <v>5203</v>
      </c>
      <c r="J198" s="1">
        <f>IF(raw!J198="","",raw!J198)</f>
        <v>1</v>
      </c>
      <c r="K198" t="str">
        <f>IF(raw!N198="","",raw!N198)</f>
        <v>Device found. Device name: 703</v>
      </c>
      <c r="L198" s="8">
        <f>ROUND(Table1[[#This Row],[Created_at]],2)</f>
        <v>43946.96</v>
      </c>
    </row>
    <row r="199" spans="1:12" x14ac:dyDescent="0.2">
      <c r="A199" s="7">
        <f>IFERROR(DATE(LEFT(raw!A199,4),MID(raw!A199,6,2),MID(raw!A199,9,2)) + TIME(MID(raw!A199,12,2),MID(raw!A199,15,2),MID(raw!A199,18,2)),"")</f>
        <v>43946.967881944445</v>
      </c>
      <c r="B199" s="1">
        <f>IF(raw!B199="","",raw!B199)</f>
        <v>198</v>
      </c>
      <c r="C199" s="1">
        <f>IF(raw!C199="","",raw!C199)</f>
        <v>703</v>
      </c>
      <c r="D199" s="1">
        <f>IF(raw!D199="","",raw!D199)</f>
        <v>0</v>
      </c>
      <c r="E199" s="1">
        <f>IF(raw!E199="","",raw!E199)</f>
        <v>6</v>
      </c>
      <c r="F199" s="1">
        <f>IF(raw!F199="","",raw!F199)</f>
        <v>132</v>
      </c>
      <c r="G199" s="1" t="str">
        <f>IF(raw!G199="","",raw!G199)</f>
        <v/>
      </c>
      <c r="H199" s="1">
        <f>IF(raw!H199="","",raw!H199)</f>
        <v>91449512</v>
      </c>
      <c r="I199" s="1">
        <f>IF(raw!I199="","",raw!I199)</f>
        <v>5205</v>
      </c>
      <c r="J199" s="1">
        <f>IF(raw!J199="","",raw!J199)</f>
        <v>2</v>
      </c>
      <c r="K199" t="str">
        <f>IF(raw!N199="","",raw!N199)</f>
        <v>Participating in 2 plans.</v>
      </c>
      <c r="L199" s="8">
        <f>ROUND(Table1[[#This Row],[Created_at]],2)</f>
        <v>43946.97</v>
      </c>
    </row>
    <row r="200" spans="1:12" x14ac:dyDescent="0.2">
      <c r="A200" s="7">
        <f>IFERROR(DATE(LEFT(raw!A200,4),MID(raw!A200,6,2),MID(raw!A200,9,2)) + TIME(MID(raw!A200,12,2),MID(raw!A200,15,2),MID(raw!A200,18,2)),"")</f>
        <v>43946.979444444441</v>
      </c>
      <c r="B200" s="1">
        <f>IF(raw!B200="","",raw!B200)</f>
        <v>199</v>
      </c>
      <c r="C200" s="1">
        <f>IF(raw!C200="","",raw!C200)</f>
        <v>703</v>
      </c>
      <c r="D200" s="1">
        <f>IF(raw!D200="","",raw!D200)</f>
        <v>0</v>
      </c>
      <c r="E200" s="1">
        <f>IF(raw!E200="","",raw!E200)</f>
        <v>6</v>
      </c>
      <c r="F200" s="1">
        <f>IF(raw!F200="","",raw!F200)</f>
        <v>133</v>
      </c>
      <c r="G200" s="1" t="str">
        <f>IF(raw!G200="","",raw!G200)</f>
        <v/>
      </c>
      <c r="H200" s="1">
        <f>IF(raw!H200="","",raw!H200)</f>
        <v>91449512</v>
      </c>
      <c r="I200" s="1">
        <f>IF(raw!I200="","",raw!I200)</f>
        <v>5220</v>
      </c>
      <c r="J200" s="1">
        <f>IF(raw!J200="","",raw!J200)</f>
        <v>15</v>
      </c>
      <c r="K200" t="str">
        <f>IF(raw!N200="","",raw!N200)</f>
        <v>Network configuration loaded and parsed succesfully</v>
      </c>
      <c r="L200" s="8">
        <f>ROUND(Table1[[#This Row],[Created_at]],2)</f>
        <v>43946.98</v>
      </c>
    </row>
    <row r="201" spans="1:12" x14ac:dyDescent="0.2">
      <c r="A201" s="7">
        <f>IFERROR(DATE(LEFT(raw!A201,4),MID(raw!A201,6,2),MID(raw!A201,9,2)) + TIME(MID(raw!A201,12,2),MID(raw!A201,15,2),MID(raw!A201,18,2)),"")</f>
        <v>43946.991006944445</v>
      </c>
      <c r="B201" s="1">
        <f>IF(raw!B201="","",raw!B201)</f>
        <v>200</v>
      </c>
      <c r="C201" s="1">
        <f>IF(raw!C201="","",raw!C201)</f>
        <v>703</v>
      </c>
      <c r="D201" s="1">
        <f>IF(raw!D201="","",raw!D201)</f>
        <v>0</v>
      </c>
      <c r="E201" s="1">
        <f>IF(raw!E201="","",raw!E201)</f>
        <v>6</v>
      </c>
      <c r="F201" s="1">
        <f>IF(raw!F201="","",raw!F201)</f>
        <v>134</v>
      </c>
      <c r="G201" s="1">
        <f>IF(raw!G201="","",raw!G201)</f>
        <v>19.8</v>
      </c>
      <c r="H201" s="1">
        <f>IF(raw!H201="","",raw!H201)</f>
        <v>91449512</v>
      </c>
      <c r="I201" s="1">
        <f>IF(raw!I201="","",raw!I201)</f>
        <v>5251</v>
      </c>
      <c r="J201" s="1">
        <f>IF(raw!J201="","",raw!J201)</f>
        <v>31</v>
      </c>
      <c r="K201" t="str">
        <f>IF(raw!N201="","",raw!N201)</f>
        <v>Temperature: 19.80 Humidity: 53.00</v>
      </c>
      <c r="L201" s="8">
        <f>ROUND(Table1[[#This Row],[Created_at]],2)</f>
        <v>43946.99</v>
      </c>
    </row>
    <row r="202" spans="1:12" x14ac:dyDescent="0.2">
      <c r="A202" s="7">
        <f>IFERROR(DATE(LEFT(raw!A202,4),MID(raw!A202,6,2),MID(raw!A202,9,2)) + TIME(MID(raw!A202,12,2),MID(raw!A202,15,2),MID(raw!A202,18,2)),"")</f>
        <v>43947.002569444441</v>
      </c>
      <c r="B202" s="1">
        <f>IF(raw!B202="","",raw!B202)</f>
        <v>201</v>
      </c>
      <c r="C202" s="1">
        <f>IF(raw!C202="","",raw!C202)</f>
        <v>703</v>
      </c>
      <c r="D202" s="1">
        <f>IF(raw!D202="","",raw!D202)</f>
        <v>0</v>
      </c>
      <c r="E202" s="1">
        <f>IF(raw!E202="","",raw!E202)</f>
        <v>6</v>
      </c>
      <c r="F202" s="1">
        <f>IF(raw!F202="","",raw!F202)</f>
        <v>135</v>
      </c>
      <c r="G202" s="1">
        <f>IF(raw!G202="","",raw!G202)</f>
        <v>19.8</v>
      </c>
      <c r="H202" s="1">
        <f>IF(raw!H202="","",raw!H202)</f>
        <v>91449512</v>
      </c>
      <c r="I202" s="1">
        <f>IF(raw!I202="","",raw!I202)</f>
        <v>5251</v>
      </c>
      <c r="J202" s="1">
        <f>IF(raw!J202="","",raw!J202)</f>
        <v>0</v>
      </c>
      <c r="K202" t="str">
        <f>IF(raw!N202="","",raw!N202)</f>
        <v>Initialization Completed.</v>
      </c>
      <c r="L202" s="8">
        <f>ROUND(Table1[[#This Row],[Created_at]],2)</f>
        <v>43947</v>
      </c>
    </row>
    <row r="203" spans="1:12" x14ac:dyDescent="0.2">
      <c r="A203" s="7">
        <f>IFERROR(DATE(LEFT(raw!A203,4),MID(raw!A203,6,2),MID(raw!A203,9,2)) + TIME(MID(raw!A203,12,2),MID(raw!A203,15,2),MID(raw!A203,18,2)),"")</f>
        <v>43947.014131944445</v>
      </c>
      <c r="B203" s="1">
        <f>IF(raw!B203="","",raw!B203)</f>
        <v>202</v>
      </c>
      <c r="C203" s="1">
        <f>IF(raw!C203="","",raw!C203)</f>
        <v>703</v>
      </c>
      <c r="D203" s="1">
        <f>IF(raw!D203="","",raw!D203)</f>
        <v>0</v>
      </c>
      <c r="E203" s="1">
        <f>IF(raw!E203="","",raw!E203)</f>
        <v>6</v>
      </c>
      <c r="F203" s="1">
        <f>IF(raw!F203="","",raw!F203)</f>
        <v>136</v>
      </c>
      <c r="G203" s="1">
        <f>IF(raw!G203="","",raw!G203)</f>
        <v>19.8</v>
      </c>
      <c r="H203" s="1">
        <f>IF(raw!H203="","",raw!H203)</f>
        <v>91449512</v>
      </c>
      <c r="I203" s="1">
        <f>IF(raw!I203="","",raw!I203)</f>
        <v>5259</v>
      </c>
      <c r="J203" s="1">
        <f>IF(raw!J203="","",raw!J203)</f>
        <v>7</v>
      </c>
      <c r="K203" t="str">
        <f>IF(raw!N203="","",raw!N203)</f>
        <v>Going to wake in 3600</v>
      </c>
      <c r="L203" s="8">
        <f>ROUND(Table1[[#This Row],[Created_at]],2)</f>
        <v>43947.01</v>
      </c>
    </row>
    <row r="204" spans="1:12" x14ac:dyDescent="0.2">
      <c r="A204" s="7">
        <f>IFERROR(DATE(LEFT(raw!A204,4),MID(raw!A204,6,2),MID(raw!A204,9,2)) + TIME(MID(raw!A204,12,2),MID(raw!A204,15,2),MID(raw!A204,18,2)),"")</f>
        <v>43947.025694444441</v>
      </c>
      <c r="B204" s="1">
        <f>IF(raw!B204="","",raw!B204)</f>
        <v>203</v>
      </c>
      <c r="C204" s="1">
        <f>IF(raw!C204="","",raw!C204)</f>
        <v>703</v>
      </c>
      <c r="D204" s="1">
        <f>IF(raw!D204="","",raw!D204)</f>
        <v>0</v>
      </c>
      <c r="E204" s="1">
        <f>IF(raw!E204="","",raw!E204)</f>
        <v>6</v>
      </c>
      <c r="F204" s="1">
        <f>IF(raw!F204="","",raw!F204)</f>
        <v>137</v>
      </c>
      <c r="G204" s="1">
        <f>IF(raw!G204="","",raw!G204)</f>
        <v>19.8</v>
      </c>
      <c r="H204" s="1">
        <f>IF(raw!H204="","",raw!H204)</f>
        <v>91449512</v>
      </c>
      <c r="I204" s="1">
        <f>IF(raw!I204="","",raw!I204)</f>
        <v>5259</v>
      </c>
      <c r="J204" s="1">
        <f>IF(raw!J204="","",raw!J204)</f>
        <v>0</v>
      </c>
      <c r="K204" t="str">
        <f>IF(raw!N204="","",raw!N204)</f>
        <v/>
      </c>
      <c r="L204" s="8">
        <f>ROUND(Table1[[#This Row],[Created_at]],2)</f>
        <v>43947.03</v>
      </c>
    </row>
    <row r="205" spans="1:12" x14ac:dyDescent="0.2">
      <c r="A205" s="7">
        <f>IFERROR(DATE(LEFT(raw!A205,4),MID(raw!A205,6,2),MID(raw!A205,9,2)) + TIME(MID(raw!A205,12,2),MID(raw!A205,15,2),MID(raw!A205,18,2)),"")</f>
        <v>43947.037256944444</v>
      </c>
      <c r="B205" s="1">
        <f>IF(raw!B205="","",raw!B205)</f>
        <v>204</v>
      </c>
      <c r="C205" s="1">
        <f>IF(raw!C205="","",raw!C205)</f>
        <v>703</v>
      </c>
      <c r="D205" s="1">
        <f>IF(raw!D205="","",raw!D205)</f>
        <v>0</v>
      </c>
      <c r="E205" s="1">
        <f>IF(raw!E205="","",raw!E205)</f>
        <v>6</v>
      </c>
      <c r="F205" s="1">
        <f>IF(raw!F205="","",raw!F205)</f>
        <v>137</v>
      </c>
      <c r="G205" s="1">
        <f>IF(raw!G205="","",raw!G205)</f>
        <v>19.8</v>
      </c>
      <c r="H205" s="1">
        <f>IF(raw!H205="","",raw!H205)</f>
        <v>91449512</v>
      </c>
      <c r="I205" s="1">
        <f>IF(raw!I205="","",raw!I205)</f>
        <v>5259</v>
      </c>
      <c r="J205" s="1">
        <f>IF(raw!J205="","",raw!J205)</f>
        <v>0</v>
      </c>
      <c r="K205" t="str">
        <f>IF(raw!N205="","",raw!N205)</f>
        <v>Going to sleep now for 3600 secs....</v>
      </c>
      <c r="L205" s="8">
        <f>ROUND(Table1[[#This Row],[Created_at]],2)</f>
        <v>43947.040000000001</v>
      </c>
    </row>
    <row r="206" spans="1:12" x14ac:dyDescent="0.2">
      <c r="A206" s="7">
        <f>IFERROR(DATE(LEFT(raw!A206,4),MID(raw!A206,6,2),MID(raw!A206,9,2)) + TIME(MID(raw!A206,12,2),MID(raw!A206,15,2),MID(raw!A206,18,2)),"")</f>
        <v>43947.048819444448</v>
      </c>
      <c r="B206" s="1">
        <f>IF(raw!B206="","",raw!B206)</f>
        <v>205</v>
      </c>
      <c r="C206" s="1">
        <f>IF(raw!C206="","",raw!C206)</f>
        <v>703</v>
      </c>
      <c r="D206" s="1">
        <f>IF(raw!D206="","",raw!D206)</f>
        <v>0</v>
      </c>
      <c r="E206" s="1">
        <f>IF(raw!E206="","",raw!E206)</f>
        <v>6</v>
      </c>
      <c r="F206" s="1">
        <f>IF(raw!F206="","",raw!F206)</f>
        <v>138</v>
      </c>
      <c r="G206" s="1">
        <f>IF(raw!G206="","",raw!G206)</f>
        <v>19.8</v>
      </c>
      <c r="H206" s="1">
        <f>IF(raw!H206="","",raw!H206)</f>
        <v>91449512</v>
      </c>
      <c r="I206" s="1">
        <f>IF(raw!I206="","",raw!I206)</f>
        <v>5260</v>
      </c>
      <c r="J206" s="1">
        <f>IF(raw!J206="","",raw!J206)</f>
        <v>0</v>
      </c>
      <c r="K206" t="str">
        <f>IF(raw!N206="","",raw!N206)</f>
        <v>This cycle took: 5260</v>
      </c>
      <c r="L206" s="8">
        <f>ROUND(Table1[[#This Row],[Created_at]],2)</f>
        <v>43947.05</v>
      </c>
    </row>
    <row r="207" spans="1:12" x14ac:dyDescent="0.2">
      <c r="A207" s="7">
        <f>IFERROR(DATE(LEFT(raw!A207,4),MID(raw!A207,6,2),MID(raw!A207,9,2)) + TIME(MID(raw!A207,12,2),MID(raw!A207,15,2),MID(raw!A207,18,2)),"")</f>
        <v>43946.798078703701</v>
      </c>
      <c r="B207" s="1">
        <f>IF(raw!B207="","",raw!B207)</f>
        <v>206</v>
      </c>
      <c r="C207" s="1" t="str">
        <f>IF(raw!C207="","",raw!C207)</f>
        <v/>
      </c>
      <c r="D207" s="1">
        <f>IF(raw!D207="","",raw!D207)</f>
        <v>0</v>
      </c>
      <c r="E207" s="1">
        <f>IF(raw!E207="","",raw!E207)</f>
        <v>1</v>
      </c>
      <c r="F207" s="1">
        <f>IF(raw!F207="","",raw!F207)</f>
        <v>19</v>
      </c>
      <c r="G207" s="1" t="str">
        <f>IF(raw!G207="","",raw!G207)</f>
        <v/>
      </c>
      <c r="H207" s="1">
        <f>IF(raw!H207="","",raw!H207)</f>
        <v>91391064</v>
      </c>
      <c r="I207" s="1">
        <f>IF(raw!I207="","",raw!I207)</f>
        <v>229</v>
      </c>
      <c r="J207" s="1">
        <f>IF(raw!J207="","",raw!J207)</f>
        <v>228</v>
      </c>
      <c r="K207" t="str">
        <f>IF(raw!N207="","",raw!N207)</f>
        <v>Starting GreenPlanet Device by the DontKnowGuy</v>
      </c>
      <c r="L207" s="8">
        <f>ROUND(Table1[[#This Row],[Created_at]],2)</f>
        <v>43946.8</v>
      </c>
    </row>
    <row r="208" spans="1:12" x14ac:dyDescent="0.2">
      <c r="A208" s="7">
        <f>IFERROR(DATE(LEFT(raw!A208,4),MID(raw!A208,6,2),MID(raw!A208,9,2)) + TIME(MID(raw!A208,12,2),MID(raw!A208,15,2),MID(raw!A208,18,2)),"")</f>
        <v>43946.809641203705</v>
      </c>
      <c r="B208" s="1">
        <f>IF(raw!B208="","",raw!B208)</f>
        <v>207</v>
      </c>
      <c r="C208" s="1" t="str">
        <f>IF(raw!C208="","",raw!C208)</f>
        <v/>
      </c>
      <c r="D208" s="1">
        <f>IF(raw!D208="","",raw!D208)</f>
        <v>0</v>
      </c>
      <c r="E208" s="1">
        <f>IF(raw!E208="","",raw!E208)</f>
        <v>1</v>
      </c>
      <c r="F208" s="1">
        <f>IF(raw!F208="","",raw!F208)</f>
        <v>20</v>
      </c>
      <c r="G208" s="1" t="str">
        <f>IF(raw!G208="","",raw!G208)</f>
        <v/>
      </c>
      <c r="H208" s="1">
        <f>IF(raw!H208="","",raw!H208)</f>
        <v>91391064</v>
      </c>
      <c r="I208" s="1">
        <f>IF(raw!I208="","",raw!I208)</f>
        <v>234</v>
      </c>
      <c r="J208" s="1">
        <f>IF(raw!J208="","",raw!J208)</f>
        <v>5</v>
      </c>
      <c r="K208" t="str">
        <f>IF(raw!N208="","",raw!N208)</f>
        <v>Firmware version 2020042502. Unique device identifier: 91391064</v>
      </c>
      <c r="L208" s="8">
        <f>ROUND(Table1[[#This Row],[Created_at]],2)</f>
        <v>43946.81</v>
      </c>
    </row>
    <row r="209" spans="1:12" x14ac:dyDescent="0.2">
      <c r="A209" s="7">
        <f>IFERROR(DATE(LEFT(raw!A209,4),MID(raw!A209,6,2),MID(raw!A209,9,2)) + TIME(MID(raw!A209,12,2),MID(raw!A209,15,2),MID(raw!A209,18,2)),"")</f>
        <v>43946.821203703701</v>
      </c>
      <c r="B209" s="1">
        <f>IF(raw!B209="","",raw!B209)</f>
        <v>208</v>
      </c>
      <c r="C209" s="1" t="str">
        <f>IF(raw!C209="","",raw!C209)</f>
        <v/>
      </c>
      <c r="D209" s="1">
        <f>IF(raw!D209="","",raw!D209)</f>
        <v>0</v>
      </c>
      <c r="E209" s="1">
        <f>IF(raw!E209="","",raw!E209)</f>
        <v>1</v>
      </c>
      <c r="F209" s="1">
        <f>IF(raw!F209="","",raw!F209)</f>
        <v>21</v>
      </c>
      <c r="G209" s="1" t="str">
        <f>IF(raw!G209="","",raw!G209)</f>
        <v/>
      </c>
      <c r="H209" s="1">
        <f>IF(raw!H209="","",raw!H209)</f>
        <v>91391064</v>
      </c>
      <c r="I209" s="1">
        <f>IF(raw!I209="","",raw!I209)</f>
        <v>246</v>
      </c>
      <c r="J209" s="1">
        <f>IF(raw!J209="","",raw!J209)</f>
        <v>12</v>
      </c>
      <c r="K209" t="str">
        <f>IF(raw!N209="","",raw!N209)</f>
        <v/>
      </c>
      <c r="L209" s="8">
        <f>ROUND(Table1[[#This Row],[Created_at]],2)</f>
        <v>43946.82</v>
      </c>
    </row>
    <row r="210" spans="1:12" x14ac:dyDescent="0.2">
      <c r="A210" s="7">
        <f>IFERROR(DATE(LEFT(raw!A210,4),MID(raw!A210,6,2),MID(raw!A210,9,2)) + TIME(MID(raw!A210,12,2),MID(raw!A210,15,2),MID(raw!A210,18,2)),"")</f>
        <v>43946.832766203705</v>
      </c>
      <c r="B210" s="1">
        <f>IF(raw!B210="","",raw!B210)</f>
        <v>209</v>
      </c>
      <c r="C210" s="1" t="str">
        <f>IF(raw!C210="","",raw!C210)</f>
        <v/>
      </c>
      <c r="D210" s="1">
        <f>IF(raw!D210="","",raw!D210)</f>
        <v>0</v>
      </c>
      <c r="E210" s="1">
        <f>IF(raw!E210="","",raw!E210)</f>
        <v>1</v>
      </c>
      <c r="F210" s="1">
        <f>IF(raw!F210="","",raw!F210)</f>
        <v>21</v>
      </c>
      <c r="G210" s="1" t="str">
        <f>IF(raw!G210="","",raw!G210)</f>
        <v/>
      </c>
      <c r="H210" s="1">
        <f>IF(raw!H210="","",raw!H210)</f>
        <v>91391064</v>
      </c>
      <c r="I210" s="1">
        <f>IF(raw!I210="","",raw!I210)</f>
        <v>246</v>
      </c>
      <c r="J210" s="1">
        <f>IF(raw!J210="","",raw!J210)</f>
        <v>12</v>
      </c>
      <c r="K210" t="str">
        <f>IF(raw!N210="","",raw!N210)</f>
        <v>connecting to GIDEONI Connected to Wifi. IP Address: 192.168.1.104 MAC address: 24:6F:28:9D:9A:64</v>
      </c>
      <c r="L210" s="8">
        <f>ROUND(Table1[[#This Row],[Created_at]],2)</f>
        <v>43946.83</v>
      </c>
    </row>
    <row r="211" spans="1:12" x14ac:dyDescent="0.2">
      <c r="A211" s="7">
        <f>IFERROR(DATE(LEFT(raw!A211,4),MID(raw!A211,6,2),MID(raw!A211,9,2)) + TIME(MID(raw!A211,12,2),MID(raw!A211,15,2),MID(raw!A211,18,2)),"")</f>
        <v>43946.844328703701</v>
      </c>
      <c r="B211" s="1">
        <f>IF(raw!B211="","",raw!B211)</f>
        <v>210</v>
      </c>
      <c r="C211" s="1" t="str">
        <f>IF(raw!C211="","",raw!C211)</f>
        <v/>
      </c>
      <c r="D211" s="1">
        <f>IF(raw!D211="","",raw!D211)</f>
        <v>0</v>
      </c>
      <c r="E211" s="1">
        <f>IF(raw!E211="","",raw!E211)</f>
        <v>1</v>
      </c>
      <c r="F211" s="1">
        <f>IF(raw!F211="","",raw!F211)</f>
        <v>23</v>
      </c>
      <c r="G211" s="1" t="str">
        <f>IF(raw!G211="","",raw!G211)</f>
        <v/>
      </c>
      <c r="H211" s="1">
        <f>IF(raw!H211="","",raw!H211)</f>
        <v>91391064</v>
      </c>
      <c r="I211" s="1">
        <f>IF(raw!I211="","",raw!I211)</f>
        <v>1449</v>
      </c>
      <c r="J211" s="1">
        <f>IF(raw!J211="","",raw!J211)</f>
        <v>1203</v>
      </c>
      <c r="K211" t="str">
        <f>IF(raw!N211="","",raw!N211)</f>
        <v xml:space="preserve">This is boot No. 1 of Device </v>
      </c>
      <c r="L211" s="8">
        <f>ROUND(Table1[[#This Row],[Created_at]],2)</f>
        <v>43946.84</v>
      </c>
    </row>
    <row r="212" spans="1:12" x14ac:dyDescent="0.2">
      <c r="A212" s="7">
        <f>IFERROR(DATE(LEFT(raw!A212,4),MID(raw!A212,6,2),MID(raw!A212,9,2)) + TIME(MID(raw!A212,12,2),MID(raw!A212,15,2),MID(raw!A212,18,2)),"")</f>
        <v>43946.855891203704</v>
      </c>
      <c r="B212" s="1">
        <f>IF(raw!B212="","",raw!B212)</f>
        <v>211</v>
      </c>
      <c r="C212" s="1" t="str">
        <f>IF(raw!C212="","",raw!C212)</f>
        <v/>
      </c>
      <c r="D212" s="1">
        <f>IF(raw!D212="","",raw!D212)</f>
        <v>0</v>
      </c>
      <c r="E212" s="1">
        <f>IF(raw!E212="","",raw!E212)</f>
        <v>2</v>
      </c>
      <c r="F212" s="1">
        <f>IF(raw!F212="","",raw!F212)</f>
        <v>24</v>
      </c>
      <c r="G212" s="1" t="str">
        <f>IF(raw!G212="","",raw!G212)</f>
        <v/>
      </c>
      <c r="H212" s="1">
        <f>IF(raw!H212="","",raw!H212)</f>
        <v>91391064</v>
      </c>
      <c r="I212" s="1">
        <f>IF(raw!I212="","",raw!I212)</f>
        <v>1457</v>
      </c>
      <c r="J212" s="1">
        <f>IF(raw!J212="","",raw!J212)</f>
        <v>8</v>
      </c>
      <c r="K212" t="str">
        <f>IF(raw!N212="","",raw!N212)</f>
        <v>connecting with https to raw.githubusercontent.com</v>
      </c>
      <c r="L212" s="8">
        <f>ROUND(Table1[[#This Row],[Created_at]],2)</f>
        <v>43946.86</v>
      </c>
    </row>
    <row r="213" spans="1:12" x14ac:dyDescent="0.2">
      <c r="A213" s="7">
        <f>IFERROR(DATE(LEFT(raw!A213,4),MID(raw!A213,6,2),MID(raw!A213,9,2)) + TIME(MID(raw!A213,12,2),MID(raw!A213,15,2),MID(raw!A213,18,2)),"")</f>
        <v>43946.8674537037</v>
      </c>
      <c r="B213" s="1">
        <f>IF(raw!B213="","",raw!B213)</f>
        <v>212</v>
      </c>
      <c r="C213" s="1" t="str">
        <f>IF(raw!C213="","",raw!C213)</f>
        <v/>
      </c>
      <c r="D213" s="1">
        <f>IF(raw!D213="","",raw!D213)</f>
        <v>0</v>
      </c>
      <c r="E213" s="1">
        <f>IF(raw!E213="","",raw!E213)</f>
        <v>2</v>
      </c>
      <c r="F213" s="1">
        <f>IF(raw!F213="","",raw!F213)</f>
        <v>25</v>
      </c>
      <c r="G213" s="1" t="str">
        <f>IF(raw!G213="","",raw!G213)</f>
        <v/>
      </c>
      <c r="H213" s="1">
        <f>IF(raw!H213="","",raw!H213)</f>
        <v>91391064</v>
      </c>
      <c r="I213" s="1">
        <f>IF(raw!I213="","",raw!I213)</f>
        <v>3204</v>
      </c>
      <c r="J213" s="1">
        <f>IF(raw!J213="","",raw!J213)</f>
        <v>1747</v>
      </c>
      <c r="K213" t="str">
        <f>IF(raw!N213="","",raw!N213)</f>
        <v>Unanticipated Reponse received.</v>
      </c>
      <c r="L213" s="8">
        <f>ROUND(Table1[[#This Row],[Created_at]],2)</f>
        <v>43946.87</v>
      </c>
    </row>
    <row r="214" spans="1:12" x14ac:dyDescent="0.2">
      <c r="A214" s="7">
        <f>IFERROR(DATE(LEFT(raw!A214,4),MID(raw!A214,6,2),MID(raw!A214,9,2)) + TIME(MID(raw!A214,12,2),MID(raw!A214,15,2),MID(raw!A214,18,2)),"")</f>
        <v>43946.879016203704</v>
      </c>
      <c r="B214" s="1">
        <f>IF(raw!B214="","",raw!B214)</f>
        <v>213</v>
      </c>
      <c r="C214" s="1" t="str">
        <f>IF(raw!C214="","",raw!C214)</f>
        <v/>
      </c>
      <c r="D214" s="1">
        <f>IF(raw!D214="","",raw!D214)</f>
        <v>0</v>
      </c>
      <c r="E214" s="1">
        <f>IF(raw!E214="","",raw!E214)</f>
        <v>2</v>
      </c>
      <c r="F214" s="1">
        <f>IF(raw!F214="","",raw!F214)</f>
        <v>26</v>
      </c>
      <c r="G214" s="1" t="str">
        <f>IF(raw!G214="","",raw!G214)</f>
        <v/>
      </c>
      <c r="H214" s="1">
        <f>IF(raw!H214="","",raw!H214)</f>
        <v>91391064</v>
      </c>
      <c r="I214" s="1">
        <f>IF(raw!I214="","",raw!I214)</f>
        <v>3204</v>
      </c>
      <c r="J214" s="1">
        <f>IF(raw!J214="","",raw!J214)</f>
        <v>0</v>
      </c>
      <c r="K214" t="str">
        <f>IF(raw!N214="","",raw!N214)</f>
        <v/>
      </c>
      <c r="L214" s="8">
        <f>ROUND(Table1[[#This Row],[Created_at]],2)</f>
        <v>43946.879999999997</v>
      </c>
    </row>
    <row r="215" spans="1:12" x14ac:dyDescent="0.2">
      <c r="A215" s="7">
        <f>IFERROR(DATE(LEFT(raw!A215,4),MID(raw!A215,6,2),MID(raw!A215,9,2)) + TIME(MID(raw!A215,12,2),MID(raw!A215,15,2),MID(raw!A215,18,2)),"")</f>
        <v>43946.8905787037</v>
      </c>
      <c r="B215" s="1">
        <f>IF(raw!B215="","",raw!B215)</f>
        <v>214</v>
      </c>
      <c r="C215" s="1" t="str">
        <f>IF(raw!C215="","",raw!C215)</f>
        <v/>
      </c>
      <c r="D215" s="1">
        <f>IF(raw!D215="","",raw!D215)</f>
        <v>0</v>
      </c>
      <c r="E215" s="1">
        <f>IF(raw!E215="","",raw!E215)</f>
        <v>2</v>
      </c>
      <c r="F215" s="1">
        <f>IF(raw!F215="","",raw!F215)</f>
        <v>27</v>
      </c>
      <c r="G215" s="1" t="str">
        <f>IF(raw!G215="","",raw!G215)</f>
        <v/>
      </c>
      <c r="H215" s="1">
        <f>IF(raw!H215="","",raw!H215)</f>
        <v>91391064</v>
      </c>
      <c r="I215" s="1">
        <f>IF(raw!I215="","",raw!I215)</f>
        <v>3205</v>
      </c>
      <c r="J215" s="1">
        <f>IF(raw!J215="","",raw!J215)</f>
        <v>1</v>
      </c>
      <c r="K215" t="str">
        <f>IF(raw!N215="","",raw!N215)</f>
        <v>404: Not Found</v>
      </c>
      <c r="L215" s="8">
        <f>ROUND(Table1[[#This Row],[Created_at]],2)</f>
        <v>43946.89</v>
      </c>
    </row>
    <row r="216" spans="1:12" x14ac:dyDescent="0.2">
      <c r="A216" s="7">
        <f>IFERROR(DATE(LEFT(raw!A216,4),MID(raw!A216,6,2),MID(raw!A216,9,2)) + TIME(MID(raw!A216,12,2),MID(raw!A216,15,2),MID(raw!A216,18,2)),"")</f>
        <v>43946.902141203704</v>
      </c>
      <c r="B216" s="1">
        <f>IF(raw!B216="","",raw!B216)</f>
        <v>215</v>
      </c>
      <c r="C216" s="1" t="str">
        <f>IF(raw!C216="","",raw!C216)</f>
        <v/>
      </c>
      <c r="D216" s="1">
        <f>IF(raw!D216="","",raw!D216)</f>
        <v>0</v>
      </c>
      <c r="E216" s="1">
        <f>IF(raw!E216="","",raw!E216)</f>
        <v>2</v>
      </c>
      <c r="F216" s="1">
        <f>IF(raw!F216="","",raw!F216)</f>
        <v>28</v>
      </c>
      <c r="G216" s="1" t="str">
        <f>IF(raw!G216="","",raw!G216)</f>
        <v/>
      </c>
      <c r="H216" s="1">
        <f>IF(raw!H216="","",raw!H216)</f>
        <v>91391064</v>
      </c>
      <c r="I216" s="1">
        <f>IF(raw!I216="","",raw!I216)</f>
        <v>3206</v>
      </c>
      <c r="J216" s="1">
        <f>IF(raw!J216="","",raw!J216)</f>
        <v>1</v>
      </c>
      <c r="K216" t="str">
        <f>IF(raw!N216="","",raw!N216)</f>
        <v/>
      </c>
      <c r="L216" s="8">
        <f>ROUND(Table1[[#This Row],[Created_at]],2)</f>
        <v>43946.9</v>
      </c>
    </row>
    <row r="217" spans="1:12" x14ac:dyDescent="0.2">
      <c r="A217" s="7">
        <f>IFERROR(DATE(LEFT(raw!A217,4),MID(raw!A217,6,2),MID(raw!A217,9,2)) + TIME(MID(raw!A217,12,2),MID(raw!A217,15,2),MID(raw!A217,18,2)),"")</f>
        <v>43946.913703703707</v>
      </c>
      <c r="B217" s="1">
        <f>IF(raw!B217="","",raw!B217)</f>
        <v>216</v>
      </c>
      <c r="C217" s="1" t="str">
        <f>IF(raw!C217="","",raw!C217)</f>
        <v/>
      </c>
      <c r="D217" s="1">
        <f>IF(raw!D217="","",raw!D217)</f>
        <v>0</v>
      </c>
      <c r="E217" s="1">
        <f>IF(raw!E217="","",raw!E217)</f>
        <v>2</v>
      </c>
      <c r="F217" s="1">
        <f>IF(raw!F217="","",raw!F217)</f>
        <v>28</v>
      </c>
      <c r="G217" s="1" t="str">
        <f>IF(raw!G217="","",raw!G217)</f>
        <v/>
      </c>
      <c r="H217" s="1">
        <f>IF(raw!H217="","",raw!H217)</f>
        <v>91391064</v>
      </c>
      <c r="I217" s="1">
        <f>IF(raw!I217="","",raw!I217)</f>
        <v>3206</v>
      </c>
      <c r="J217" s="1">
        <f>IF(raw!J217="","",raw!J217)</f>
        <v>1</v>
      </c>
      <c r="K217" t="str">
        <f>IF(raw!N217="","",raw!N217)</f>
        <v>Failed to read configuration from server raw.githubusercontent.com *  trying server raw.githubusercontent.comconnecting with https to raw.githubusercontent.com</v>
      </c>
      <c r="L217" s="8">
        <f>ROUND(Table1[[#This Row],[Created_at]],2)</f>
        <v>43946.91</v>
      </c>
    </row>
    <row r="218" spans="1:12" x14ac:dyDescent="0.2">
      <c r="A218" s="7">
        <f>IFERROR(DATE(LEFT(raw!A218,4),MID(raw!A218,6,2),MID(raw!A218,9,2)) + TIME(MID(raw!A218,12,2),MID(raw!A218,15,2),MID(raw!A218,18,2)),"")</f>
        <v>43946.925266203703</v>
      </c>
      <c r="B218" s="1">
        <f>IF(raw!B218="","",raw!B218)</f>
        <v>217</v>
      </c>
      <c r="C218" s="1" t="str">
        <f>IF(raw!C218="","",raw!C218)</f>
        <v/>
      </c>
      <c r="D218" s="1">
        <f>IF(raw!D218="","",raw!D218)</f>
        <v>0</v>
      </c>
      <c r="E218" s="1">
        <f>IF(raw!E218="","",raw!E218)</f>
        <v>2</v>
      </c>
      <c r="F218" s="1">
        <f>IF(raw!F218="","",raw!F218)</f>
        <v>30</v>
      </c>
      <c r="G218" s="1" t="str">
        <f>IF(raw!G218="","",raw!G218)</f>
        <v/>
      </c>
      <c r="H218" s="1">
        <f>IF(raw!H218="","",raw!H218)</f>
        <v>91391064</v>
      </c>
      <c r="I218" s="1">
        <f>IF(raw!I218="","",raw!I218)</f>
        <v>5088</v>
      </c>
      <c r="J218" s="1">
        <f>IF(raw!J218="","",raw!J218)</f>
        <v>1882</v>
      </c>
      <c r="K218" t="str">
        <f>IF(raw!N218="","",raw!N218)</f>
        <v>Checking for firmware updates.</v>
      </c>
      <c r="L218" s="8">
        <f>ROUND(Table1[[#This Row],[Created_at]],2)</f>
        <v>43946.93</v>
      </c>
    </row>
    <row r="219" spans="1:12" x14ac:dyDescent="0.2">
      <c r="A219" s="7">
        <f>IFERROR(DATE(LEFT(raw!A219,4),MID(raw!A219,6,2),MID(raw!A219,9,2)) + TIME(MID(raw!A219,12,2),MID(raw!A219,15,2),MID(raw!A219,18,2)),"")</f>
        <v>43946.936828703707</v>
      </c>
      <c r="B219" s="1">
        <f>IF(raw!B219="","",raw!B219)</f>
        <v>218</v>
      </c>
      <c r="C219" s="1" t="str">
        <f>IF(raw!C219="","",raw!C219)</f>
        <v/>
      </c>
      <c r="D219" s="1">
        <f>IF(raw!D219="","",raw!D219)</f>
        <v>0</v>
      </c>
      <c r="E219" s="1">
        <f>IF(raw!E219="","",raw!E219)</f>
        <v>2</v>
      </c>
      <c r="F219" s="1">
        <f>IF(raw!F219="","",raw!F219)</f>
        <v>31</v>
      </c>
      <c r="G219" s="1" t="str">
        <f>IF(raw!G219="","",raw!G219)</f>
        <v/>
      </c>
      <c r="H219" s="1">
        <f>IF(raw!H219="","",raw!H219)</f>
        <v>91391064</v>
      </c>
      <c r="I219" s="1">
        <f>IF(raw!I219="","",raw!I219)</f>
        <v>5146</v>
      </c>
      <c r="J219" s="1">
        <f>IF(raw!J219="","",raw!J219)</f>
        <v>58</v>
      </c>
      <c r="K219" t="str">
        <f>IF(raw!N219="","",raw!N219)</f>
        <v>Configuration server is now: raw.githubusercontent.com</v>
      </c>
      <c r="L219" s="8">
        <f>ROUND(Table1[[#This Row],[Created_at]],2)</f>
        <v>43946.94</v>
      </c>
    </row>
    <row r="220" spans="1:12" x14ac:dyDescent="0.2">
      <c r="A220" s="7">
        <f>IFERROR(DATE(LEFT(raw!A220,4),MID(raw!A220,6,2),MID(raw!A220,9,2)) + TIME(MID(raw!A220,12,2),MID(raw!A220,15,2),MID(raw!A220,18,2)),"")</f>
        <v>43946.948391203703</v>
      </c>
      <c r="B220" s="1">
        <f>IF(raw!B220="","",raw!B220)</f>
        <v>219</v>
      </c>
      <c r="C220" s="1" t="str">
        <f>IF(raw!C220="","",raw!C220)</f>
        <v/>
      </c>
      <c r="D220" s="1">
        <f>IF(raw!D220="","",raw!D220)</f>
        <v>0</v>
      </c>
      <c r="E220" s="1">
        <f>IF(raw!E220="","",raw!E220)</f>
        <v>2</v>
      </c>
      <c r="F220" s="1">
        <f>IF(raw!F220="","",raw!F220)</f>
        <v>32</v>
      </c>
      <c r="G220" s="1" t="str">
        <f>IF(raw!G220="","",raw!G220)</f>
        <v/>
      </c>
      <c r="H220" s="1">
        <f>IF(raw!H220="","",raw!H220)</f>
        <v>91391064</v>
      </c>
      <c r="I220" s="1">
        <f>IF(raw!I220="","",raw!I220)</f>
        <v>5148</v>
      </c>
      <c r="J220" s="1">
        <f>IF(raw!J220="","",raw!J220)</f>
        <v>2</v>
      </c>
      <c r="K220" t="str">
        <f>IF(raw!N220="","",raw!N220)</f>
        <v>Logging server is now: api.thingspeak.com</v>
      </c>
      <c r="L220" s="8">
        <f>ROUND(Table1[[#This Row],[Created_at]],2)</f>
        <v>43946.95</v>
      </c>
    </row>
    <row r="221" spans="1:12" x14ac:dyDescent="0.2">
      <c r="A221" s="7">
        <f>IFERROR(DATE(LEFT(raw!A221,4),MID(raw!A221,6,2),MID(raw!A221,9,2)) + TIME(MID(raw!A221,12,2),MID(raw!A221,15,2),MID(raw!A221,18,2)),"")</f>
        <v>43946.959953703707</v>
      </c>
      <c r="B221" s="1">
        <f>IF(raw!B221="","",raw!B221)</f>
        <v>220</v>
      </c>
      <c r="C221" s="1">
        <f>IF(raw!C221="","",raw!C221)</f>
        <v>706</v>
      </c>
      <c r="D221" s="1">
        <f>IF(raw!D221="","",raw!D221)</f>
        <v>0</v>
      </c>
      <c r="E221" s="1">
        <f>IF(raw!E221="","",raw!E221)</f>
        <v>2</v>
      </c>
      <c r="F221" s="1">
        <f>IF(raw!F221="","",raw!F221)</f>
        <v>33</v>
      </c>
      <c r="G221" s="1" t="str">
        <f>IF(raw!G221="","",raw!G221)</f>
        <v/>
      </c>
      <c r="H221" s="1">
        <f>IF(raw!H221="","",raw!H221)</f>
        <v>91391064</v>
      </c>
      <c r="I221" s="1">
        <f>IF(raw!I221="","",raw!I221)</f>
        <v>5149</v>
      </c>
      <c r="J221" s="1">
        <f>IF(raw!J221="","",raw!J221)</f>
        <v>1</v>
      </c>
      <c r="K221" t="str">
        <f>IF(raw!N221="","",raw!N221)</f>
        <v>Device found. Device name: 706</v>
      </c>
      <c r="L221" s="8">
        <f>ROUND(Table1[[#This Row],[Created_at]],2)</f>
        <v>43946.96</v>
      </c>
    </row>
    <row r="222" spans="1:12" x14ac:dyDescent="0.2">
      <c r="A222" s="7">
        <f>IFERROR(DATE(LEFT(raw!A222,4),MID(raw!A222,6,2),MID(raw!A222,9,2)) + TIME(MID(raw!A222,12,2),MID(raw!A222,15,2),MID(raw!A222,18,2)),"")</f>
        <v>43946.971516203703</v>
      </c>
      <c r="B222" s="1">
        <f>IF(raw!B222="","",raw!B222)</f>
        <v>221</v>
      </c>
      <c r="C222" s="1">
        <f>IF(raw!C222="","",raw!C222)</f>
        <v>706</v>
      </c>
      <c r="D222" s="1">
        <f>IF(raw!D222="","",raw!D222)</f>
        <v>0</v>
      </c>
      <c r="E222" s="1">
        <f>IF(raw!E222="","",raw!E222)</f>
        <v>2</v>
      </c>
      <c r="F222" s="1">
        <f>IF(raw!F222="","",raw!F222)</f>
        <v>34</v>
      </c>
      <c r="G222" s="1" t="str">
        <f>IF(raw!G222="","",raw!G222)</f>
        <v/>
      </c>
      <c r="H222" s="1">
        <f>IF(raw!H222="","",raw!H222)</f>
        <v>91391064</v>
      </c>
      <c r="I222" s="1">
        <f>IF(raw!I222="","",raw!I222)</f>
        <v>5151</v>
      </c>
      <c r="J222" s="1">
        <f>IF(raw!J222="","",raw!J222)</f>
        <v>2</v>
      </c>
      <c r="K222" t="str">
        <f>IF(raw!N222="","",raw!N222)</f>
        <v>Participating in 2 plans.</v>
      </c>
      <c r="L222" s="8">
        <f>ROUND(Table1[[#This Row],[Created_at]],2)</f>
        <v>43946.97</v>
      </c>
    </row>
    <row r="223" spans="1:12" x14ac:dyDescent="0.2">
      <c r="A223" s="7">
        <f>IFERROR(DATE(LEFT(raw!A223,4),MID(raw!A223,6,2),MID(raw!A223,9,2)) + TIME(MID(raw!A223,12,2),MID(raw!A223,15,2),MID(raw!A223,18,2)),"")</f>
        <v>43946.983078703706</v>
      </c>
      <c r="B223" s="1">
        <f>IF(raw!B223="","",raw!B223)</f>
        <v>222</v>
      </c>
      <c r="C223" s="1">
        <f>IF(raw!C223="","",raw!C223)</f>
        <v>706</v>
      </c>
      <c r="D223" s="1">
        <f>IF(raw!D223="","",raw!D223)</f>
        <v>0</v>
      </c>
      <c r="E223" s="1">
        <f>IF(raw!E223="","",raw!E223)</f>
        <v>2</v>
      </c>
      <c r="F223" s="1">
        <f>IF(raw!F223="","",raw!F223)</f>
        <v>35</v>
      </c>
      <c r="G223" s="1" t="str">
        <f>IF(raw!G223="","",raw!G223)</f>
        <v/>
      </c>
      <c r="H223" s="1">
        <f>IF(raw!H223="","",raw!H223)</f>
        <v>91391064</v>
      </c>
      <c r="I223" s="1">
        <f>IF(raw!I223="","",raw!I223)</f>
        <v>5166</v>
      </c>
      <c r="J223" s="1">
        <f>IF(raw!J223="","",raw!J223)</f>
        <v>15</v>
      </c>
      <c r="K223" t="str">
        <f>IF(raw!N223="","",raw!N223)</f>
        <v>Network configuration loaded and parsed succesfully</v>
      </c>
      <c r="L223" s="8">
        <f>ROUND(Table1[[#This Row],[Created_at]],2)</f>
        <v>43946.98</v>
      </c>
    </row>
    <row r="224" spans="1:12" x14ac:dyDescent="0.2">
      <c r="A224" s="7">
        <f>IFERROR(DATE(LEFT(raw!A224,4),MID(raw!A224,6,2),MID(raw!A224,9,2)) + TIME(MID(raw!A224,12,2),MID(raw!A224,15,2),MID(raw!A224,18,2)),"")</f>
        <v>43946.994641203702</v>
      </c>
      <c r="B224" s="1">
        <f>IF(raw!B224="","",raw!B224)</f>
        <v>223</v>
      </c>
      <c r="C224" s="1">
        <f>IF(raw!C224="","",raw!C224)</f>
        <v>706</v>
      </c>
      <c r="D224" s="1">
        <f>IF(raw!D224="","",raw!D224)</f>
        <v>0</v>
      </c>
      <c r="E224" s="1">
        <f>IF(raw!E224="","",raw!E224)</f>
        <v>2</v>
      </c>
      <c r="F224" s="1">
        <f>IF(raw!F224="","",raw!F224)</f>
        <v>36</v>
      </c>
      <c r="G224" s="1">
        <f>IF(raw!G224="","",raw!G224)</f>
        <v>19.2</v>
      </c>
      <c r="H224" s="1">
        <f>IF(raw!H224="","",raw!H224)</f>
        <v>91391064</v>
      </c>
      <c r="I224" s="1">
        <f>IF(raw!I224="","",raw!I224)</f>
        <v>5196</v>
      </c>
      <c r="J224" s="1">
        <f>IF(raw!J224="","",raw!J224)</f>
        <v>30</v>
      </c>
      <c r="K224" t="str">
        <f>IF(raw!N224="","",raw!N224)</f>
        <v>Temperature: 19.20 Humidity: 57.00</v>
      </c>
      <c r="L224" s="8">
        <f>ROUND(Table1[[#This Row],[Created_at]],2)</f>
        <v>43946.99</v>
      </c>
    </row>
    <row r="225" spans="1:12" x14ac:dyDescent="0.2">
      <c r="A225" s="7">
        <f>IFERROR(DATE(LEFT(raw!A225,4),MID(raw!A225,6,2),MID(raw!A225,9,2)) + TIME(MID(raw!A225,12,2),MID(raw!A225,15,2),MID(raw!A225,18,2)),"")</f>
        <v>43947.006203703706</v>
      </c>
      <c r="B225" s="1">
        <f>IF(raw!B225="","",raw!B225)</f>
        <v>224</v>
      </c>
      <c r="C225" s="1">
        <f>IF(raw!C225="","",raw!C225)</f>
        <v>706</v>
      </c>
      <c r="D225" s="1">
        <f>IF(raw!D225="","",raw!D225)</f>
        <v>0</v>
      </c>
      <c r="E225" s="1">
        <f>IF(raw!E225="","",raw!E225)</f>
        <v>2</v>
      </c>
      <c r="F225" s="1">
        <f>IF(raw!F225="","",raw!F225)</f>
        <v>37</v>
      </c>
      <c r="G225" s="1">
        <f>IF(raw!G225="","",raw!G225)</f>
        <v>19.2</v>
      </c>
      <c r="H225" s="1">
        <f>IF(raw!H225="","",raw!H225)</f>
        <v>91391064</v>
      </c>
      <c r="I225" s="1">
        <f>IF(raw!I225="","",raw!I225)</f>
        <v>5196</v>
      </c>
      <c r="J225" s="1">
        <f>IF(raw!J225="","",raw!J225)</f>
        <v>0</v>
      </c>
      <c r="K225" t="str">
        <f>IF(raw!N225="","",raw!N225)</f>
        <v>Initialization Completed.</v>
      </c>
      <c r="L225" s="8">
        <f>ROUND(Table1[[#This Row],[Created_at]],2)</f>
        <v>43947.01</v>
      </c>
    </row>
    <row r="226" spans="1:12" x14ac:dyDescent="0.2">
      <c r="A226" s="7">
        <f>IFERROR(DATE(LEFT(raw!A226,4),MID(raw!A226,6,2),MID(raw!A226,9,2)) + TIME(MID(raw!A226,12,2),MID(raw!A226,15,2),MID(raw!A226,18,2)),"")</f>
        <v>43947.017766203702</v>
      </c>
      <c r="B226" s="1">
        <f>IF(raw!B226="","",raw!B226)</f>
        <v>225</v>
      </c>
      <c r="C226" s="1">
        <f>IF(raw!C226="","",raw!C226)</f>
        <v>706</v>
      </c>
      <c r="D226" s="1">
        <f>IF(raw!D226="","",raw!D226)</f>
        <v>0</v>
      </c>
      <c r="E226" s="1">
        <f>IF(raw!E226="","",raw!E226)</f>
        <v>2</v>
      </c>
      <c r="F226" s="1">
        <f>IF(raw!F226="","",raw!F226)</f>
        <v>38</v>
      </c>
      <c r="G226" s="1">
        <f>IF(raw!G226="","",raw!G226)</f>
        <v>19.2</v>
      </c>
      <c r="H226" s="1">
        <f>IF(raw!H226="","",raw!H226)</f>
        <v>91391064</v>
      </c>
      <c r="I226" s="1">
        <f>IF(raw!I226="","",raw!I226)</f>
        <v>5204</v>
      </c>
      <c r="J226" s="1">
        <f>IF(raw!J226="","",raw!J226)</f>
        <v>7</v>
      </c>
      <c r="K226" t="str">
        <f>IF(raw!N226="","",raw!N226)</f>
        <v>Going to wake in 3600</v>
      </c>
      <c r="L226" s="8">
        <f>ROUND(Table1[[#This Row],[Created_at]],2)</f>
        <v>43947.02</v>
      </c>
    </row>
    <row r="227" spans="1:12" x14ac:dyDescent="0.2">
      <c r="A227" s="7">
        <f>IFERROR(DATE(LEFT(raw!A227,4),MID(raw!A227,6,2),MID(raw!A227,9,2)) + TIME(MID(raw!A227,12,2),MID(raw!A227,15,2),MID(raw!A227,18,2)),"")</f>
        <v>43947.029328703706</v>
      </c>
      <c r="B227" s="1">
        <f>IF(raw!B227="","",raw!B227)</f>
        <v>226</v>
      </c>
      <c r="C227" s="1">
        <f>IF(raw!C227="","",raw!C227)</f>
        <v>706</v>
      </c>
      <c r="D227" s="1">
        <f>IF(raw!D227="","",raw!D227)</f>
        <v>0</v>
      </c>
      <c r="E227" s="1">
        <f>IF(raw!E227="","",raw!E227)</f>
        <v>2</v>
      </c>
      <c r="F227" s="1">
        <f>IF(raw!F227="","",raw!F227)</f>
        <v>39</v>
      </c>
      <c r="G227" s="1">
        <f>IF(raw!G227="","",raw!G227)</f>
        <v>19.2</v>
      </c>
      <c r="H227" s="1">
        <f>IF(raw!H227="","",raw!H227)</f>
        <v>91391064</v>
      </c>
      <c r="I227" s="1">
        <f>IF(raw!I227="","",raw!I227)</f>
        <v>5204</v>
      </c>
      <c r="J227" s="1">
        <f>IF(raw!J227="","",raw!J227)</f>
        <v>0</v>
      </c>
      <c r="K227" t="str">
        <f>IF(raw!N227="","",raw!N227)</f>
        <v/>
      </c>
      <c r="L227" s="8">
        <f>ROUND(Table1[[#This Row],[Created_at]],2)</f>
        <v>43947.03</v>
      </c>
    </row>
    <row r="228" spans="1:12" x14ac:dyDescent="0.2">
      <c r="A228" s="7">
        <f>IFERROR(DATE(LEFT(raw!A228,4),MID(raw!A228,6,2),MID(raw!A228,9,2)) + TIME(MID(raw!A228,12,2),MID(raw!A228,15,2),MID(raw!A228,18,2)),"")</f>
        <v>43947.040891203702</v>
      </c>
      <c r="B228" s="1">
        <f>IF(raw!B228="","",raw!B228)</f>
        <v>227</v>
      </c>
      <c r="C228" s="1">
        <f>IF(raw!C228="","",raw!C228)</f>
        <v>706</v>
      </c>
      <c r="D228" s="1">
        <f>IF(raw!D228="","",raw!D228)</f>
        <v>0</v>
      </c>
      <c r="E228" s="1">
        <f>IF(raw!E228="","",raw!E228)</f>
        <v>2</v>
      </c>
      <c r="F228" s="1">
        <f>IF(raw!F228="","",raw!F228)</f>
        <v>39</v>
      </c>
      <c r="G228" s="1">
        <f>IF(raw!G228="","",raw!G228)</f>
        <v>19.2</v>
      </c>
      <c r="H228" s="1">
        <f>IF(raw!H228="","",raw!H228)</f>
        <v>91391064</v>
      </c>
      <c r="I228" s="1">
        <f>IF(raw!I228="","",raw!I228)</f>
        <v>5204</v>
      </c>
      <c r="J228" s="1">
        <f>IF(raw!J228="","",raw!J228)</f>
        <v>0</v>
      </c>
      <c r="K228" t="str">
        <f>IF(raw!N228="","",raw!N228)</f>
        <v>Going to sleep now for 3600 secs....</v>
      </c>
      <c r="L228" s="8">
        <f>ROUND(Table1[[#This Row],[Created_at]],2)</f>
        <v>43947.040000000001</v>
      </c>
    </row>
    <row r="229" spans="1:12" x14ac:dyDescent="0.2">
      <c r="A229" s="7">
        <f>IFERROR(DATE(LEFT(raw!A229,4),MID(raw!A229,6,2),MID(raw!A229,9,2)) + TIME(MID(raw!A229,12,2),MID(raw!A229,15,2),MID(raw!A229,18,2)),"")</f>
        <v>43947.052453703705</v>
      </c>
      <c r="B229" s="1">
        <f>IF(raw!B229="","",raw!B229)</f>
        <v>228</v>
      </c>
      <c r="C229" s="1">
        <f>IF(raw!C229="","",raw!C229)</f>
        <v>706</v>
      </c>
      <c r="D229" s="1">
        <f>IF(raw!D229="","",raw!D229)</f>
        <v>0</v>
      </c>
      <c r="E229" s="1">
        <f>IF(raw!E229="","",raw!E229)</f>
        <v>2</v>
      </c>
      <c r="F229" s="1">
        <f>IF(raw!F229="","",raw!F229)</f>
        <v>40</v>
      </c>
      <c r="G229" s="1">
        <f>IF(raw!G229="","",raw!G229)</f>
        <v>19.2</v>
      </c>
      <c r="H229" s="1">
        <f>IF(raw!H229="","",raw!H229)</f>
        <v>91391064</v>
      </c>
      <c r="I229" s="1">
        <f>IF(raw!I229="","",raw!I229)</f>
        <v>5205</v>
      </c>
      <c r="J229" s="1">
        <f>IF(raw!J229="","",raw!J229)</f>
        <v>1</v>
      </c>
      <c r="K229" t="str">
        <f>IF(raw!N229="","",raw!N229)</f>
        <v>This cycle took: 5205</v>
      </c>
      <c r="L229" s="8">
        <f>ROUND(Table1[[#This Row],[Created_at]],2)</f>
        <v>43947.05</v>
      </c>
    </row>
    <row r="230" spans="1:12" x14ac:dyDescent="0.2">
      <c r="A230" s="7">
        <f>IFERROR(DATE(LEFT(raw!A230,4),MID(raw!A230,6,2),MID(raw!A230,9,2)) + TIME(MID(raw!A230,12,2),MID(raw!A230,15,2),MID(raw!A230,18,2)),"")</f>
        <v>43946.82435185185</v>
      </c>
      <c r="B230" s="1">
        <f>IF(raw!B230="","",raw!B230)</f>
        <v>229</v>
      </c>
      <c r="C230" s="1" t="str">
        <f>IF(raw!C230="","",raw!C230)</f>
        <v/>
      </c>
      <c r="D230" s="1">
        <f>IF(raw!D230="","",raw!D230)</f>
        <v>0</v>
      </c>
      <c r="E230" s="1">
        <f>IF(raw!E230="","",raw!E230)</f>
        <v>6</v>
      </c>
      <c r="F230" s="1">
        <f>IF(raw!F230="","",raw!F230)</f>
        <v>140</v>
      </c>
      <c r="G230" s="1" t="str">
        <f>IF(raw!G230="","",raw!G230)</f>
        <v/>
      </c>
      <c r="H230" s="1" t="str">
        <f>IF(raw!H230="","",raw!H230)</f>
        <v/>
      </c>
      <c r="I230" s="1">
        <f>IF(raw!I230="","",raw!I230)</f>
        <v>228</v>
      </c>
      <c r="J230" s="1">
        <f>IF(raw!J230="","",raw!J230)</f>
        <v>227</v>
      </c>
      <c r="K230" t="str">
        <f>IF(raw!N230="","",raw!N230)</f>
        <v>Starting GreenPlanet Device by the DontKnowGuy</v>
      </c>
      <c r="L230" s="8">
        <f>ROUND(Table1[[#This Row],[Created_at]],2)</f>
        <v>43946.82</v>
      </c>
    </row>
    <row r="231" spans="1:12" x14ac:dyDescent="0.2">
      <c r="A231" s="7">
        <f>IFERROR(DATE(LEFT(raw!A231,4),MID(raw!A231,6,2),MID(raw!A231,9,2)) + TIME(MID(raw!A231,12,2),MID(raw!A231,15,2),MID(raw!A231,18,2)),"")</f>
        <v>43946.835914351854</v>
      </c>
      <c r="B231" s="1">
        <f>IF(raw!B231="","",raw!B231)</f>
        <v>230</v>
      </c>
      <c r="C231" s="1" t="str">
        <f>IF(raw!C231="","",raw!C231)</f>
        <v/>
      </c>
      <c r="D231" s="1">
        <f>IF(raw!D231="","",raw!D231)</f>
        <v>0</v>
      </c>
      <c r="E231" s="1">
        <f>IF(raw!E231="","",raw!E231)</f>
        <v>6</v>
      </c>
      <c r="F231" s="1">
        <f>IF(raw!F231="","",raw!F231)</f>
        <v>141</v>
      </c>
      <c r="G231" s="1" t="str">
        <f>IF(raw!G231="","",raw!G231)</f>
        <v/>
      </c>
      <c r="H231" s="1" t="str">
        <f>IF(raw!H231="","",raw!H231)</f>
        <v/>
      </c>
      <c r="I231" s="1">
        <f>IF(raw!I231="","",raw!I231)</f>
        <v>231</v>
      </c>
      <c r="J231" s="1">
        <f>IF(raw!J231="","",raw!J231)</f>
        <v>2</v>
      </c>
      <c r="K231" t="str">
        <f>IF(raw!N231="","",raw!N231)</f>
        <v>Firmware version 2020042502</v>
      </c>
      <c r="L231" s="8">
        <f>ROUND(Table1[[#This Row],[Created_at]],2)</f>
        <v>43946.84</v>
      </c>
    </row>
    <row r="232" spans="1:12" x14ac:dyDescent="0.2">
      <c r="A232" s="7">
        <f>IFERROR(DATE(LEFT(raw!A232,4),MID(raw!A232,6,2),MID(raw!A232,9,2)) + TIME(MID(raw!A232,12,2),MID(raw!A232,15,2),MID(raw!A232,18,2)),"")</f>
        <v>43946.84747685185</v>
      </c>
      <c r="B232" s="1">
        <f>IF(raw!B232="","",raw!B232)</f>
        <v>231</v>
      </c>
      <c r="C232" s="1" t="str">
        <f>IF(raw!C232="","",raw!C232)</f>
        <v/>
      </c>
      <c r="D232" s="1">
        <f>IF(raw!D232="","",raw!D232)</f>
        <v>0</v>
      </c>
      <c r="E232" s="1">
        <f>IF(raw!E232="","",raw!E232)</f>
        <v>6</v>
      </c>
      <c r="F232" s="1">
        <f>IF(raw!F232="","",raw!F232)</f>
        <v>142</v>
      </c>
      <c r="G232" s="1" t="str">
        <f>IF(raw!G232="","",raw!G232)</f>
        <v/>
      </c>
      <c r="H232" s="1" t="str">
        <f>IF(raw!H232="","",raw!H232)</f>
        <v/>
      </c>
      <c r="I232" s="1">
        <f>IF(raw!I232="","",raw!I232)</f>
        <v>243</v>
      </c>
      <c r="J232" s="1">
        <f>IF(raw!J232="","",raw!J232)</f>
        <v>12</v>
      </c>
      <c r="K232" t="str">
        <f>IF(raw!N232="","",raw!N232)</f>
        <v/>
      </c>
      <c r="L232" s="8">
        <f>ROUND(Table1[[#This Row],[Created_at]],2)</f>
        <v>43946.85</v>
      </c>
    </row>
    <row r="233" spans="1:12" x14ac:dyDescent="0.2">
      <c r="A233" s="7">
        <f>IFERROR(DATE(LEFT(raw!A233,4),MID(raw!A233,6,2),MID(raw!A233,9,2)) + TIME(MID(raw!A233,12,2),MID(raw!A233,15,2),MID(raw!A233,18,2)),"")</f>
        <v>43946.859039351853</v>
      </c>
      <c r="B233" s="1">
        <f>IF(raw!B233="","",raw!B233)</f>
        <v>232</v>
      </c>
      <c r="C233" s="1" t="str">
        <f>IF(raw!C233="","",raw!C233)</f>
        <v/>
      </c>
      <c r="D233" s="1">
        <f>IF(raw!D233="","",raw!D233)</f>
        <v>0</v>
      </c>
      <c r="E233" s="1">
        <f>IF(raw!E233="","",raw!E233)</f>
        <v>6</v>
      </c>
      <c r="F233" s="1">
        <f>IF(raw!F233="","",raw!F233)</f>
        <v>142</v>
      </c>
      <c r="G233" s="1" t="str">
        <f>IF(raw!G233="","",raw!G233)</f>
        <v/>
      </c>
      <c r="H233" s="1" t="str">
        <f>IF(raw!H233="","",raw!H233)</f>
        <v/>
      </c>
      <c r="I233" s="1">
        <f>IF(raw!I233="","",raw!I233)</f>
        <v>243</v>
      </c>
      <c r="J233" s="1">
        <f>IF(raw!J233="","",raw!J233)</f>
        <v>12</v>
      </c>
      <c r="K233" t="str">
        <f>IF(raw!N233="","",raw!N233)</f>
        <v>connecting to GIDEONI Connected to Wifi. IP Address: 192.168.1.212 MAC address: 24:6F:28:9E:49:5C</v>
      </c>
      <c r="L233" s="8">
        <f>ROUND(Table1[[#This Row],[Created_at]],2)</f>
        <v>43946.86</v>
      </c>
    </row>
    <row r="234" spans="1:12" x14ac:dyDescent="0.2">
      <c r="A234" s="7">
        <f>IFERROR(DATE(LEFT(raw!A234,4),MID(raw!A234,6,2),MID(raw!A234,9,2)) + TIME(MID(raw!A234,12,2),MID(raw!A234,15,2),MID(raw!A234,18,2)),"")</f>
        <v>43946.87060185185</v>
      </c>
      <c r="B234" s="1">
        <f>IF(raw!B234="","",raw!B234)</f>
        <v>233</v>
      </c>
      <c r="C234" s="1" t="str">
        <f>IF(raw!C234="","",raw!C234)</f>
        <v/>
      </c>
      <c r="D234" s="1">
        <f>IF(raw!D234="","",raw!D234)</f>
        <v>0</v>
      </c>
      <c r="E234" s="1">
        <f>IF(raw!E234="","",raw!E234)</f>
        <v>6</v>
      </c>
      <c r="F234" s="1">
        <f>IF(raw!F234="","",raw!F234)</f>
        <v>144</v>
      </c>
      <c r="G234" s="1" t="str">
        <f>IF(raw!G234="","",raw!G234)</f>
        <v/>
      </c>
      <c r="H234" s="1">
        <f>IF(raw!H234="","",raw!H234)</f>
        <v>91449512</v>
      </c>
      <c r="I234" s="1">
        <f>IF(raw!I234="","",raw!I234)</f>
        <v>1276</v>
      </c>
      <c r="J234" s="1">
        <f>IF(raw!J234="","",raw!J234)</f>
        <v>1033</v>
      </c>
      <c r="K234" t="str">
        <f>IF(raw!N234="","",raw!N234)</f>
        <v>Unique device code: 91449512</v>
      </c>
      <c r="L234" s="8">
        <f>ROUND(Table1[[#This Row],[Created_at]],2)</f>
        <v>43946.87</v>
      </c>
    </row>
    <row r="235" spans="1:12" x14ac:dyDescent="0.2">
      <c r="A235" s="7">
        <f>IFERROR(DATE(LEFT(raw!A235,4),MID(raw!A235,6,2),MID(raw!A235,9,2)) + TIME(MID(raw!A235,12,2),MID(raw!A235,15,2),MID(raw!A235,18,2)),"")</f>
        <v>43946.882164351853</v>
      </c>
      <c r="B235" s="1">
        <f>IF(raw!B235="","",raw!B235)</f>
        <v>234</v>
      </c>
      <c r="C235" s="1" t="str">
        <f>IF(raw!C235="","",raw!C235)</f>
        <v/>
      </c>
      <c r="D235" s="1">
        <f>IF(raw!D235="","",raw!D235)</f>
        <v>0</v>
      </c>
      <c r="E235" s="1">
        <f>IF(raw!E235="","",raw!E235)</f>
        <v>6</v>
      </c>
      <c r="F235" s="1">
        <f>IF(raw!F235="","",raw!F235)</f>
        <v>145</v>
      </c>
      <c r="G235" s="1" t="str">
        <f>IF(raw!G235="","",raw!G235)</f>
        <v/>
      </c>
      <c r="H235" s="1">
        <f>IF(raw!H235="","",raw!H235)</f>
        <v>91449512</v>
      </c>
      <c r="I235" s="1">
        <f>IF(raw!I235="","",raw!I235)</f>
        <v>1279</v>
      </c>
      <c r="J235" s="1">
        <f>IF(raw!J235="","",raw!J235)</f>
        <v>3</v>
      </c>
      <c r="K235" t="str">
        <f>IF(raw!N235="","",raw!N235)</f>
        <v xml:space="preserve">This is boot No. 6 of Device </v>
      </c>
      <c r="L235" s="8">
        <f>ROUND(Table1[[#This Row],[Created_at]],2)</f>
        <v>43946.879999999997</v>
      </c>
    </row>
    <row r="236" spans="1:12" x14ac:dyDescent="0.2">
      <c r="A236" s="7">
        <f>IFERROR(DATE(LEFT(raw!A236,4),MID(raw!A236,6,2),MID(raw!A236,9,2)) + TIME(MID(raw!A236,12,2),MID(raw!A236,15,2),MID(raw!A236,18,2)),"")</f>
        <v>43946.893726851849</v>
      </c>
      <c r="B236" s="1">
        <f>IF(raw!B236="","",raw!B236)</f>
        <v>235</v>
      </c>
      <c r="C236" s="1" t="str">
        <f>IF(raw!C236="","",raw!C236)</f>
        <v/>
      </c>
      <c r="D236" s="1">
        <f>IF(raw!D236="","",raw!D236)</f>
        <v>0</v>
      </c>
      <c r="E236" s="1">
        <f>IF(raw!E236="","",raw!E236)</f>
        <v>7</v>
      </c>
      <c r="F236" s="1">
        <f>IF(raw!F236="","",raw!F236)</f>
        <v>146</v>
      </c>
      <c r="G236" s="1" t="str">
        <f>IF(raw!G236="","",raw!G236)</f>
        <v/>
      </c>
      <c r="H236" s="1">
        <f>IF(raw!H236="","",raw!H236)</f>
        <v>91449512</v>
      </c>
      <c r="I236" s="1">
        <f>IF(raw!I236="","",raw!I236)</f>
        <v>1289</v>
      </c>
      <c r="J236" s="1">
        <f>IF(raw!J236="","",raw!J236)</f>
        <v>10</v>
      </c>
      <c r="K236" t="str">
        <f>IF(raw!N236="","",raw!N236)</f>
        <v>connecting with https to raw.githubusercontent.com</v>
      </c>
      <c r="L236" s="8">
        <f>ROUND(Table1[[#This Row],[Created_at]],2)</f>
        <v>43946.89</v>
      </c>
    </row>
    <row r="237" spans="1:12" x14ac:dyDescent="0.2">
      <c r="A237" s="7">
        <f>IFERROR(DATE(LEFT(raw!A237,4),MID(raw!A237,6,2),MID(raw!A237,9,2)) + TIME(MID(raw!A237,12,2),MID(raw!A237,15,2),MID(raw!A237,18,2)),"")</f>
        <v>43946.905289351853</v>
      </c>
      <c r="B237" s="1">
        <f>IF(raw!B237="","",raw!B237)</f>
        <v>236</v>
      </c>
      <c r="C237" s="1" t="str">
        <f>IF(raw!C237="","",raw!C237)</f>
        <v/>
      </c>
      <c r="D237" s="1">
        <f>IF(raw!D237="","",raw!D237)</f>
        <v>0</v>
      </c>
      <c r="E237" s="1">
        <f>IF(raw!E237="","",raw!E237)</f>
        <v>7</v>
      </c>
      <c r="F237" s="1">
        <f>IF(raw!F237="","",raw!F237)</f>
        <v>147</v>
      </c>
      <c r="G237" s="1" t="str">
        <f>IF(raw!G237="","",raw!G237)</f>
        <v/>
      </c>
      <c r="H237" s="1">
        <f>IF(raw!H237="","",raw!H237)</f>
        <v>91449512</v>
      </c>
      <c r="I237" s="1">
        <f>IF(raw!I237="","",raw!I237)</f>
        <v>3101</v>
      </c>
      <c r="J237" s="1">
        <f>IF(raw!J237="","",raw!J237)</f>
        <v>1812</v>
      </c>
      <c r="K237" t="str">
        <f>IF(raw!N237="","",raw!N237)</f>
        <v>Unanticipated Reponse received.</v>
      </c>
      <c r="L237" s="8">
        <f>ROUND(Table1[[#This Row],[Created_at]],2)</f>
        <v>43946.91</v>
      </c>
    </row>
    <row r="238" spans="1:12" x14ac:dyDescent="0.2">
      <c r="A238" s="7">
        <f>IFERROR(DATE(LEFT(raw!A238,4),MID(raw!A238,6,2),MID(raw!A238,9,2)) + TIME(MID(raw!A238,12,2),MID(raw!A238,15,2),MID(raw!A238,18,2)),"")</f>
        <v>43946.916851851849</v>
      </c>
      <c r="B238" s="1">
        <f>IF(raw!B238="","",raw!B238)</f>
        <v>237</v>
      </c>
      <c r="C238" s="1" t="str">
        <f>IF(raw!C238="","",raw!C238)</f>
        <v/>
      </c>
      <c r="D238" s="1">
        <f>IF(raw!D238="","",raw!D238)</f>
        <v>0</v>
      </c>
      <c r="E238" s="1">
        <f>IF(raw!E238="","",raw!E238)</f>
        <v>7</v>
      </c>
      <c r="F238" s="1">
        <f>IF(raw!F238="","",raw!F238)</f>
        <v>148</v>
      </c>
      <c r="G238" s="1" t="str">
        <f>IF(raw!G238="","",raw!G238)</f>
        <v/>
      </c>
      <c r="H238" s="1">
        <f>IF(raw!H238="","",raw!H238)</f>
        <v>91449512</v>
      </c>
      <c r="I238" s="1">
        <f>IF(raw!I238="","",raw!I238)</f>
        <v>3101</v>
      </c>
      <c r="J238" s="1">
        <f>IF(raw!J238="","",raw!J238)</f>
        <v>0</v>
      </c>
      <c r="K238" t="str">
        <f>IF(raw!N238="","",raw!N238)</f>
        <v/>
      </c>
      <c r="L238" s="8">
        <f>ROUND(Table1[[#This Row],[Created_at]],2)</f>
        <v>43946.92</v>
      </c>
    </row>
    <row r="239" spans="1:12" x14ac:dyDescent="0.2">
      <c r="A239" s="7">
        <f>IFERROR(DATE(LEFT(raw!A239,4),MID(raw!A239,6,2),MID(raw!A239,9,2)) + TIME(MID(raw!A239,12,2),MID(raw!A239,15,2),MID(raw!A239,18,2)),"")</f>
        <v>43946.928414351853</v>
      </c>
      <c r="B239" s="1">
        <f>IF(raw!B239="","",raw!B239)</f>
        <v>238</v>
      </c>
      <c r="C239" s="1" t="str">
        <f>IF(raw!C239="","",raw!C239)</f>
        <v/>
      </c>
      <c r="D239" s="1">
        <f>IF(raw!D239="","",raw!D239)</f>
        <v>0</v>
      </c>
      <c r="E239" s="1">
        <f>IF(raw!E239="","",raw!E239)</f>
        <v>7</v>
      </c>
      <c r="F239" s="1">
        <f>IF(raw!F239="","",raw!F239)</f>
        <v>149</v>
      </c>
      <c r="G239" s="1" t="str">
        <f>IF(raw!G239="","",raw!G239)</f>
        <v/>
      </c>
      <c r="H239" s="1">
        <f>IF(raw!H239="","",raw!H239)</f>
        <v>91449512</v>
      </c>
      <c r="I239" s="1">
        <f>IF(raw!I239="","",raw!I239)</f>
        <v>3101</v>
      </c>
      <c r="J239" s="1">
        <f>IF(raw!J239="","",raw!J239)</f>
        <v>0</v>
      </c>
      <c r="K239" t="str">
        <f>IF(raw!N239="","",raw!N239)</f>
        <v>404: Not Found</v>
      </c>
      <c r="L239" s="8">
        <f>ROUND(Table1[[#This Row],[Created_at]],2)</f>
        <v>43946.93</v>
      </c>
    </row>
    <row r="240" spans="1:12" x14ac:dyDescent="0.2">
      <c r="A240" s="7">
        <f>IFERROR(DATE(LEFT(raw!A240,4),MID(raw!A240,6,2),MID(raw!A240,9,2)) + TIME(MID(raw!A240,12,2),MID(raw!A240,15,2),MID(raw!A240,18,2)),"")</f>
        <v>43946.939976851849</v>
      </c>
      <c r="B240" s="1">
        <f>IF(raw!B240="","",raw!B240)</f>
        <v>239</v>
      </c>
      <c r="C240" s="1" t="str">
        <f>IF(raw!C240="","",raw!C240)</f>
        <v/>
      </c>
      <c r="D240" s="1">
        <f>IF(raw!D240="","",raw!D240)</f>
        <v>0</v>
      </c>
      <c r="E240" s="1">
        <f>IF(raw!E240="","",raw!E240)</f>
        <v>7</v>
      </c>
      <c r="F240" s="1">
        <f>IF(raw!F240="","",raw!F240)</f>
        <v>150</v>
      </c>
      <c r="G240" s="1" t="str">
        <f>IF(raw!G240="","",raw!G240)</f>
        <v/>
      </c>
      <c r="H240" s="1">
        <f>IF(raw!H240="","",raw!H240)</f>
        <v>91449512</v>
      </c>
      <c r="I240" s="1">
        <f>IF(raw!I240="","",raw!I240)</f>
        <v>3103</v>
      </c>
      <c r="J240" s="1">
        <f>IF(raw!J240="","",raw!J240)</f>
        <v>1</v>
      </c>
      <c r="K240" t="str">
        <f>IF(raw!N240="","",raw!N240)</f>
        <v/>
      </c>
      <c r="L240" s="8">
        <f>ROUND(Table1[[#This Row],[Created_at]],2)</f>
        <v>43946.94</v>
      </c>
    </row>
    <row r="241" spans="1:12" x14ac:dyDescent="0.2">
      <c r="A241" s="7">
        <f>IFERROR(DATE(LEFT(raw!A241,4),MID(raw!A241,6,2),MID(raw!A241,9,2)) + TIME(MID(raw!A241,12,2),MID(raw!A241,15,2),MID(raw!A241,18,2)),"")</f>
        <v>43946.951539351852</v>
      </c>
      <c r="B241" s="1">
        <f>IF(raw!B241="","",raw!B241)</f>
        <v>240</v>
      </c>
      <c r="C241" s="1" t="str">
        <f>IF(raw!C241="","",raw!C241)</f>
        <v/>
      </c>
      <c r="D241" s="1">
        <f>IF(raw!D241="","",raw!D241)</f>
        <v>0</v>
      </c>
      <c r="E241" s="1">
        <f>IF(raw!E241="","",raw!E241)</f>
        <v>7</v>
      </c>
      <c r="F241" s="1">
        <f>IF(raw!F241="","",raw!F241)</f>
        <v>150</v>
      </c>
      <c r="G241" s="1" t="str">
        <f>IF(raw!G241="","",raw!G241)</f>
        <v/>
      </c>
      <c r="H241" s="1">
        <f>IF(raw!H241="","",raw!H241)</f>
        <v>91449512</v>
      </c>
      <c r="I241" s="1">
        <f>IF(raw!I241="","",raw!I241)</f>
        <v>3103</v>
      </c>
      <c r="J241" s="1">
        <f>IF(raw!J241="","",raw!J241)</f>
        <v>1</v>
      </c>
      <c r="K241" t="str">
        <f>IF(raw!N241="","",raw!N241)</f>
        <v>Failed to read configuration from server raw.githubusercontent.com *  trying server raw.githubusercontent.comconnecting with https to raw.githubusercontent.com</v>
      </c>
      <c r="L241" s="8">
        <f>ROUND(Table1[[#This Row],[Created_at]],2)</f>
        <v>43946.95</v>
      </c>
    </row>
    <row r="242" spans="1:12" x14ac:dyDescent="0.2">
      <c r="A242" s="7">
        <f>IFERROR(DATE(LEFT(raw!A242,4),MID(raw!A242,6,2),MID(raw!A242,9,2)) + TIME(MID(raw!A242,12,2),MID(raw!A242,15,2),MID(raw!A242,18,2)),"")</f>
        <v>43946.963101851848</v>
      </c>
      <c r="B242" s="1">
        <f>IF(raw!B242="","",raw!B242)</f>
        <v>241</v>
      </c>
      <c r="C242" s="1" t="str">
        <f>IF(raw!C242="","",raw!C242)</f>
        <v/>
      </c>
      <c r="D242" s="1">
        <f>IF(raw!D242="","",raw!D242)</f>
        <v>0</v>
      </c>
      <c r="E242" s="1">
        <f>IF(raw!E242="","",raw!E242)</f>
        <v>7</v>
      </c>
      <c r="F242" s="1">
        <f>IF(raw!F242="","",raw!F242)</f>
        <v>152</v>
      </c>
      <c r="G242" s="1" t="str">
        <f>IF(raw!G242="","",raw!G242)</f>
        <v/>
      </c>
      <c r="H242" s="1">
        <f>IF(raw!H242="","",raw!H242)</f>
        <v>91449512</v>
      </c>
      <c r="I242" s="1">
        <f>IF(raw!I242="","",raw!I242)</f>
        <v>5022</v>
      </c>
      <c r="J242" s="1">
        <f>IF(raw!J242="","",raw!J242)</f>
        <v>1919</v>
      </c>
      <c r="K242" t="str">
        <f>IF(raw!N242="","",raw!N242)</f>
        <v>Checking for firmware updates.</v>
      </c>
      <c r="L242" s="8">
        <f>ROUND(Table1[[#This Row],[Created_at]],2)</f>
        <v>43946.96</v>
      </c>
    </row>
    <row r="243" spans="1:12" x14ac:dyDescent="0.2">
      <c r="A243" s="7">
        <f>IFERROR(DATE(LEFT(raw!A243,4),MID(raw!A243,6,2),MID(raw!A243,9,2)) + TIME(MID(raw!A243,12,2),MID(raw!A243,15,2),MID(raw!A243,18,2)),"")</f>
        <v>43946.974664351852</v>
      </c>
      <c r="B243" s="1">
        <f>IF(raw!B243="","",raw!B243)</f>
        <v>242</v>
      </c>
      <c r="C243" s="1" t="str">
        <f>IF(raw!C243="","",raw!C243)</f>
        <v/>
      </c>
      <c r="D243" s="1">
        <f>IF(raw!D243="","",raw!D243)</f>
        <v>0</v>
      </c>
      <c r="E243" s="1">
        <f>IF(raw!E243="","",raw!E243)</f>
        <v>7</v>
      </c>
      <c r="F243" s="1">
        <f>IF(raw!F243="","",raw!F243)</f>
        <v>153</v>
      </c>
      <c r="G243" s="1" t="str">
        <f>IF(raw!G243="","",raw!G243)</f>
        <v/>
      </c>
      <c r="H243" s="1">
        <f>IF(raw!H243="","",raw!H243)</f>
        <v>91449512</v>
      </c>
      <c r="I243" s="1">
        <f>IF(raw!I243="","",raw!I243)</f>
        <v>5079</v>
      </c>
      <c r="J243" s="1">
        <f>IF(raw!J243="","",raw!J243)</f>
        <v>57</v>
      </c>
      <c r="K243" t="str">
        <f>IF(raw!N243="","",raw!N243)</f>
        <v>Configuration server is now: raw.githubusercontent.com</v>
      </c>
      <c r="L243" s="8">
        <f>ROUND(Table1[[#This Row],[Created_at]],2)</f>
        <v>43946.97</v>
      </c>
    </row>
    <row r="244" spans="1:12" x14ac:dyDescent="0.2">
      <c r="A244" s="7">
        <f>IFERROR(DATE(LEFT(raw!A244,4),MID(raw!A244,6,2),MID(raw!A244,9,2)) + TIME(MID(raw!A244,12,2),MID(raw!A244,15,2),MID(raw!A244,18,2)),"")</f>
        <v>43946.986226851855</v>
      </c>
      <c r="B244" s="1">
        <f>IF(raw!B244="","",raw!B244)</f>
        <v>243</v>
      </c>
      <c r="C244" s="1" t="str">
        <f>IF(raw!C244="","",raw!C244)</f>
        <v/>
      </c>
      <c r="D244" s="1">
        <f>IF(raw!D244="","",raw!D244)</f>
        <v>0</v>
      </c>
      <c r="E244" s="1">
        <f>IF(raw!E244="","",raw!E244)</f>
        <v>7</v>
      </c>
      <c r="F244" s="1">
        <f>IF(raw!F244="","",raw!F244)</f>
        <v>154</v>
      </c>
      <c r="G244" s="1" t="str">
        <f>IF(raw!G244="","",raw!G244)</f>
        <v/>
      </c>
      <c r="H244" s="1">
        <f>IF(raw!H244="","",raw!H244)</f>
        <v>91449512</v>
      </c>
      <c r="I244" s="1">
        <f>IF(raw!I244="","",raw!I244)</f>
        <v>5081</v>
      </c>
      <c r="J244" s="1">
        <f>IF(raw!J244="","",raw!J244)</f>
        <v>2</v>
      </c>
      <c r="K244" t="str">
        <f>IF(raw!N244="","",raw!N244)</f>
        <v>Logging server is now: api.thingspeak.com</v>
      </c>
      <c r="L244" s="8">
        <f>ROUND(Table1[[#This Row],[Created_at]],2)</f>
        <v>43946.99</v>
      </c>
    </row>
    <row r="245" spans="1:12" x14ac:dyDescent="0.2">
      <c r="A245" s="7">
        <f>IFERROR(DATE(LEFT(raw!A245,4),MID(raw!A245,6,2),MID(raw!A245,9,2)) + TIME(MID(raw!A245,12,2),MID(raw!A245,15,2),MID(raw!A245,18,2)),"")</f>
        <v>43946.997789351852</v>
      </c>
      <c r="B245" s="1">
        <f>IF(raw!B245="","",raw!B245)</f>
        <v>244</v>
      </c>
      <c r="C245" s="1">
        <f>IF(raw!C245="","",raw!C245)</f>
        <v>703</v>
      </c>
      <c r="D245" s="1">
        <f>IF(raw!D245="","",raw!D245)</f>
        <v>0</v>
      </c>
      <c r="E245" s="1">
        <f>IF(raw!E245="","",raw!E245)</f>
        <v>7</v>
      </c>
      <c r="F245" s="1">
        <f>IF(raw!F245="","",raw!F245)</f>
        <v>155</v>
      </c>
      <c r="G245" s="1" t="str">
        <f>IF(raw!G245="","",raw!G245)</f>
        <v/>
      </c>
      <c r="H245" s="1">
        <f>IF(raw!H245="","",raw!H245)</f>
        <v>91449512</v>
      </c>
      <c r="I245" s="1">
        <f>IF(raw!I245="","",raw!I245)</f>
        <v>5082</v>
      </c>
      <c r="J245" s="1">
        <f>IF(raw!J245="","",raw!J245)</f>
        <v>1</v>
      </c>
      <c r="K245" t="str">
        <f>IF(raw!N245="","",raw!N245)</f>
        <v>Device found. Device name: 703</v>
      </c>
      <c r="L245" s="8">
        <f>ROUND(Table1[[#This Row],[Created_at]],2)</f>
        <v>43947</v>
      </c>
    </row>
    <row r="246" spans="1:12" x14ac:dyDescent="0.2">
      <c r="A246" s="7">
        <f>IFERROR(DATE(LEFT(raw!A246,4),MID(raw!A246,6,2),MID(raw!A246,9,2)) + TIME(MID(raw!A246,12,2),MID(raw!A246,15,2),MID(raw!A246,18,2)),"")</f>
        <v>43947.009351851855</v>
      </c>
      <c r="B246" s="1">
        <f>IF(raw!B246="","",raw!B246)</f>
        <v>245</v>
      </c>
      <c r="C246" s="1">
        <f>IF(raw!C246="","",raw!C246)</f>
        <v>703</v>
      </c>
      <c r="D246" s="1">
        <f>IF(raw!D246="","",raw!D246)</f>
        <v>0</v>
      </c>
      <c r="E246" s="1">
        <f>IF(raw!E246="","",raw!E246)</f>
        <v>7</v>
      </c>
      <c r="F246" s="1">
        <f>IF(raw!F246="","",raw!F246)</f>
        <v>156</v>
      </c>
      <c r="G246" s="1" t="str">
        <f>IF(raw!G246="","",raw!G246)</f>
        <v/>
      </c>
      <c r="H246" s="1">
        <f>IF(raw!H246="","",raw!H246)</f>
        <v>91449512</v>
      </c>
      <c r="I246" s="1">
        <f>IF(raw!I246="","",raw!I246)</f>
        <v>5084</v>
      </c>
      <c r="J246" s="1">
        <f>IF(raw!J246="","",raw!J246)</f>
        <v>2</v>
      </c>
      <c r="K246" t="str">
        <f>IF(raw!N246="","",raw!N246)</f>
        <v>Participating in 2 plans.</v>
      </c>
      <c r="L246" s="8">
        <f>ROUND(Table1[[#This Row],[Created_at]],2)</f>
        <v>43947.01</v>
      </c>
    </row>
    <row r="247" spans="1:12" x14ac:dyDescent="0.2">
      <c r="A247" s="7">
        <f>IFERROR(DATE(LEFT(raw!A247,4),MID(raw!A247,6,2),MID(raw!A247,9,2)) + TIME(MID(raw!A247,12,2),MID(raw!A247,15,2),MID(raw!A247,18,2)),"")</f>
        <v>43947.020914351851</v>
      </c>
      <c r="B247" s="1">
        <f>IF(raw!B247="","",raw!B247)</f>
        <v>246</v>
      </c>
      <c r="C247" s="1">
        <f>IF(raw!C247="","",raw!C247)</f>
        <v>703</v>
      </c>
      <c r="D247" s="1">
        <f>IF(raw!D247="","",raw!D247)</f>
        <v>0</v>
      </c>
      <c r="E247" s="1">
        <f>IF(raw!E247="","",raw!E247)</f>
        <v>7</v>
      </c>
      <c r="F247" s="1">
        <f>IF(raw!F247="","",raw!F247)</f>
        <v>157</v>
      </c>
      <c r="G247" s="1" t="str">
        <f>IF(raw!G247="","",raw!G247)</f>
        <v/>
      </c>
      <c r="H247" s="1">
        <f>IF(raw!H247="","",raw!H247)</f>
        <v>91449512</v>
      </c>
      <c r="I247" s="1">
        <f>IF(raw!I247="","",raw!I247)</f>
        <v>5099</v>
      </c>
      <c r="J247" s="1">
        <f>IF(raw!J247="","",raw!J247)</f>
        <v>15</v>
      </c>
      <c r="K247" t="str">
        <f>IF(raw!N247="","",raw!N247)</f>
        <v>Network configuration loaded and parsed succesfully</v>
      </c>
      <c r="L247" s="8">
        <f>ROUND(Table1[[#This Row],[Created_at]],2)</f>
        <v>43947.02</v>
      </c>
    </row>
    <row r="248" spans="1:12" x14ac:dyDescent="0.2">
      <c r="A248" s="7">
        <f>IFERROR(DATE(LEFT(raw!A248,4),MID(raw!A248,6,2),MID(raw!A248,9,2)) + TIME(MID(raw!A248,12,2),MID(raw!A248,15,2),MID(raw!A248,18,2)),"")</f>
        <v>43947.032476851855</v>
      </c>
      <c r="B248" s="1">
        <f>IF(raw!B248="","",raw!B248)</f>
        <v>247</v>
      </c>
      <c r="C248" s="1">
        <f>IF(raw!C248="","",raw!C248)</f>
        <v>703</v>
      </c>
      <c r="D248" s="1">
        <f>IF(raw!D248="","",raw!D248)</f>
        <v>0</v>
      </c>
      <c r="E248" s="1">
        <f>IF(raw!E248="","",raw!E248)</f>
        <v>7</v>
      </c>
      <c r="F248" s="1">
        <f>IF(raw!F248="","",raw!F248)</f>
        <v>158</v>
      </c>
      <c r="G248" s="1">
        <f>IF(raw!G248="","",raw!G248)</f>
        <v>19.8</v>
      </c>
      <c r="H248" s="1">
        <f>IF(raw!H248="","",raw!H248)</f>
        <v>91449512</v>
      </c>
      <c r="I248" s="1">
        <f>IF(raw!I248="","",raw!I248)</f>
        <v>5129</v>
      </c>
      <c r="J248" s="1">
        <f>IF(raw!J248="","",raw!J248)</f>
        <v>30</v>
      </c>
      <c r="K248" t="str">
        <f>IF(raw!N248="","",raw!N248)</f>
        <v>Temperature: 19.80 Humidity: 53.00</v>
      </c>
      <c r="L248" s="8">
        <f>ROUND(Table1[[#This Row],[Created_at]],2)</f>
        <v>43947.03</v>
      </c>
    </row>
    <row r="249" spans="1:12" x14ac:dyDescent="0.2">
      <c r="A249" s="7">
        <f>IFERROR(DATE(LEFT(raw!A249,4),MID(raw!A249,6,2),MID(raw!A249,9,2)) + TIME(MID(raw!A249,12,2),MID(raw!A249,15,2),MID(raw!A249,18,2)),"")</f>
        <v>43947.044039351851</v>
      </c>
      <c r="B249" s="1">
        <f>IF(raw!B249="","",raw!B249)</f>
        <v>248</v>
      </c>
      <c r="C249" s="1">
        <f>IF(raw!C249="","",raw!C249)</f>
        <v>703</v>
      </c>
      <c r="D249" s="1">
        <f>IF(raw!D249="","",raw!D249)</f>
        <v>0</v>
      </c>
      <c r="E249" s="1">
        <f>IF(raw!E249="","",raw!E249)</f>
        <v>7</v>
      </c>
      <c r="F249" s="1">
        <f>IF(raw!F249="","",raw!F249)</f>
        <v>159</v>
      </c>
      <c r="G249" s="1">
        <f>IF(raw!G249="","",raw!G249)</f>
        <v>19.8</v>
      </c>
      <c r="H249" s="1">
        <f>IF(raw!H249="","",raw!H249)</f>
        <v>91449512</v>
      </c>
      <c r="I249" s="1">
        <f>IF(raw!I249="","",raw!I249)</f>
        <v>5129</v>
      </c>
      <c r="J249" s="1">
        <f>IF(raw!J249="","",raw!J249)</f>
        <v>0</v>
      </c>
      <c r="K249" t="str">
        <f>IF(raw!N249="","",raw!N249)</f>
        <v>Initialization Completed.</v>
      </c>
      <c r="L249" s="8">
        <f>ROUND(Table1[[#This Row],[Created_at]],2)</f>
        <v>43947.040000000001</v>
      </c>
    </row>
    <row r="250" spans="1:12" x14ac:dyDescent="0.2">
      <c r="A250" s="7">
        <f>IFERROR(DATE(LEFT(raw!A250,4),MID(raw!A250,6,2),MID(raw!A250,9,2)) + TIME(MID(raw!A250,12,2),MID(raw!A250,15,2),MID(raw!A250,18,2)),"")</f>
        <v>43947.055601851855</v>
      </c>
      <c r="B250" s="1">
        <f>IF(raw!B250="","",raw!B250)</f>
        <v>249</v>
      </c>
      <c r="C250" s="1">
        <f>IF(raw!C250="","",raw!C250)</f>
        <v>703</v>
      </c>
      <c r="D250" s="1">
        <f>IF(raw!D250="","",raw!D250)</f>
        <v>0</v>
      </c>
      <c r="E250" s="1">
        <f>IF(raw!E250="","",raw!E250)</f>
        <v>7</v>
      </c>
      <c r="F250" s="1">
        <f>IF(raw!F250="","",raw!F250)</f>
        <v>160</v>
      </c>
      <c r="G250" s="1">
        <f>IF(raw!G250="","",raw!G250)</f>
        <v>19.8</v>
      </c>
      <c r="H250" s="1">
        <f>IF(raw!H250="","",raw!H250)</f>
        <v>91449512</v>
      </c>
      <c r="I250" s="1">
        <f>IF(raw!I250="","",raw!I250)</f>
        <v>5136</v>
      </c>
      <c r="J250" s="1">
        <f>IF(raw!J250="","",raw!J250)</f>
        <v>6</v>
      </c>
      <c r="K250" t="str">
        <f>IF(raw!N250="","",raw!N250)</f>
        <v>Going to wake in 3600</v>
      </c>
      <c r="L250" s="8">
        <f>ROUND(Table1[[#This Row],[Created_at]],2)</f>
        <v>43947.06</v>
      </c>
    </row>
    <row r="251" spans="1:12" x14ac:dyDescent="0.2">
      <c r="A251" s="7">
        <f>IFERROR(DATE(LEFT(raw!A251,4),MID(raw!A251,6,2),MID(raw!A251,9,2)) + TIME(MID(raw!A251,12,2),MID(raw!A251,15,2),MID(raw!A251,18,2)),"")</f>
        <v>43947.067164351851</v>
      </c>
      <c r="B251" s="1">
        <f>IF(raw!B251="","",raw!B251)</f>
        <v>250</v>
      </c>
      <c r="C251" s="1">
        <f>IF(raw!C251="","",raw!C251)</f>
        <v>703</v>
      </c>
      <c r="D251" s="1">
        <f>IF(raw!D251="","",raw!D251)</f>
        <v>0</v>
      </c>
      <c r="E251" s="1">
        <f>IF(raw!E251="","",raw!E251)</f>
        <v>7</v>
      </c>
      <c r="F251" s="1">
        <f>IF(raw!F251="","",raw!F251)</f>
        <v>161</v>
      </c>
      <c r="G251" s="1">
        <f>IF(raw!G251="","",raw!G251)</f>
        <v>19.8</v>
      </c>
      <c r="H251" s="1">
        <f>IF(raw!H251="","",raw!H251)</f>
        <v>91449512</v>
      </c>
      <c r="I251" s="1">
        <f>IF(raw!I251="","",raw!I251)</f>
        <v>5137</v>
      </c>
      <c r="J251" s="1">
        <f>IF(raw!J251="","",raw!J251)</f>
        <v>0</v>
      </c>
      <c r="K251" t="str">
        <f>IF(raw!N251="","",raw!N251)</f>
        <v/>
      </c>
      <c r="L251" s="8">
        <f>ROUND(Table1[[#This Row],[Created_at]],2)</f>
        <v>43947.07</v>
      </c>
    </row>
    <row r="252" spans="1:12" x14ac:dyDescent="0.2">
      <c r="A252" s="7">
        <f>IFERROR(DATE(LEFT(raw!A252,4),MID(raw!A252,6,2),MID(raw!A252,9,2)) + TIME(MID(raw!A252,12,2),MID(raw!A252,15,2),MID(raw!A252,18,2)),"")</f>
        <v>43947.078726851854</v>
      </c>
      <c r="B252" s="1">
        <f>IF(raw!B252="","",raw!B252)</f>
        <v>251</v>
      </c>
      <c r="C252" s="1">
        <f>IF(raw!C252="","",raw!C252)</f>
        <v>703</v>
      </c>
      <c r="D252" s="1">
        <f>IF(raw!D252="","",raw!D252)</f>
        <v>0</v>
      </c>
      <c r="E252" s="1">
        <f>IF(raw!E252="","",raw!E252)</f>
        <v>7</v>
      </c>
      <c r="F252" s="1">
        <f>IF(raw!F252="","",raw!F252)</f>
        <v>161</v>
      </c>
      <c r="G252" s="1">
        <f>IF(raw!G252="","",raw!G252)</f>
        <v>19.8</v>
      </c>
      <c r="H252" s="1">
        <f>IF(raw!H252="","",raw!H252)</f>
        <v>91449512</v>
      </c>
      <c r="I252" s="1">
        <f>IF(raw!I252="","",raw!I252)</f>
        <v>5137</v>
      </c>
      <c r="J252" s="1">
        <f>IF(raw!J252="","",raw!J252)</f>
        <v>0</v>
      </c>
      <c r="K252" t="str">
        <f>IF(raw!N252="","",raw!N252)</f>
        <v>Going to sleep now for 3600 secs....</v>
      </c>
      <c r="L252" s="8">
        <f>ROUND(Table1[[#This Row],[Created_at]],2)</f>
        <v>43947.08</v>
      </c>
    </row>
    <row r="253" spans="1:12" x14ac:dyDescent="0.2">
      <c r="A253" s="7">
        <f>IFERROR(DATE(LEFT(raw!A253,4),MID(raw!A253,6,2),MID(raw!A253,9,2)) + TIME(MID(raw!A253,12,2),MID(raw!A253,15,2),MID(raw!A253,18,2)),"")</f>
        <v>43947.090289351851</v>
      </c>
      <c r="B253" s="1">
        <f>IF(raw!B253="","",raw!B253)</f>
        <v>252</v>
      </c>
      <c r="C253" s="1">
        <f>IF(raw!C253="","",raw!C253)</f>
        <v>703</v>
      </c>
      <c r="D253" s="1">
        <f>IF(raw!D253="","",raw!D253)</f>
        <v>0</v>
      </c>
      <c r="E253" s="1">
        <f>IF(raw!E253="","",raw!E253)</f>
        <v>7</v>
      </c>
      <c r="F253" s="1">
        <f>IF(raw!F253="","",raw!F253)</f>
        <v>162</v>
      </c>
      <c r="G253" s="1">
        <f>IF(raw!G253="","",raw!G253)</f>
        <v>19.8</v>
      </c>
      <c r="H253" s="1">
        <f>IF(raw!H253="","",raw!H253)</f>
        <v>91449512</v>
      </c>
      <c r="I253" s="1">
        <f>IF(raw!I253="","",raw!I253)</f>
        <v>5138</v>
      </c>
      <c r="J253" s="1">
        <f>IF(raw!J253="","",raw!J253)</f>
        <v>1</v>
      </c>
      <c r="K253" t="str">
        <f>IF(raw!N253="","",raw!N253)</f>
        <v>This cycle took: 5137</v>
      </c>
      <c r="L253" s="8">
        <f>ROUND(Table1[[#This Row],[Created_at]],2)</f>
        <v>43947.09</v>
      </c>
    </row>
    <row r="254" spans="1:12" x14ac:dyDescent="0.2">
      <c r="A254" s="7">
        <f>IFERROR(DATE(LEFT(raw!A254,4),MID(raw!A254,6,2),MID(raw!A254,9,2)) + TIME(MID(raw!A254,12,2),MID(raw!A254,15,2),MID(raw!A254,18,2)),"")</f>
        <v>43946.839560185188</v>
      </c>
      <c r="B254" s="1">
        <f>IF(raw!B254="","",raw!B254)</f>
        <v>253</v>
      </c>
      <c r="C254" s="1" t="str">
        <f>IF(raw!C254="","",raw!C254)</f>
        <v/>
      </c>
      <c r="D254" s="1">
        <f>IF(raw!D254="","",raw!D254)</f>
        <v>0</v>
      </c>
      <c r="E254" s="1">
        <f>IF(raw!E254="","",raw!E254)</f>
        <v>2</v>
      </c>
      <c r="F254" s="1">
        <f>IF(raw!F254="","",raw!F254)</f>
        <v>42</v>
      </c>
      <c r="G254" s="1" t="str">
        <f>IF(raw!G254="","",raw!G254)</f>
        <v/>
      </c>
      <c r="H254" s="1">
        <f>IF(raw!H254="","",raw!H254)</f>
        <v>91391064</v>
      </c>
      <c r="I254" s="1">
        <f>IF(raw!I254="","",raw!I254)</f>
        <v>231</v>
      </c>
      <c r="J254" s="1">
        <f>IF(raw!J254="","",raw!J254)</f>
        <v>230</v>
      </c>
      <c r="K254" t="str">
        <f>IF(raw!N254="","",raw!N254)</f>
        <v>Starting GreenPlanet Device by the DontKnowGuy</v>
      </c>
      <c r="L254" s="8">
        <f>ROUND(Table1[[#This Row],[Created_at]],2)</f>
        <v>43946.84</v>
      </c>
    </row>
    <row r="255" spans="1:12" x14ac:dyDescent="0.2">
      <c r="A255" s="7">
        <f>IFERROR(DATE(LEFT(raw!A255,4),MID(raw!A255,6,2),MID(raw!A255,9,2)) + TIME(MID(raw!A255,12,2),MID(raw!A255,15,2),MID(raw!A255,18,2)),"")</f>
        <v>43946.851122685184</v>
      </c>
      <c r="B255" s="1">
        <f>IF(raw!B255="","",raw!B255)</f>
        <v>254</v>
      </c>
      <c r="C255" s="1" t="str">
        <f>IF(raw!C255="","",raw!C255)</f>
        <v/>
      </c>
      <c r="D255" s="1">
        <f>IF(raw!D255="","",raw!D255)</f>
        <v>0</v>
      </c>
      <c r="E255" s="1">
        <f>IF(raw!E255="","",raw!E255)</f>
        <v>2</v>
      </c>
      <c r="F255" s="1">
        <f>IF(raw!F255="","",raw!F255)</f>
        <v>43</v>
      </c>
      <c r="G255" s="1" t="str">
        <f>IF(raw!G255="","",raw!G255)</f>
        <v/>
      </c>
      <c r="H255" s="1">
        <f>IF(raw!H255="","",raw!H255)</f>
        <v>91391064</v>
      </c>
      <c r="I255" s="1">
        <f>IF(raw!I255="","",raw!I255)</f>
        <v>236</v>
      </c>
      <c r="J255" s="1">
        <f>IF(raw!J255="","",raw!J255)</f>
        <v>5</v>
      </c>
      <c r="K255" t="str">
        <f>IF(raw!N255="","",raw!N255)</f>
        <v>Firmware version 2020042502. Unique device identifier: 91391064</v>
      </c>
      <c r="L255" s="8">
        <f>ROUND(Table1[[#This Row],[Created_at]],2)</f>
        <v>43946.85</v>
      </c>
    </row>
    <row r="256" spans="1:12" x14ac:dyDescent="0.2">
      <c r="A256" s="7">
        <f>IFERROR(DATE(LEFT(raw!A256,4),MID(raw!A256,6,2),MID(raw!A256,9,2)) + TIME(MID(raw!A256,12,2),MID(raw!A256,15,2),MID(raw!A256,18,2)),"")</f>
        <v>43946.862685185188</v>
      </c>
      <c r="B256" s="1">
        <f>IF(raw!B256="","",raw!B256)</f>
        <v>255</v>
      </c>
      <c r="C256" s="1" t="str">
        <f>IF(raw!C256="","",raw!C256)</f>
        <v/>
      </c>
      <c r="D256" s="1">
        <f>IF(raw!D256="","",raw!D256)</f>
        <v>0</v>
      </c>
      <c r="E256" s="1">
        <f>IF(raw!E256="","",raw!E256)</f>
        <v>2</v>
      </c>
      <c r="F256" s="1">
        <f>IF(raw!F256="","",raw!F256)</f>
        <v>44</v>
      </c>
      <c r="G256" s="1" t="str">
        <f>IF(raw!G256="","",raw!G256)</f>
        <v/>
      </c>
      <c r="H256" s="1">
        <f>IF(raw!H256="","",raw!H256)</f>
        <v>91391064</v>
      </c>
      <c r="I256" s="1">
        <f>IF(raw!I256="","",raw!I256)</f>
        <v>248</v>
      </c>
      <c r="J256" s="1">
        <f>IF(raw!J256="","",raw!J256)</f>
        <v>12</v>
      </c>
      <c r="K256" t="str">
        <f>IF(raw!N256="","",raw!N256)</f>
        <v/>
      </c>
      <c r="L256" s="8">
        <f>ROUND(Table1[[#This Row],[Created_at]],2)</f>
        <v>43946.86</v>
      </c>
    </row>
    <row r="257" spans="1:12" x14ac:dyDescent="0.2">
      <c r="A257" s="7">
        <f>IFERROR(DATE(LEFT(raw!A257,4),MID(raw!A257,6,2),MID(raw!A257,9,2)) + TIME(MID(raw!A257,12,2),MID(raw!A257,15,2),MID(raw!A257,18,2)),"")</f>
        <v>43946.874247685184</v>
      </c>
      <c r="B257" s="1">
        <f>IF(raw!B257="","",raw!B257)</f>
        <v>256</v>
      </c>
      <c r="C257" s="1" t="str">
        <f>IF(raw!C257="","",raw!C257)</f>
        <v/>
      </c>
      <c r="D257" s="1">
        <f>IF(raw!D257="","",raw!D257)</f>
        <v>0</v>
      </c>
      <c r="E257" s="1">
        <f>IF(raw!E257="","",raw!E257)</f>
        <v>2</v>
      </c>
      <c r="F257" s="1">
        <f>IF(raw!F257="","",raw!F257)</f>
        <v>44</v>
      </c>
      <c r="G257" s="1" t="str">
        <f>IF(raw!G257="","",raw!G257)</f>
        <v/>
      </c>
      <c r="H257" s="1">
        <f>IF(raw!H257="","",raw!H257)</f>
        <v>91391064</v>
      </c>
      <c r="I257" s="1">
        <f>IF(raw!I257="","",raw!I257)</f>
        <v>248</v>
      </c>
      <c r="J257" s="1">
        <f>IF(raw!J257="","",raw!J257)</f>
        <v>12</v>
      </c>
      <c r="K257" t="str">
        <f>IF(raw!N257="","",raw!N257)</f>
        <v>connecting to GIDEONI Connected to Wifi. IP Address: 192.168.1.104 MAC address: 24:6F:28:9D:9A:64</v>
      </c>
      <c r="L257" s="8">
        <f>ROUND(Table1[[#This Row],[Created_at]],2)</f>
        <v>43946.87</v>
      </c>
    </row>
    <row r="258" spans="1:12" x14ac:dyDescent="0.2">
      <c r="A258" s="7">
        <f>IFERROR(DATE(LEFT(raw!A258,4),MID(raw!A258,6,2),MID(raw!A258,9,2)) + TIME(MID(raw!A258,12,2),MID(raw!A258,15,2),MID(raw!A258,18,2)),"")</f>
        <v>43946.885810185187</v>
      </c>
      <c r="B258" s="1">
        <f>IF(raw!B258="","",raw!B258)</f>
        <v>257</v>
      </c>
      <c r="C258" s="1" t="str">
        <f>IF(raw!C258="","",raw!C258)</f>
        <v/>
      </c>
      <c r="D258" s="1">
        <f>IF(raw!D258="","",raw!D258)</f>
        <v>0</v>
      </c>
      <c r="E258" s="1">
        <f>IF(raw!E258="","",raw!E258)</f>
        <v>2</v>
      </c>
      <c r="F258" s="1">
        <f>IF(raw!F258="","",raw!F258)</f>
        <v>46</v>
      </c>
      <c r="G258" s="1" t="str">
        <f>IF(raw!G258="","",raw!G258)</f>
        <v/>
      </c>
      <c r="H258" s="1">
        <f>IF(raw!H258="","",raw!H258)</f>
        <v>91391064</v>
      </c>
      <c r="I258" s="1">
        <f>IF(raw!I258="","",raw!I258)</f>
        <v>1283</v>
      </c>
      <c r="J258" s="1">
        <f>IF(raw!J258="","",raw!J258)</f>
        <v>1035</v>
      </c>
      <c r="K258" t="str">
        <f>IF(raw!N258="","",raw!N258)</f>
        <v xml:space="preserve">This is boot No. 2 of Device </v>
      </c>
      <c r="L258" s="8">
        <f>ROUND(Table1[[#This Row],[Created_at]],2)</f>
        <v>43946.89</v>
      </c>
    </row>
    <row r="259" spans="1:12" x14ac:dyDescent="0.2">
      <c r="A259" s="7">
        <f>IFERROR(DATE(LEFT(raw!A259,4),MID(raw!A259,6,2),MID(raw!A259,9,2)) + TIME(MID(raw!A259,12,2),MID(raw!A259,15,2),MID(raw!A259,18,2)),"")</f>
        <v>43946.897372685184</v>
      </c>
      <c r="B259" s="1">
        <f>IF(raw!B259="","",raw!B259)</f>
        <v>258</v>
      </c>
      <c r="C259" s="1" t="str">
        <f>IF(raw!C259="","",raw!C259)</f>
        <v/>
      </c>
      <c r="D259" s="1">
        <f>IF(raw!D259="","",raw!D259)</f>
        <v>0</v>
      </c>
      <c r="E259" s="1">
        <f>IF(raw!E259="","",raw!E259)</f>
        <v>3</v>
      </c>
      <c r="F259" s="1">
        <f>IF(raw!F259="","",raw!F259)</f>
        <v>47</v>
      </c>
      <c r="G259" s="1" t="str">
        <f>IF(raw!G259="","",raw!G259)</f>
        <v/>
      </c>
      <c r="H259" s="1">
        <f>IF(raw!H259="","",raw!H259)</f>
        <v>91391064</v>
      </c>
      <c r="I259" s="1">
        <f>IF(raw!I259="","",raw!I259)</f>
        <v>1292</v>
      </c>
      <c r="J259" s="1">
        <f>IF(raw!J259="","",raw!J259)</f>
        <v>8</v>
      </c>
      <c r="K259" t="str">
        <f>IF(raw!N259="","",raw!N259)</f>
        <v>connecting with https to raw.githubusercontent.com</v>
      </c>
      <c r="L259" s="8">
        <f>ROUND(Table1[[#This Row],[Created_at]],2)</f>
        <v>43946.9</v>
      </c>
    </row>
    <row r="260" spans="1:12" x14ac:dyDescent="0.2">
      <c r="A260" s="7">
        <f>IFERROR(DATE(LEFT(raw!A260,4),MID(raw!A260,6,2),MID(raw!A260,9,2)) + TIME(MID(raw!A260,12,2),MID(raw!A260,15,2),MID(raw!A260,18,2)),"")</f>
        <v>43946.908935185187</v>
      </c>
      <c r="B260" s="1">
        <f>IF(raw!B260="","",raw!B260)</f>
        <v>259</v>
      </c>
      <c r="C260" s="1" t="str">
        <f>IF(raw!C260="","",raw!C260)</f>
        <v/>
      </c>
      <c r="D260" s="1">
        <f>IF(raw!D260="","",raw!D260)</f>
        <v>0</v>
      </c>
      <c r="E260" s="1">
        <f>IF(raw!E260="","",raw!E260)</f>
        <v>3</v>
      </c>
      <c r="F260" s="1">
        <f>IF(raw!F260="","",raw!F260)</f>
        <v>48</v>
      </c>
      <c r="G260" s="1" t="str">
        <f>IF(raw!G260="","",raw!G260)</f>
        <v/>
      </c>
      <c r="H260" s="1">
        <f>IF(raw!H260="","",raw!H260)</f>
        <v>91391064</v>
      </c>
      <c r="I260" s="1">
        <f>IF(raw!I260="","",raw!I260)</f>
        <v>3102</v>
      </c>
      <c r="J260" s="1">
        <f>IF(raw!J260="","",raw!J260)</f>
        <v>1810</v>
      </c>
      <c r="K260" t="str">
        <f>IF(raw!N260="","",raw!N260)</f>
        <v>Unanticipated Reponse received.</v>
      </c>
      <c r="L260" s="8">
        <f>ROUND(Table1[[#This Row],[Created_at]],2)</f>
        <v>43946.91</v>
      </c>
    </row>
    <row r="261" spans="1:12" x14ac:dyDescent="0.2">
      <c r="A261" s="7">
        <f>IFERROR(DATE(LEFT(raw!A261,4),MID(raw!A261,6,2),MID(raw!A261,9,2)) + TIME(MID(raw!A261,12,2),MID(raw!A261,15,2),MID(raw!A261,18,2)),"")</f>
        <v>43946.920497685183</v>
      </c>
      <c r="B261" s="1">
        <f>IF(raw!B261="","",raw!B261)</f>
        <v>260</v>
      </c>
      <c r="C261" s="1" t="str">
        <f>IF(raw!C261="","",raw!C261)</f>
        <v/>
      </c>
      <c r="D261" s="1">
        <f>IF(raw!D261="","",raw!D261)</f>
        <v>0</v>
      </c>
      <c r="E261" s="1">
        <f>IF(raw!E261="","",raw!E261)</f>
        <v>3</v>
      </c>
      <c r="F261" s="1">
        <f>IF(raw!F261="","",raw!F261)</f>
        <v>49</v>
      </c>
      <c r="G261" s="1" t="str">
        <f>IF(raw!G261="","",raw!G261)</f>
        <v/>
      </c>
      <c r="H261" s="1">
        <f>IF(raw!H261="","",raw!H261)</f>
        <v>91391064</v>
      </c>
      <c r="I261" s="1">
        <f>IF(raw!I261="","",raw!I261)</f>
        <v>3102</v>
      </c>
      <c r="J261" s="1">
        <f>IF(raw!J261="","",raw!J261)</f>
        <v>0</v>
      </c>
      <c r="K261" t="str">
        <f>IF(raw!N261="","",raw!N261)</f>
        <v/>
      </c>
      <c r="L261" s="8">
        <f>ROUND(Table1[[#This Row],[Created_at]],2)</f>
        <v>43946.92</v>
      </c>
    </row>
    <row r="262" spans="1:12" x14ac:dyDescent="0.2">
      <c r="A262" s="7">
        <f>IFERROR(DATE(LEFT(raw!A262,4),MID(raw!A262,6,2),MID(raw!A262,9,2)) + TIME(MID(raw!A262,12,2),MID(raw!A262,15,2),MID(raw!A262,18,2)),"")</f>
        <v>43946.932060185187</v>
      </c>
      <c r="B262" s="1">
        <f>IF(raw!B262="","",raw!B262)</f>
        <v>261</v>
      </c>
      <c r="C262" s="1" t="str">
        <f>IF(raw!C262="","",raw!C262)</f>
        <v/>
      </c>
      <c r="D262" s="1">
        <f>IF(raw!D262="","",raw!D262)</f>
        <v>0</v>
      </c>
      <c r="E262" s="1">
        <f>IF(raw!E262="","",raw!E262)</f>
        <v>3</v>
      </c>
      <c r="F262" s="1">
        <f>IF(raw!F262="","",raw!F262)</f>
        <v>50</v>
      </c>
      <c r="G262" s="1" t="str">
        <f>IF(raw!G262="","",raw!G262)</f>
        <v/>
      </c>
      <c r="H262" s="1">
        <f>IF(raw!H262="","",raw!H262)</f>
        <v>91391064</v>
      </c>
      <c r="I262" s="1">
        <f>IF(raw!I262="","",raw!I262)</f>
        <v>3102</v>
      </c>
      <c r="J262" s="1">
        <f>IF(raw!J262="","",raw!J262)</f>
        <v>0</v>
      </c>
      <c r="K262" t="str">
        <f>IF(raw!N262="","",raw!N262)</f>
        <v>404: Not Found</v>
      </c>
      <c r="L262" s="8">
        <f>ROUND(Table1[[#This Row],[Created_at]],2)</f>
        <v>43946.93</v>
      </c>
    </row>
    <row r="263" spans="1:12" x14ac:dyDescent="0.2">
      <c r="A263" s="7">
        <f>IFERROR(DATE(LEFT(raw!A263,4),MID(raw!A263,6,2),MID(raw!A263,9,2)) + TIME(MID(raw!A263,12,2),MID(raw!A263,15,2),MID(raw!A263,18,2)),"")</f>
        <v>43946.943622685183</v>
      </c>
      <c r="B263" s="1">
        <f>IF(raw!B263="","",raw!B263)</f>
        <v>262</v>
      </c>
      <c r="C263" s="1" t="str">
        <f>IF(raw!C263="","",raw!C263)</f>
        <v/>
      </c>
      <c r="D263" s="1">
        <f>IF(raw!D263="","",raw!D263)</f>
        <v>0</v>
      </c>
      <c r="E263" s="1">
        <f>IF(raw!E263="","",raw!E263)</f>
        <v>3</v>
      </c>
      <c r="F263" s="1">
        <f>IF(raw!F263="","",raw!F263)</f>
        <v>51</v>
      </c>
      <c r="G263" s="1" t="str">
        <f>IF(raw!G263="","",raw!G263)</f>
        <v/>
      </c>
      <c r="H263" s="1">
        <f>IF(raw!H263="","",raw!H263)</f>
        <v>91391064</v>
      </c>
      <c r="I263" s="1">
        <f>IF(raw!I263="","",raw!I263)</f>
        <v>3104</v>
      </c>
      <c r="J263" s="1">
        <f>IF(raw!J263="","",raw!J263)</f>
        <v>1</v>
      </c>
      <c r="K263" t="str">
        <f>IF(raw!N263="","",raw!N263)</f>
        <v/>
      </c>
      <c r="L263" s="8">
        <f>ROUND(Table1[[#This Row],[Created_at]],2)</f>
        <v>43946.94</v>
      </c>
    </row>
    <row r="264" spans="1:12" x14ac:dyDescent="0.2">
      <c r="A264" s="7">
        <f>IFERROR(DATE(LEFT(raw!A264,4),MID(raw!A264,6,2),MID(raw!A264,9,2)) + TIME(MID(raw!A264,12,2),MID(raw!A264,15,2),MID(raw!A264,18,2)),"")</f>
        <v>43946.955185185187</v>
      </c>
      <c r="B264" s="1">
        <f>IF(raw!B264="","",raw!B264)</f>
        <v>263</v>
      </c>
      <c r="C264" s="1" t="str">
        <f>IF(raw!C264="","",raw!C264)</f>
        <v/>
      </c>
      <c r="D264" s="1">
        <f>IF(raw!D264="","",raw!D264)</f>
        <v>0</v>
      </c>
      <c r="E264" s="1">
        <f>IF(raw!E264="","",raw!E264)</f>
        <v>3</v>
      </c>
      <c r="F264" s="1">
        <f>IF(raw!F264="","",raw!F264)</f>
        <v>51</v>
      </c>
      <c r="G264" s="1" t="str">
        <f>IF(raw!G264="","",raw!G264)</f>
        <v/>
      </c>
      <c r="H264" s="1">
        <f>IF(raw!H264="","",raw!H264)</f>
        <v>91391064</v>
      </c>
      <c r="I264" s="1">
        <f>IF(raw!I264="","",raw!I264)</f>
        <v>3104</v>
      </c>
      <c r="J264" s="1">
        <f>IF(raw!J264="","",raw!J264)</f>
        <v>1</v>
      </c>
      <c r="K264" t="str">
        <f>IF(raw!N264="","",raw!N264)</f>
        <v>Failed to read configuration from server raw.githubusercontent.com *  trying server raw.githubusercontent.comconnecting with https to raw.githubusercontent.com</v>
      </c>
      <c r="L264" s="8">
        <f>ROUND(Table1[[#This Row],[Created_at]],2)</f>
        <v>43946.96</v>
      </c>
    </row>
    <row r="265" spans="1:12" x14ac:dyDescent="0.2">
      <c r="A265" s="7">
        <f>IFERROR(DATE(LEFT(raw!A265,4),MID(raw!A265,6,2),MID(raw!A265,9,2)) + TIME(MID(raw!A265,12,2),MID(raw!A265,15,2),MID(raw!A265,18,2)),"")</f>
        <v>43946.966747685183</v>
      </c>
      <c r="B265" s="1">
        <f>IF(raw!B265="","",raw!B265)</f>
        <v>264</v>
      </c>
      <c r="C265" s="1" t="str">
        <f>IF(raw!C265="","",raw!C265)</f>
        <v/>
      </c>
      <c r="D265" s="1">
        <f>IF(raw!D265="","",raw!D265)</f>
        <v>0</v>
      </c>
      <c r="E265" s="1">
        <f>IF(raw!E265="","",raw!E265)</f>
        <v>3</v>
      </c>
      <c r="F265" s="1">
        <f>IF(raw!F265="","",raw!F265)</f>
        <v>53</v>
      </c>
      <c r="G265" s="1" t="str">
        <f>IF(raw!G265="","",raw!G265)</f>
        <v/>
      </c>
      <c r="H265" s="1">
        <f>IF(raw!H265="","",raw!H265)</f>
        <v>91391064</v>
      </c>
      <c r="I265" s="1">
        <f>IF(raw!I265="","",raw!I265)</f>
        <v>5026</v>
      </c>
      <c r="J265" s="1">
        <f>IF(raw!J265="","",raw!J265)</f>
        <v>1922</v>
      </c>
      <c r="K265" t="str">
        <f>IF(raw!N265="","",raw!N265)</f>
        <v>Checking for firmware updates.</v>
      </c>
      <c r="L265" s="8">
        <f>ROUND(Table1[[#This Row],[Created_at]],2)</f>
        <v>43946.97</v>
      </c>
    </row>
    <row r="266" spans="1:12" x14ac:dyDescent="0.2">
      <c r="A266" s="7">
        <f>IFERROR(DATE(LEFT(raw!A266,4),MID(raw!A266,6,2),MID(raw!A266,9,2)) + TIME(MID(raw!A266,12,2),MID(raw!A266,15,2),MID(raw!A266,18,2)),"")</f>
        <v>43946.978310185186</v>
      </c>
      <c r="B266" s="1">
        <f>IF(raw!B266="","",raw!B266)</f>
        <v>265</v>
      </c>
      <c r="C266" s="1" t="str">
        <f>IF(raw!C266="","",raw!C266)</f>
        <v/>
      </c>
      <c r="D266" s="1">
        <f>IF(raw!D266="","",raw!D266)</f>
        <v>0</v>
      </c>
      <c r="E266" s="1">
        <f>IF(raw!E266="","",raw!E266)</f>
        <v>3</v>
      </c>
      <c r="F266" s="1">
        <f>IF(raw!F266="","",raw!F266)</f>
        <v>54</v>
      </c>
      <c r="G266" s="1" t="str">
        <f>IF(raw!G266="","",raw!G266)</f>
        <v/>
      </c>
      <c r="H266" s="1">
        <f>IF(raw!H266="","",raw!H266)</f>
        <v>91391064</v>
      </c>
      <c r="I266" s="1">
        <f>IF(raw!I266="","",raw!I266)</f>
        <v>5084</v>
      </c>
      <c r="J266" s="1">
        <f>IF(raw!J266="","",raw!J266)</f>
        <v>58</v>
      </c>
      <c r="K266" t="str">
        <f>IF(raw!N266="","",raw!N266)</f>
        <v>Configuration server is now: raw.githubusercontent.com</v>
      </c>
      <c r="L266" s="8">
        <f>ROUND(Table1[[#This Row],[Created_at]],2)</f>
        <v>43946.98</v>
      </c>
    </row>
    <row r="267" spans="1:12" x14ac:dyDescent="0.2">
      <c r="A267" s="7">
        <f>IFERROR(DATE(LEFT(raw!A267,4),MID(raw!A267,6,2),MID(raw!A267,9,2)) + TIME(MID(raw!A267,12,2),MID(raw!A267,15,2),MID(raw!A267,18,2)),"")</f>
        <v>43946.989872685182</v>
      </c>
      <c r="B267" s="1">
        <f>IF(raw!B267="","",raw!B267)</f>
        <v>266</v>
      </c>
      <c r="C267" s="1" t="str">
        <f>IF(raw!C267="","",raw!C267)</f>
        <v/>
      </c>
      <c r="D267" s="1">
        <f>IF(raw!D267="","",raw!D267)</f>
        <v>0</v>
      </c>
      <c r="E267" s="1">
        <f>IF(raw!E267="","",raw!E267)</f>
        <v>3</v>
      </c>
      <c r="F267" s="1">
        <f>IF(raw!F267="","",raw!F267)</f>
        <v>55</v>
      </c>
      <c r="G267" s="1" t="str">
        <f>IF(raw!G267="","",raw!G267)</f>
        <v/>
      </c>
      <c r="H267" s="1">
        <f>IF(raw!H267="","",raw!H267)</f>
        <v>91391064</v>
      </c>
      <c r="I267" s="1">
        <f>IF(raw!I267="","",raw!I267)</f>
        <v>5085</v>
      </c>
      <c r="J267" s="1">
        <f>IF(raw!J267="","",raw!J267)</f>
        <v>1</v>
      </c>
      <c r="K267" t="str">
        <f>IF(raw!N267="","",raw!N267)</f>
        <v>Logging server is now: api.thingspeak.com</v>
      </c>
      <c r="L267" s="8">
        <f>ROUND(Table1[[#This Row],[Created_at]],2)</f>
        <v>43946.99</v>
      </c>
    </row>
    <row r="268" spans="1:12" x14ac:dyDescent="0.2">
      <c r="A268" s="7">
        <f>IFERROR(DATE(LEFT(raw!A268,4),MID(raw!A268,6,2),MID(raw!A268,9,2)) + TIME(MID(raw!A268,12,2),MID(raw!A268,15,2),MID(raw!A268,18,2)),"")</f>
        <v>43947.001435185186</v>
      </c>
      <c r="B268" s="1">
        <f>IF(raw!B268="","",raw!B268)</f>
        <v>267</v>
      </c>
      <c r="C268" s="1">
        <f>IF(raw!C268="","",raw!C268)</f>
        <v>706</v>
      </c>
      <c r="D268" s="1">
        <f>IF(raw!D268="","",raw!D268)</f>
        <v>0</v>
      </c>
      <c r="E268" s="1">
        <f>IF(raw!E268="","",raw!E268)</f>
        <v>3</v>
      </c>
      <c r="F268" s="1">
        <f>IF(raw!F268="","",raw!F268)</f>
        <v>56</v>
      </c>
      <c r="G268" s="1" t="str">
        <f>IF(raw!G268="","",raw!G268)</f>
        <v/>
      </c>
      <c r="H268" s="1">
        <f>IF(raw!H268="","",raw!H268)</f>
        <v>91391064</v>
      </c>
      <c r="I268" s="1">
        <f>IF(raw!I268="","",raw!I268)</f>
        <v>5087</v>
      </c>
      <c r="J268" s="1">
        <f>IF(raw!J268="","",raw!J268)</f>
        <v>1</v>
      </c>
      <c r="K268" t="str">
        <f>IF(raw!N268="","",raw!N268)</f>
        <v>Device found. Device name: 706</v>
      </c>
      <c r="L268" s="8">
        <f>ROUND(Table1[[#This Row],[Created_at]],2)</f>
        <v>43947</v>
      </c>
    </row>
    <row r="269" spans="1:12" x14ac:dyDescent="0.2">
      <c r="A269" s="7">
        <f>IFERROR(DATE(LEFT(raw!A269,4),MID(raw!A269,6,2),MID(raw!A269,9,2)) + TIME(MID(raw!A269,12,2),MID(raw!A269,15,2),MID(raw!A269,18,2)),"")</f>
        <v>43947.012997685182</v>
      </c>
      <c r="B269" s="1">
        <f>IF(raw!B269="","",raw!B269)</f>
        <v>268</v>
      </c>
      <c r="C269" s="1">
        <f>IF(raw!C269="","",raw!C269)</f>
        <v>706</v>
      </c>
      <c r="D269" s="1">
        <f>IF(raw!D269="","",raw!D269)</f>
        <v>0</v>
      </c>
      <c r="E269" s="1">
        <f>IF(raw!E269="","",raw!E269)</f>
        <v>3</v>
      </c>
      <c r="F269" s="1">
        <f>IF(raw!F269="","",raw!F269)</f>
        <v>57</v>
      </c>
      <c r="G269" s="1" t="str">
        <f>IF(raw!G269="","",raw!G269)</f>
        <v/>
      </c>
      <c r="H269" s="1">
        <f>IF(raw!H269="","",raw!H269)</f>
        <v>91391064</v>
      </c>
      <c r="I269" s="1">
        <f>IF(raw!I269="","",raw!I269)</f>
        <v>5089</v>
      </c>
      <c r="J269" s="1">
        <f>IF(raw!J269="","",raw!J269)</f>
        <v>2</v>
      </c>
      <c r="K269" t="str">
        <f>IF(raw!N269="","",raw!N269)</f>
        <v>Participating in 2 plans.</v>
      </c>
      <c r="L269" s="8">
        <f>ROUND(Table1[[#This Row],[Created_at]],2)</f>
        <v>43947.01</v>
      </c>
    </row>
    <row r="270" spans="1:12" x14ac:dyDescent="0.2">
      <c r="A270" s="7">
        <f>IFERROR(DATE(LEFT(raw!A270,4),MID(raw!A270,6,2),MID(raw!A270,9,2)) + TIME(MID(raw!A270,12,2),MID(raw!A270,15,2),MID(raw!A270,18,2)),"")</f>
        <v>43947.024560185186</v>
      </c>
      <c r="B270" s="1">
        <f>IF(raw!B270="","",raw!B270)</f>
        <v>269</v>
      </c>
      <c r="C270" s="1">
        <f>IF(raw!C270="","",raw!C270)</f>
        <v>706</v>
      </c>
      <c r="D270" s="1">
        <f>IF(raw!D270="","",raw!D270)</f>
        <v>0</v>
      </c>
      <c r="E270" s="1">
        <f>IF(raw!E270="","",raw!E270)</f>
        <v>3</v>
      </c>
      <c r="F270" s="1">
        <f>IF(raw!F270="","",raw!F270)</f>
        <v>58</v>
      </c>
      <c r="G270" s="1" t="str">
        <f>IF(raw!G270="","",raw!G270)</f>
        <v/>
      </c>
      <c r="H270" s="1">
        <f>IF(raw!H270="","",raw!H270)</f>
        <v>91391064</v>
      </c>
      <c r="I270" s="1">
        <f>IF(raw!I270="","",raw!I270)</f>
        <v>5104</v>
      </c>
      <c r="J270" s="1">
        <f>IF(raw!J270="","",raw!J270)</f>
        <v>15</v>
      </c>
      <c r="K270" t="str">
        <f>IF(raw!N270="","",raw!N270)</f>
        <v>Network configuration loaded and parsed succesfully</v>
      </c>
      <c r="L270" s="8">
        <f>ROUND(Table1[[#This Row],[Created_at]],2)</f>
        <v>43947.02</v>
      </c>
    </row>
    <row r="271" spans="1:12" x14ac:dyDescent="0.2">
      <c r="A271" s="7">
        <f>IFERROR(DATE(LEFT(raw!A271,4),MID(raw!A271,6,2),MID(raw!A271,9,2)) + TIME(MID(raw!A271,12,2),MID(raw!A271,15,2),MID(raw!A271,18,2)),"")</f>
        <v>43947.036122685182</v>
      </c>
      <c r="B271" s="1">
        <f>IF(raw!B271="","",raw!B271)</f>
        <v>270</v>
      </c>
      <c r="C271" s="1">
        <f>IF(raw!C271="","",raw!C271)</f>
        <v>706</v>
      </c>
      <c r="D271" s="1">
        <f>IF(raw!D271="","",raw!D271)</f>
        <v>0</v>
      </c>
      <c r="E271" s="1">
        <f>IF(raw!E271="","",raw!E271)</f>
        <v>3</v>
      </c>
      <c r="F271" s="1">
        <f>IF(raw!F271="","",raw!F271)</f>
        <v>59</v>
      </c>
      <c r="G271" s="1">
        <f>IF(raw!G271="","",raw!G271)</f>
        <v>19.100000000000001</v>
      </c>
      <c r="H271" s="1">
        <f>IF(raw!H271="","",raw!H271)</f>
        <v>91391064</v>
      </c>
      <c r="I271" s="1">
        <f>IF(raw!I271="","",raw!I271)</f>
        <v>5134</v>
      </c>
      <c r="J271" s="1">
        <f>IF(raw!J271="","",raw!J271)</f>
        <v>30</v>
      </c>
      <c r="K271" t="str">
        <f>IF(raw!N271="","",raw!N271)</f>
        <v>Temperature: 19.10 Humidity: 57.00</v>
      </c>
      <c r="L271" s="8">
        <f>ROUND(Table1[[#This Row],[Created_at]],2)</f>
        <v>43947.040000000001</v>
      </c>
    </row>
    <row r="272" spans="1:12" x14ac:dyDescent="0.2">
      <c r="A272" s="7">
        <f>IFERROR(DATE(LEFT(raw!A272,4),MID(raw!A272,6,2),MID(raw!A272,9,2)) + TIME(MID(raw!A272,12,2),MID(raw!A272,15,2),MID(raw!A272,18,2)),"")</f>
        <v>43947.047685185185</v>
      </c>
      <c r="B272" s="1">
        <f>IF(raw!B272="","",raw!B272)</f>
        <v>271</v>
      </c>
      <c r="C272" s="1">
        <f>IF(raw!C272="","",raw!C272)</f>
        <v>706</v>
      </c>
      <c r="D272" s="1">
        <f>IF(raw!D272="","",raw!D272)</f>
        <v>0</v>
      </c>
      <c r="E272" s="1">
        <f>IF(raw!E272="","",raw!E272)</f>
        <v>3</v>
      </c>
      <c r="F272" s="1">
        <f>IF(raw!F272="","",raw!F272)</f>
        <v>60</v>
      </c>
      <c r="G272" s="1">
        <f>IF(raw!G272="","",raw!G272)</f>
        <v>19.100000000000001</v>
      </c>
      <c r="H272" s="1">
        <f>IF(raw!H272="","",raw!H272)</f>
        <v>91391064</v>
      </c>
      <c r="I272" s="1">
        <f>IF(raw!I272="","",raw!I272)</f>
        <v>5134</v>
      </c>
      <c r="J272" s="1">
        <f>IF(raw!J272="","",raw!J272)</f>
        <v>0</v>
      </c>
      <c r="K272" t="str">
        <f>IF(raw!N272="","",raw!N272)</f>
        <v>Initialization Completed.</v>
      </c>
      <c r="L272" s="8">
        <f>ROUND(Table1[[#This Row],[Created_at]],2)</f>
        <v>43947.05</v>
      </c>
    </row>
    <row r="273" spans="1:12" x14ac:dyDescent="0.2">
      <c r="A273" s="7">
        <f>IFERROR(DATE(LEFT(raw!A273,4),MID(raw!A273,6,2),MID(raw!A273,9,2)) + TIME(MID(raw!A273,12,2),MID(raw!A273,15,2),MID(raw!A273,18,2)),"")</f>
        <v>43947.059247685182</v>
      </c>
      <c r="B273" s="1">
        <f>IF(raw!B273="","",raw!B273)</f>
        <v>272</v>
      </c>
      <c r="C273" s="1">
        <f>IF(raw!C273="","",raw!C273)</f>
        <v>706</v>
      </c>
      <c r="D273" s="1">
        <f>IF(raw!D273="","",raw!D273)</f>
        <v>0</v>
      </c>
      <c r="E273" s="1">
        <f>IF(raw!E273="","",raw!E273)</f>
        <v>3</v>
      </c>
      <c r="F273" s="1">
        <f>IF(raw!F273="","",raw!F273)</f>
        <v>61</v>
      </c>
      <c r="G273" s="1">
        <f>IF(raw!G273="","",raw!G273)</f>
        <v>19.100000000000001</v>
      </c>
      <c r="H273" s="1">
        <f>IF(raw!H273="","",raw!H273)</f>
        <v>91391064</v>
      </c>
      <c r="I273" s="1">
        <f>IF(raw!I273="","",raw!I273)</f>
        <v>5142</v>
      </c>
      <c r="J273" s="1">
        <f>IF(raw!J273="","",raw!J273)</f>
        <v>7</v>
      </c>
      <c r="K273" t="str">
        <f>IF(raw!N273="","",raw!N273)</f>
        <v>Going to wake in 3600</v>
      </c>
      <c r="L273" s="8">
        <f>ROUND(Table1[[#This Row],[Created_at]],2)</f>
        <v>43947.06</v>
      </c>
    </row>
    <row r="274" spans="1:12" x14ac:dyDescent="0.2">
      <c r="A274" s="7">
        <f>IFERROR(DATE(LEFT(raw!A274,4),MID(raw!A274,6,2),MID(raw!A274,9,2)) + TIME(MID(raw!A274,12,2),MID(raw!A274,15,2),MID(raw!A274,18,2)),"")</f>
        <v>43947.070810185185</v>
      </c>
      <c r="B274" s="1">
        <f>IF(raw!B274="","",raw!B274)</f>
        <v>273</v>
      </c>
      <c r="C274" s="1">
        <f>IF(raw!C274="","",raw!C274)</f>
        <v>706</v>
      </c>
      <c r="D274" s="1">
        <f>IF(raw!D274="","",raw!D274)</f>
        <v>0</v>
      </c>
      <c r="E274" s="1">
        <f>IF(raw!E274="","",raw!E274)</f>
        <v>3</v>
      </c>
      <c r="F274" s="1">
        <f>IF(raw!F274="","",raw!F274)</f>
        <v>62</v>
      </c>
      <c r="G274" s="1">
        <f>IF(raw!G274="","",raw!G274)</f>
        <v>19.100000000000001</v>
      </c>
      <c r="H274" s="1">
        <f>IF(raw!H274="","",raw!H274)</f>
        <v>91391064</v>
      </c>
      <c r="I274" s="1">
        <f>IF(raw!I274="","",raw!I274)</f>
        <v>5142</v>
      </c>
      <c r="J274" s="1">
        <f>IF(raw!J274="","",raw!J274)</f>
        <v>0</v>
      </c>
      <c r="K274" t="str">
        <f>IF(raw!N274="","",raw!N274)</f>
        <v/>
      </c>
      <c r="L274" s="8">
        <f>ROUND(Table1[[#This Row],[Created_at]],2)</f>
        <v>43947.07</v>
      </c>
    </row>
    <row r="275" spans="1:12" x14ac:dyDescent="0.2">
      <c r="A275" s="7">
        <f>IFERROR(DATE(LEFT(raw!A275,4),MID(raw!A275,6,2),MID(raw!A275,9,2)) + TIME(MID(raw!A275,12,2),MID(raw!A275,15,2),MID(raw!A275,18,2)),"")</f>
        <v>43947.082372685189</v>
      </c>
      <c r="B275" s="1">
        <f>IF(raw!B275="","",raw!B275)</f>
        <v>274</v>
      </c>
      <c r="C275" s="1">
        <f>IF(raw!C275="","",raw!C275)</f>
        <v>706</v>
      </c>
      <c r="D275" s="1">
        <f>IF(raw!D275="","",raw!D275)</f>
        <v>0</v>
      </c>
      <c r="E275" s="1">
        <f>IF(raw!E275="","",raw!E275)</f>
        <v>3</v>
      </c>
      <c r="F275" s="1">
        <f>IF(raw!F275="","",raw!F275)</f>
        <v>62</v>
      </c>
      <c r="G275" s="1">
        <f>IF(raw!G275="","",raw!G275)</f>
        <v>19.100000000000001</v>
      </c>
      <c r="H275" s="1">
        <f>IF(raw!H275="","",raw!H275)</f>
        <v>91391064</v>
      </c>
      <c r="I275" s="1">
        <f>IF(raw!I275="","",raw!I275)</f>
        <v>5142</v>
      </c>
      <c r="J275" s="1">
        <f>IF(raw!J275="","",raw!J275)</f>
        <v>0</v>
      </c>
      <c r="K275" t="str">
        <f>IF(raw!N275="","",raw!N275)</f>
        <v>Going to sleep now for 3600 secs....</v>
      </c>
      <c r="L275" s="8">
        <f>ROUND(Table1[[#This Row],[Created_at]],2)</f>
        <v>43947.08</v>
      </c>
    </row>
    <row r="276" spans="1:12" x14ac:dyDescent="0.2">
      <c r="A276" s="7">
        <f>IFERROR(DATE(LEFT(raw!A276,4),MID(raw!A276,6,2),MID(raw!A276,9,2)) + TIME(MID(raw!A276,12,2),MID(raw!A276,15,2),MID(raw!A276,18,2)),"")</f>
        <v>43947.093935185185</v>
      </c>
      <c r="B276" s="1">
        <f>IF(raw!B276="","",raw!B276)</f>
        <v>275</v>
      </c>
      <c r="C276" s="1">
        <f>IF(raw!C276="","",raw!C276)</f>
        <v>706</v>
      </c>
      <c r="D276" s="1">
        <f>IF(raw!D276="","",raw!D276)</f>
        <v>0</v>
      </c>
      <c r="E276" s="1">
        <f>IF(raw!E276="","",raw!E276)</f>
        <v>3</v>
      </c>
      <c r="F276" s="1">
        <f>IF(raw!F276="","",raw!F276)</f>
        <v>63</v>
      </c>
      <c r="G276" s="1">
        <f>IF(raw!G276="","",raw!G276)</f>
        <v>19.100000000000001</v>
      </c>
      <c r="H276" s="1">
        <f>IF(raw!H276="","",raw!H276)</f>
        <v>91391064</v>
      </c>
      <c r="I276" s="1">
        <f>IF(raw!I276="","",raw!I276)</f>
        <v>5143</v>
      </c>
      <c r="J276" s="1">
        <f>IF(raw!J276="","",raw!J276)</f>
        <v>1</v>
      </c>
      <c r="K276" t="str">
        <f>IF(raw!N276="","",raw!N276)</f>
        <v>This cycle took: 5143</v>
      </c>
      <c r="L276" s="8">
        <f>ROUND(Table1[[#This Row],[Created_at]],2)</f>
        <v>43947.09</v>
      </c>
    </row>
    <row r="277" spans="1:12" x14ac:dyDescent="0.2">
      <c r="A277" s="7">
        <f>IFERROR(DATE(LEFT(raw!A277,4),MID(raw!A277,6,2),MID(raw!A277,9,2)) + TIME(MID(raw!A277,12,2),MID(raw!A277,15,2),MID(raw!A277,18,2)),"")</f>
        <v>43946.865833333337</v>
      </c>
      <c r="B277" s="1">
        <f>IF(raw!B277="","",raw!B277)</f>
        <v>276</v>
      </c>
      <c r="C277" s="1" t="str">
        <f>IF(raw!C277="","",raw!C277)</f>
        <v/>
      </c>
      <c r="D277" s="1">
        <f>IF(raw!D277="","",raw!D277)</f>
        <v>0</v>
      </c>
      <c r="E277" s="1">
        <f>IF(raw!E277="","",raw!E277)</f>
        <v>7</v>
      </c>
      <c r="F277" s="1">
        <f>IF(raw!F277="","",raw!F277)</f>
        <v>164</v>
      </c>
      <c r="G277" s="1" t="str">
        <f>IF(raw!G277="","",raw!G277)</f>
        <v/>
      </c>
      <c r="H277" s="1" t="str">
        <f>IF(raw!H277="","",raw!H277)</f>
        <v/>
      </c>
      <c r="I277" s="1">
        <f>IF(raw!I277="","",raw!I277)</f>
        <v>228</v>
      </c>
      <c r="J277" s="1">
        <f>IF(raw!J277="","",raw!J277)</f>
        <v>227</v>
      </c>
      <c r="K277" t="str">
        <f>IF(raw!N277="","",raw!N277)</f>
        <v>Starting GreenPlanet Device by the DontKnowGuy</v>
      </c>
      <c r="L277" s="8">
        <f>ROUND(Table1[[#This Row],[Created_at]],2)</f>
        <v>43946.87</v>
      </c>
    </row>
    <row r="278" spans="1:12" x14ac:dyDescent="0.2">
      <c r="A278" s="7">
        <f>IFERROR(DATE(LEFT(raw!A278,4),MID(raw!A278,6,2),MID(raw!A278,9,2)) + TIME(MID(raw!A278,12,2),MID(raw!A278,15,2),MID(raw!A278,18,2)),"")</f>
        <v>43946.877395833333</v>
      </c>
      <c r="B278" s="1">
        <f>IF(raw!B278="","",raw!B278)</f>
        <v>277</v>
      </c>
      <c r="C278" s="1" t="str">
        <f>IF(raw!C278="","",raw!C278)</f>
        <v/>
      </c>
      <c r="D278" s="1">
        <f>IF(raw!D278="","",raw!D278)</f>
        <v>0</v>
      </c>
      <c r="E278" s="1">
        <f>IF(raw!E278="","",raw!E278)</f>
        <v>7</v>
      </c>
      <c r="F278" s="1">
        <f>IF(raw!F278="","",raw!F278)</f>
        <v>165</v>
      </c>
      <c r="G278" s="1" t="str">
        <f>IF(raw!G278="","",raw!G278)</f>
        <v/>
      </c>
      <c r="H278" s="1" t="str">
        <f>IF(raw!H278="","",raw!H278)</f>
        <v/>
      </c>
      <c r="I278" s="1">
        <f>IF(raw!I278="","",raw!I278)</f>
        <v>231</v>
      </c>
      <c r="J278" s="1">
        <f>IF(raw!J278="","",raw!J278)</f>
        <v>2</v>
      </c>
      <c r="K278" t="str">
        <f>IF(raw!N278="","",raw!N278)</f>
        <v>Firmware version 2020042502</v>
      </c>
      <c r="L278" s="8">
        <f>ROUND(Table1[[#This Row],[Created_at]],2)</f>
        <v>43946.879999999997</v>
      </c>
    </row>
    <row r="279" spans="1:12" x14ac:dyDescent="0.2">
      <c r="A279" s="7">
        <f>IFERROR(DATE(LEFT(raw!A279,4),MID(raw!A279,6,2),MID(raw!A279,9,2)) + TIME(MID(raw!A279,12,2),MID(raw!A279,15,2),MID(raw!A279,18,2)),"")</f>
        <v>43946.888958333337</v>
      </c>
      <c r="B279" s="1">
        <f>IF(raw!B279="","",raw!B279)</f>
        <v>278</v>
      </c>
      <c r="C279" s="1" t="str">
        <f>IF(raw!C279="","",raw!C279)</f>
        <v/>
      </c>
      <c r="D279" s="1">
        <f>IF(raw!D279="","",raw!D279)</f>
        <v>0</v>
      </c>
      <c r="E279" s="1">
        <f>IF(raw!E279="","",raw!E279)</f>
        <v>7</v>
      </c>
      <c r="F279" s="1">
        <f>IF(raw!F279="","",raw!F279)</f>
        <v>166</v>
      </c>
      <c r="G279" s="1" t="str">
        <f>IF(raw!G279="","",raw!G279)</f>
        <v/>
      </c>
      <c r="H279" s="1" t="str">
        <f>IF(raw!H279="","",raw!H279)</f>
        <v/>
      </c>
      <c r="I279" s="1">
        <f>IF(raw!I279="","",raw!I279)</f>
        <v>243</v>
      </c>
      <c r="J279" s="1">
        <f>IF(raw!J279="","",raw!J279)</f>
        <v>12</v>
      </c>
      <c r="K279" t="str">
        <f>IF(raw!N279="","",raw!N279)</f>
        <v/>
      </c>
      <c r="L279" s="8">
        <f>ROUND(Table1[[#This Row],[Created_at]],2)</f>
        <v>43946.89</v>
      </c>
    </row>
    <row r="280" spans="1:12" x14ac:dyDescent="0.2">
      <c r="A280" s="7">
        <f>IFERROR(DATE(LEFT(raw!A280,4),MID(raw!A280,6,2),MID(raw!A280,9,2)) + TIME(MID(raw!A280,12,2),MID(raw!A280,15,2),MID(raw!A280,18,2)),"")</f>
        <v>43946.900520833333</v>
      </c>
      <c r="B280" s="1">
        <f>IF(raw!B280="","",raw!B280)</f>
        <v>279</v>
      </c>
      <c r="C280" s="1" t="str">
        <f>IF(raw!C280="","",raw!C280)</f>
        <v/>
      </c>
      <c r="D280" s="1">
        <f>IF(raw!D280="","",raw!D280)</f>
        <v>0</v>
      </c>
      <c r="E280" s="1">
        <f>IF(raw!E280="","",raw!E280)</f>
        <v>7</v>
      </c>
      <c r="F280" s="1">
        <f>IF(raw!F280="","",raw!F280)</f>
        <v>166</v>
      </c>
      <c r="G280" s="1" t="str">
        <f>IF(raw!G280="","",raw!G280)</f>
        <v/>
      </c>
      <c r="H280" s="1" t="str">
        <f>IF(raw!H280="","",raw!H280)</f>
        <v/>
      </c>
      <c r="I280" s="1">
        <f>IF(raw!I280="","",raw!I280)</f>
        <v>243</v>
      </c>
      <c r="J280" s="1">
        <f>IF(raw!J280="","",raw!J280)</f>
        <v>12</v>
      </c>
      <c r="K280" t="str">
        <f>IF(raw!N280="","",raw!N280)</f>
        <v>connecting to GIDEONI Connected to Wifi. IP Address: 192.168.1.212 MAC address: 24:6F:28:9E:49:5C</v>
      </c>
      <c r="L280" s="8">
        <f>ROUND(Table1[[#This Row],[Created_at]],2)</f>
        <v>43946.9</v>
      </c>
    </row>
    <row r="281" spans="1:12" x14ac:dyDescent="0.2">
      <c r="A281" s="7">
        <f>IFERROR(DATE(LEFT(raw!A281,4),MID(raw!A281,6,2),MID(raw!A281,9,2)) + TIME(MID(raw!A281,12,2),MID(raw!A281,15,2),MID(raw!A281,18,2)),"")</f>
        <v>43946.912083333336</v>
      </c>
      <c r="B281" s="1">
        <f>IF(raw!B281="","",raw!B281)</f>
        <v>280</v>
      </c>
      <c r="C281" s="1" t="str">
        <f>IF(raw!C281="","",raw!C281)</f>
        <v/>
      </c>
      <c r="D281" s="1">
        <f>IF(raw!D281="","",raw!D281)</f>
        <v>0</v>
      </c>
      <c r="E281" s="1">
        <f>IF(raw!E281="","",raw!E281)</f>
        <v>7</v>
      </c>
      <c r="F281" s="1">
        <f>IF(raw!F281="","",raw!F281)</f>
        <v>168</v>
      </c>
      <c r="G281" s="1" t="str">
        <f>IF(raw!G281="","",raw!G281)</f>
        <v/>
      </c>
      <c r="H281" s="1">
        <f>IF(raw!H281="","",raw!H281)</f>
        <v>91449512</v>
      </c>
      <c r="I281" s="1">
        <f>IF(raw!I281="","",raw!I281)</f>
        <v>1576</v>
      </c>
      <c r="J281" s="1">
        <f>IF(raw!J281="","",raw!J281)</f>
        <v>1333</v>
      </c>
      <c r="K281" t="str">
        <f>IF(raw!N281="","",raw!N281)</f>
        <v>Unique device code: 91449512</v>
      </c>
      <c r="L281" s="8">
        <f>ROUND(Table1[[#This Row],[Created_at]],2)</f>
        <v>43946.91</v>
      </c>
    </row>
    <row r="282" spans="1:12" x14ac:dyDescent="0.2">
      <c r="A282" s="7">
        <f>IFERROR(DATE(LEFT(raw!A282,4),MID(raw!A282,6,2),MID(raw!A282,9,2)) + TIME(MID(raw!A282,12,2),MID(raw!A282,15,2),MID(raw!A282,18,2)),"")</f>
        <v>43946.923645833333</v>
      </c>
      <c r="B282" s="1">
        <f>IF(raw!B282="","",raw!B282)</f>
        <v>281</v>
      </c>
      <c r="C282" s="1" t="str">
        <f>IF(raw!C282="","",raw!C282)</f>
        <v/>
      </c>
      <c r="D282" s="1">
        <f>IF(raw!D282="","",raw!D282)</f>
        <v>0</v>
      </c>
      <c r="E282" s="1">
        <f>IF(raw!E282="","",raw!E282)</f>
        <v>7</v>
      </c>
      <c r="F282" s="1">
        <f>IF(raw!F282="","",raw!F282)</f>
        <v>169</v>
      </c>
      <c r="G282" s="1" t="str">
        <f>IF(raw!G282="","",raw!G282)</f>
        <v/>
      </c>
      <c r="H282" s="1">
        <f>IF(raw!H282="","",raw!H282)</f>
        <v>91449512</v>
      </c>
      <c r="I282" s="1">
        <f>IF(raw!I282="","",raw!I282)</f>
        <v>1580</v>
      </c>
      <c r="J282" s="1">
        <f>IF(raw!J282="","",raw!J282)</f>
        <v>4</v>
      </c>
      <c r="K282" t="str">
        <f>IF(raw!N282="","",raw!N282)</f>
        <v xml:space="preserve">This is boot No. 7 of Device </v>
      </c>
      <c r="L282" s="8">
        <f>ROUND(Table1[[#This Row],[Created_at]],2)</f>
        <v>43946.92</v>
      </c>
    </row>
    <row r="283" spans="1:12" x14ac:dyDescent="0.2">
      <c r="A283" s="7">
        <f>IFERROR(DATE(LEFT(raw!A283,4),MID(raw!A283,6,2),MID(raw!A283,9,2)) + TIME(MID(raw!A283,12,2),MID(raw!A283,15,2),MID(raw!A283,18,2)),"")</f>
        <v>43946.935208333336</v>
      </c>
      <c r="B283" s="1">
        <f>IF(raw!B283="","",raw!B283)</f>
        <v>282</v>
      </c>
      <c r="C283" s="1" t="str">
        <f>IF(raw!C283="","",raw!C283)</f>
        <v/>
      </c>
      <c r="D283" s="1">
        <f>IF(raw!D283="","",raw!D283)</f>
        <v>0</v>
      </c>
      <c r="E283" s="1">
        <f>IF(raw!E283="","",raw!E283)</f>
        <v>8</v>
      </c>
      <c r="F283" s="1">
        <f>IF(raw!F283="","",raw!F283)</f>
        <v>170</v>
      </c>
      <c r="G283" s="1" t="str">
        <f>IF(raw!G283="","",raw!G283)</f>
        <v/>
      </c>
      <c r="H283" s="1">
        <f>IF(raw!H283="","",raw!H283)</f>
        <v>91449512</v>
      </c>
      <c r="I283" s="1">
        <f>IF(raw!I283="","",raw!I283)</f>
        <v>1590</v>
      </c>
      <c r="J283" s="1">
        <f>IF(raw!J283="","",raw!J283)</f>
        <v>9</v>
      </c>
      <c r="K283" t="str">
        <f>IF(raw!N283="","",raw!N283)</f>
        <v>connecting with https to raw.githubusercontent.com</v>
      </c>
      <c r="L283" s="8">
        <f>ROUND(Table1[[#This Row],[Created_at]],2)</f>
        <v>43946.94</v>
      </c>
    </row>
    <row r="284" spans="1:12" x14ac:dyDescent="0.2">
      <c r="A284" s="7">
        <f>IFERROR(DATE(LEFT(raw!A284,4),MID(raw!A284,6,2),MID(raw!A284,9,2)) + TIME(MID(raw!A284,12,2),MID(raw!A284,15,2),MID(raw!A284,18,2)),"")</f>
        <v>43946.946770833332</v>
      </c>
      <c r="B284" s="1">
        <f>IF(raw!B284="","",raw!B284)</f>
        <v>283</v>
      </c>
      <c r="C284" s="1" t="str">
        <f>IF(raw!C284="","",raw!C284)</f>
        <v/>
      </c>
      <c r="D284" s="1">
        <f>IF(raw!D284="","",raw!D284)</f>
        <v>0</v>
      </c>
      <c r="E284" s="1">
        <f>IF(raw!E284="","",raw!E284)</f>
        <v>8</v>
      </c>
      <c r="F284" s="1">
        <f>IF(raw!F284="","",raw!F284)</f>
        <v>171</v>
      </c>
      <c r="G284" s="1" t="str">
        <f>IF(raw!G284="","",raw!G284)</f>
        <v/>
      </c>
      <c r="H284" s="1">
        <f>IF(raw!H284="","",raw!H284)</f>
        <v>91449512</v>
      </c>
      <c r="I284" s="1">
        <f>IF(raw!I284="","",raw!I284)</f>
        <v>3379</v>
      </c>
      <c r="J284" s="1">
        <f>IF(raw!J284="","",raw!J284)</f>
        <v>1788</v>
      </c>
      <c r="K284" t="str">
        <f>IF(raw!N284="","",raw!N284)</f>
        <v>Unanticipated Reponse received.</v>
      </c>
      <c r="L284" s="8">
        <f>ROUND(Table1[[#This Row],[Created_at]],2)</f>
        <v>43946.95</v>
      </c>
    </row>
    <row r="285" spans="1:12" x14ac:dyDescent="0.2">
      <c r="A285" s="7">
        <f>IFERROR(DATE(LEFT(raw!A285,4),MID(raw!A285,6,2),MID(raw!A285,9,2)) + TIME(MID(raw!A285,12,2),MID(raw!A285,15,2),MID(raw!A285,18,2)),"")</f>
        <v>43946.958333333336</v>
      </c>
      <c r="B285" s="1">
        <f>IF(raw!B285="","",raw!B285)</f>
        <v>284</v>
      </c>
      <c r="C285" s="1" t="str">
        <f>IF(raw!C285="","",raw!C285)</f>
        <v/>
      </c>
      <c r="D285" s="1">
        <f>IF(raw!D285="","",raw!D285)</f>
        <v>0</v>
      </c>
      <c r="E285" s="1">
        <f>IF(raw!E285="","",raw!E285)</f>
        <v>8</v>
      </c>
      <c r="F285" s="1">
        <f>IF(raw!F285="","",raw!F285)</f>
        <v>172</v>
      </c>
      <c r="G285" s="1" t="str">
        <f>IF(raw!G285="","",raw!G285)</f>
        <v/>
      </c>
      <c r="H285" s="1">
        <f>IF(raw!H285="","",raw!H285)</f>
        <v>91449512</v>
      </c>
      <c r="I285" s="1">
        <f>IF(raw!I285="","",raw!I285)</f>
        <v>3380</v>
      </c>
      <c r="J285" s="1">
        <f>IF(raw!J285="","",raw!J285)</f>
        <v>1</v>
      </c>
      <c r="K285" t="str">
        <f>IF(raw!N285="","",raw!N285)</f>
        <v/>
      </c>
      <c r="L285" s="8">
        <f>ROUND(Table1[[#This Row],[Created_at]],2)</f>
        <v>43946.96</v>
      </c>
    </row>
    <row r="286" spans="1:12" x14ac:dyDescent="0.2">
      <c r="A286" s="7">
        <f>IFERROR(DATE(LEFT(raw!A286,4),MID(raw!A286,6,2),MID(raw!A286,9,2)) + TIME(MID(raw!A286,12,2),MID(raw!A286,15,2),MID(raw!A286,18,2)),"")</f>
        <v>43946.969895833332</v>
      </c>
      <c r="B286" s="1">
        <f>IF(raw!B286="","",raw!B286)</f>
        <v>285</v>
      </c>
      <c r="C286" s="1" t="str">
        <f>IF(raw!C286="","",raw!C286)</f>
        <v/>
      </c>
      <c r="D286" s="1">
        <f>IF(raw!D286="","",raw!D286)</f>
        <v>0</v>
      </c>
      <c r="E286" s="1">
        <f>IF(raw!E286="","",raw!E286)</f>
        <v>8</v>
      </c>
      <c r="F286" s="1">
        <f>IF(raw!F286="","",raw!F286)</f>
        <v>173</v>
      </c>
      <c r="G286" s="1" t="str">
        <f>IF(raw!G286="","",raw!G286)</f>
        <v/>
      </c>
      <c r="H286" s="1">
        <f>IF(raw!H286="","",raw!H286)</f>
        <v>91449512</v>
      </c>
      <c r="I286" s="1">
        <f>IF(raw!I286="","",raw!I286)</f>
        <v>3380</v>
      </c>
      <c r="J286" s="1">
        <f>IF(raw!J286="","",raw!J286)</f>
        <v>0</v>
      </c>
      <c r="K286" t="str">
        <f>IF(raw!N286="","",raw!N286)</f>
        <v>404: Not Found</v>
      </c>
      <c r="L286" s="8">
        <f>ROUND(Table1[[#This Row],[Created_at]],2)</f>
        <v>43946.97</v>
      </c>
    </row>
    <row r="287" spans="1:12" x14ac:dyDescent="0.2">
      <c r="A287" s="7">
        <f>IFERROR(DATE(LEFT(raw!A287,4),MID(raw!A287,6,2),MID(raw!A287,9,2)) + TIME(MID(raw!A287,12,2),MID(raw!A287,15,2),MID(raw!A287,18,2)),"")</f>
        <v>43946.981458333335</v>
      </c>
      <c r="B287" s="1">
        <f>IF(raw!B287="","",raw!B287)</f>
        <v>286</v>
      </c>
      <c r="C287" s="1" t="str">
        <f>IF(raw!C287="","",raw!C287)</f>
        <v/>
      </c>
      <c r="D287" s="1">
        <f>IF(raw!D287="","",raw!D287)</f>
        <v>0</v>
      </c>
      <c r="E287" s="1">
        <f>IF(raw!E287="","",raw!E287)</f>
        <v>8</v>
      </c>
      <c r="F287" s="1">
        <f>IF(raw!F287="","",raw!F287)</f>
        <v>174</v>
      </c>
      <c r="G287" s="1" t="str">
        <f>IF(raw!G287="","",raw!G287)</f>
        <v/>
      </c>
      <c r="H287" s="1">
        <f>IF(raw!H287="","",raw!H287)</f>
        <v>91449512</v>
      </c>
      <c r="I287" s="1">
        <f>IF(raw!I287="","",raw!I287)</f>
        <v>3382</v>
      </c>
      <c r="J287" s="1">
        <f>IF(raw!J287="","",raw!J287)</f>
        <v>2</v>
      </c>
      <c r="K287" t="str">
        <f>IF(raw!N287="","",raw!N287)</f>
        <v/>
      </c>
      <c r="L287" s="8">
        <f>ROUND(Table1[[#This Row],[Created_at]],2)</f>
        <v>43946.98</v>
      </c>
    </row>
    <row r="288" spans="1:12" x14ac:dyDescent="0.2">
      <c r="A288" s="7">
        <f>IFERROR(DATE(LEFT(raw!A288,4),MID(raw!A288,6,2),MID(raw!A288,9,2)) + TIME(MID(raw!A288,12,2),MID(raw!A288,15,2),MID(raw!A288,18,2)),"")</f>
        <v>43946.993020833332</v>
      </c>
      <c r="B288" s="1">
        <f>IF(raw!B288="","",raw!B288)</f>
        <v>287</v>
      </c>
      <c r="C288" s="1" t="str">
        <f>IF(raw!C288="","",raw!C288)</f>
        <v/>
      </c>
      <c r="D288" s="1">
        <f>IF(raw!D288="","",raw!D288)</f>
        <v>0</v>
      </c>
      <c r="E288" s="1">
        <f>IF(raw!E288="","",raw!E288)</f>
        <v>8</v>
      </c>
      <c r="F288" s="1">
        <f>IF(raw!F288="","",raw!F288)</f>
        <v>174</v>
      </c>
      <c r="G288" s="1" t="str">
        <f>IF(raw!G288="","",raw!G288)</f>
        <v/>
      </c>
      <c r="H288" s="1">
        <f>IF(raw!H288="","",raw!H288)</f>
        <v>91449512</v>
      </c>
      <c r="I288" s="1">
        <f>IF(raw!I288="","",raw!I288)</f>
        <v>3382</v>
      </c>
      <c r="J288" s="1">
        <f>IF(raw!J288="","",raw!J288)</f>
        <v>2</v>
      </c>
      <c r="K288" t="str">
        <f>IF(raw!N288="","",raw!N288)</f>
        <v>Failed to read configuration from server raw.githubusercontent.com *  trying server raw.githubusercontent.comconnecting with https to raw.githubusercontent.com</v>
      </c>
      <c r="L288" s="8">
        <f>ROUND(Table1[[#This Row],[Created_at]],2)</f>
        <v>43946.99</v>
      </c>
    </row>
    <row r="289" spans="1:12" x14ac:dyDescent="0.2">
      <c r="A289" s="7">
        <f>IFERROR(DATE(LEFT(raw!A289,4),MID(raw!A289,6,2),MID(raw!A289,9,2)) + TIME(MID(raw!A289,12,2),MID(raw!A289,15,2),MID(raw!A289,18,2)),"")</f>
        <v>43947.004583333335</v>
      </c>
      <c r="B289" s="1">
        <f>IF(raw!B289="","",raw!B289)</f>
        <v>288</v>
      </c>
      <c r="C289" s="1" t="str">
        <f>IF(raw!C289="","",raw!C289)</f>
        <v/>
      </c>
      <c r="D289" s="1">
        <f>IF(raw!D289="","",raw!D289)</f>
        <v>0</v>
      </c>
      <c r="E289" s="1">
        <f>IF(raw!E289="","",raw!E289)</f>
        <v>8</v>
      </c>
      <c r="F289" s="1">
        <f>IF(raw!F289="","",raw!F289)</f>
        <v>176</v>
      </c>
      <c r="G289" s="1" t="str">
        <f>IF(raw!G289="","",raw!G289)</f>
        <v/>
      </c>
      <c r="H289" s="1">
        <f>IF(raw!H289="","",raw!H289)</f>
        <v>91449512</v>
      </c>
      <c r="I289" s="1">
        <f>IF(raw!I289="","",raw!I289)</f>
        <v>5328</v>
      </c>
      <c r="J289" s="1">
        <f>IF(raw!J289="","",raw!J289)</f>
        <v>1946</v>
      </c>
      <c r="K289" t="str">
        <f>IF(raw!N289="","",raw!N289)</f>
        <v>Checking for firmware updates.</v>
      </c>
      <c r="L289" s="8">
        <f>ROUND(Table1[[#This Row],[Created_at]],2)</f>
        <v>43947</v>
      </c>
    </row>
    <row r="290" spans="1:12" x14ac:dyDescent="0.2">
      <c r="A290" s="7">
        <f>IFERROR(DATE(LEFT(raw!A290,4),MID(raw!A290,6,2),MID(raw!A290,9,2)) + TIME(MID(raw!A290,12,2),MID(raw!A290,15,2),MID(raw!A290,18,2)),"")</f>
        <v>43947.016145833331</v>
      </c>
      <c r="B290" s="1">
        <f>IF(raw!B290="","",raw!B290)</f>
        <v>289</v>
      </c>
      <c r="C290" s="1" t="str">
        <f>IF(raw!C290="","",raw!C290)</f>
        <v/>
      </c>
      <c r="D290" s="1">
        <f>IF(raw!D290="","",raw!D290)</f>
        <v>0</v>
      </c>
      <c r="E290" s="1">
        <f>IF(raw!E290="","",raw!E290)</f>
        <v>8</v>
      </c>
      <c r="F290" s="1">
        <f>IF(raw!F290="","",raw!F290)</f>
        <v>177</v>
      </c>
      <c r="G290" s="1" t="str">
        <f>IF(raw!G290="","",raw!G290)</f>
        <v/>
      </c>
      <c r="H290" s="1">
        <f>IF(raw!H290="","",raw!H290)</f>
        <v>91449512</v>
      </c>
      <c r="I290" s="1">
        <f>IF(raw!I290="","",raw!I290)</f>
        <v>5382</v>
      </c>
      <c r="J290" s="1">
        <f>IF(raw!J290="","",raw!J290)</f>
        <v>54</v>
      </c>
      <c r="K290" t="str">
        <f>IF(raw!N290="","",raw!N290)</f>
        <v>Configuration server is now: raw.githubusercontent.com</v>
      </c>
      <c r="L290" s="8">
        <f>ROUND(Table1[[#This Row],[Created_at]],2)</f>
        <v>43947.02</v>
      </c>
    </row>
    <row r="291" spans="1:12" x14ac:dyDescent="0.2">
      <c r="A291" s="7">
        <f>IFERROR(DATE(LEFT(raw!A291,4),MID(raw!A291,6,2),MID(raw!A291,9,2)) + TIME(MID(raw!A291,12,2),MID(raw!A291,15,2),MID(raw!A291,18,2)),"")</f>
        <v>43947.027708333335</v>
      </c>
      <c r="B291" s="1">
        <f>IF(raw!B291="","",raw!B291)</f>
        <v>290</v>
      </c>
      <c r="C291" s="1" t="str">
        <f>IF(raw!C291="","",raw!C291)</f>
        <v/>
      </c>
      <c r="D291" s="1">
        <f>IF(raw!D291="","",raw!D291)</f>
        <v>0</v>
      </c>
      <c r="E291" s="1">
        <f>IF(raw!E291="","",raw!E291)</f>
        <v>8</v>
      </c>
      <c r="F291" s="1">
        <f>IF(raw!F291="","",raw!F291)</f>
        <v>178</v>
      </c>
      <c r="G291" s="1" t="str">
        <f>IF(raw!G291="","",raw!G291)</f>
        <v/>
      </c>
      <c r="H291" s="1">
        <f>IF(raw!H291="","",raw!H291)</f>
        <v>91449512</v>
      </c>
      <c r="I291" s="1">
        <f>IF(raw!I291="","",raw!I291)</f>
        <v>5383</v>
      </c>
      <c r="J291" s="1">
        <f>IF(raw!J291="","",raw!J291)</f>
        <v>1</v>
      </c>
      <c r="K291" t="str">
        <f>IF(raw!N291="","",raw!N291)</f>
        <v>Logging server is now: api.thingspeak.com</v>
      </c>
      <c r="L291" s="8">
        <f>ROUND(Table1[[#This Row],[Created_at]],2)</f>
        <v>43947.03</v>
      </c>
    </row>
    <row r="292" spans="1:12" x14ac:dyDescent="0.2">
      <c r="A292" s="7">
        <f>IFERROR(DATE(LEFT(raw!A292,4),MID(raw!A292,6,2),MID(raw!A292,9,2)) + TIME(MID(raw!A292,12,2),MID(raw!A292,15,2),MID(raw!A292,18,2)),"")</f>
        <v>43947.039270833331</v>
      </c>
      <c r="B292" s="1">
        <f>IF(raw!B292="","",raw!B292)</f>
        <v>291</v>
      </c>
      <c r="C292" s="1">
        <f>IF(raw!C292="","",raw!C292)</f>
        <v>703</v>
      </c>
      <c r="D292" s="1">
        <f>IF(raw!D292="","",raw!D292)</f>
        <v>0</v>
      </c>
      <c r="E292" s="1">
        <f>IF(raw!E292="","",raw!E292)</f>
        <v>8</v>
      </c>
      <c r="F292" s="1">
        <f>IF(raw!F292="","",raw!F292)</f>
        <v>179</v>
      </c>
      <c r="G292" s="1" t="str">
        <f>IF(raw!G292="","",raw!G292)</f>
        <v/>
      </c>
      <c r="H292" s="1">
        <f>IF(raw!H292="","",raw!H292)</f>
        <v>91449512</v>
      </c>
      <c r="I292" s="1">
        <f>IF(raw!I292="","",raw!I292)</f>
        <v>5384</v>
      </c>
      <c r="J292" s="1">
        <f>IF(raw!J292="","",raw!J292)</f>
        <v>1</v>
      </c>
      <c r="K292" t="str">
        <f>IF(raw!N292="","",raw!N292)</f>
        <v>Device found. Device name: 703</v>
      </c>
      <c r="L292" s="8">
        <f>ROUND(Table1[[#This Row],[Created_at]],2)</f>
        <v>43947.040000000001</v>
      </c>
    </row>
    <row r="293" spans="1:12" x14ac:dyDescent="0.2">
      <c r="A293" s="7">
        <f>IFERROR(DATE(LEFT(raw!A293,4),MID(raw!A293,6,2),MID(raw!A293,9,2)) + TIME(MID(raw!A293,12,2),MID(raw!A293,15,2),MID(raw!A293,18,2)),"")</f>
        <v>43947.050833333335</v>
      </c>
      <c r="B293" s="1">
        <f>IF(raw!B293="","",raw!B293)</f>
        <v>292</v>
      </c>
      <c r="C293" s="1">
        <f>IF(raw!C293="","",raw!C293)</f>
        <v>703</v>
      </c>
      <c r="D293" s="1">
        <f>IF(raw!D293="","",raw!D293)</f>
        <v>0</v>
      </c>
      <c r="E293" s="1">
        <f>IF(raw!E293="","",raw!E293)</f>
        <v>8</v>
      </c>
      <c r="F293" s="1">
        <f>IF(raw!F293="","",raw!F293)</f>
        <v>180</v>
      </c>
      <c r="G293" s="1" t="str">
        <f>IF(raw!G293="","",raw!G293)</f>
        <v/>
      </c>
      <c r="H293" s="1">
        <f>IF(raw!H293="","",raw!H293)</f>
        <v>91449512</v>
      </c>
      <c r="I293" s="1">
        <f>IF(raw!I293="","",raw!I293)</f>
        <v>5386</v>
      </c>
      <c r="J293" s="1">
        <f>IF(raw!J293="","",raw!J293)</f>
        <v>2</v>
      </c>
      <c r="K293" t="str">
        <f>IF(raw!N293="","",raw!N293)</f>
        <v>Participating in 2 plans.</v>
      </c>
      <c r="L293" s="8">
        <f>ROUND(Table1[[#This Row],[Created_at]],2)</f>
        <v>43947.05</v>
      </c>
    </row>
    <row r="294" spans="1:12" x14ac:dyDescent="0.2">
      <c r="A294" s="7">
        <f>IFERROR(DATE(LEFT(raw!A294,4),MID(raw!A294,6,2),MID(raw!A294,9,2)) + TIME(MID(raw!A294,12,2),MID(raw!A294,15,2),MID(raw!A294,18,2)),"")</f>
        <v>43947.062395833331</v>
      </c>
      <c r="B294" s="1">
        <f>IF(raw!B294="","",raw!B294)</f>
        <v>293</v>
      </c>
      <c r="C294" s="1">
        <f>IF(raw!C294="","",raw!C294)</f>
        <v>703</v>
      </c>
      <c r="D294" s="1">
        <f>IF(raw!D294="","",raw!D294)</f>
        <v>0</v>
      </c>
      <c r="E294" s="1">
        <f>IF(raw!E294="","",raw!E294)</f>
        <v>8</v>
      </c>
      <c r="F294" s="1">
        <f>IF(raw!F294="","",raw!F294)</f>
        <v>181</v>
      </c>
      <c r="G294" s="1" t="str">
        <f>IF(raw!G294="","",raw!G294)</f>
        <v/>
      </c>
      <c r="H294" s="1">
        <f>IF(raw!H294="","",raw!H294)</f>
        <v>91449512</v>
      </c>
      <c r="I294" s="1">
        <f>IF(raw!I294="","",raw!I294)</f>
        <v>5401</v>
      </c>
      <c r="J294" s="1">
        <f>IF(raw!J294="","",raw!J294)</f>
        <v>15</v>
      </c>
      <c r="K294" t="str">
        <f>IF(raw!N294="","",raw!N294)</f>
        <v>Network configuration loaded and parsed succesfully</v>
      </c>
      <c r="L294" s="8">
        <f>ROUND(Table1[[#This Row],[Created_at]],2)</f>
        <v>43947.06</v>
      </c>
    </row>
    <row r="295" spans="1:12" x14ac:dyDescent="0.2">
      <c r="A295" s="7">
        <f>IFERROR(DATE(LEFT(raw!A295,4),MID(raw!A295,6,2),MID(raw!A295,9,2)) + TIME(MID(raw!A295,12,2),MID(raw!A295,15,2),MID(raw!A295,18,2)),"")</f>
        <v>43947.073958333334</v>
      </c>
      <c r="B295" s="1">
        <f>IF(raw!B295="","",raw!B295)</f>
        <v>294</v>
      </c>
      <c r="C295" s="1">
        <f>IF(raw!C295="","",raw!C295)</f>
        <v>703</v>
      </c>
      <c r="D295" s="1">
        <f>IF(raw!D295="","",raw!D295)</f>
        <v>0</v>
      </c>
      <c r="E295" s="1">
        <f>IF(raw!E295="","",raw!E295)</f>
        <v>8</v>
      </c>
      <c r="F295" s="1">
        <f>IF(raw!F295="","",raw!F295)</f>
        <v>182</v>
      </c>
      <c r="G295" s="1">
        <f>IF(raw!G295="","",raw!G295)</f>
        <v>19.600000000000001</v>
      </c>
      <c r="H295" s="1">
        <f>IF(raw!H295="","",raw!H295)</f>
        <v>91449512</v>
      </c>
      <c r="I295" s="1">
        <f>IF(raw!I295="","",raw!I295)</f>
        <v>5432</v>
      </c>
      <c r="J295" s="1">
        <f>IF(raw!J295="","",raw!J295)</f>
        <v>31</v>
      </c>
      <c r="K295" t="str">
        <f>IF(raw!N295="","",raw!N295)</f>
        <v>Temperature: 19.60 Humidity: 52.00</v>
      </c>
      <c r="L295" s="8">
        <f>ROUND(Table1[[#This Row],[Created_at]],2)</f>
        <v>43947.07</v>
      </c>
    </row>
    <row r="296" spans="1:12" x14ac:dyDescent="0.2">
      <c r="A296" s="7">
        <f>IFERROR(DATE(LEFT(raw!A296,4),MID(raw!A296,6,2),MID(raw!A296,9,2)) + TIME(MID(raw!A296,12,2),MID(raw!A296,15,2),MID(raw!A296,18,2)),"")</f>
        <v>43947.085520833331</v>
      </c>
      <c r="B296" s="1">
        <f>IF(raw!B296="","",raw!B296)</f>
        <v>295</v>
      </c>
      <c r="C296" s="1">
        <f>IF(raw!C296="","",raw!C296)</f>
        <v>703</v>
      </c>
      <c r="D296" s="1">
        <f>IF(raw!D296="","",raw!D296)</f>
        <v>0</v>
      </c>
      <c r="E296" s="1">
        <f>IF(raw!E296="","",raw!E296)</f>
        <v>8</v>
      </c>
      <c r="F296" s="1">
        <f>IF(raw!F296="","",raw!F296)</f>
        <v>183</v>
      </c>
      <c r="G296" s="1">
        <f>IF(raw!G296="","",raw!G296)</f>
        <v>19.600000000000001</v>
      </c>
      <c r="H296" s="1">
        <f>IF(raw!H296="","",raw!H296)</f>
        <v>91449512</v>
      </c>
      <c r="I296" s="1">
        <f>IF(raw!I296="","",raw!I296)</f>
        <v>5432</v>
      </c>
      <c r="J296" s="1">
        <f>IF(raw!J296="","",raw!J296)</f>
        <v>0</v>
      </c>
      <c r="K296" t="str">
        <f>IF(raw!N296="","",raw!N296)</f>
        <v>Initialization Completed.</v>
      </c>
      <c r="L296" s="8">
        <f>ROUND(Table1[[#This Row],[Created_at]],2)</f>
        <v>43947.09</v>
      </c>
    </row>
    <row r="297" spans="1:12" x14ac:dyDescent="0.2">
      <c r="A297" s="7">
        <f>IFERROR(DATE(LEFT(raw!A297,4),MID(raw!A297,6,2),MID(raw!A297,9,2)) + TIME(MID(raw!A297,12,2),MID(raw!A297,15,2),MID(raw!A297,18,2)),"")</f>
        <v>43947.097083333334</v>
      </c>
      <c r="B297" s="1">
        <f>IF(raw!B297="","",raw!B297)</f>
        <v>296</v>
      </c>
      <c r="C297" s="1">
        <f>IF(raw!C297="","",raw!C297)</f>
        <v>703</v>
      </c>
      <c r="D297" s="1">
        <f>IF(raw!D297="","",raw!D297)</f>
        <v>0</v>
      </c>
      <c r="E297" s="1">
        <f>IF(raw!E297="","",raw!E297)</f>
        <v>8</v>
      </c>
      <c r="F297" s="1">
        <f>IF(raw!F297="","",raw!F297)</f>
        <v>184</v>
      </c>
      <c r="G297" s="1">
        <f>IF(raw!G297="","",raw!G297)</f>
        <v>19.600000000000001</v>
      </c>
      <c r="H297" s="1">
        <f>IF(raw!H297="","",raw!H297)</f>
        <v>91449512</v>
      </c>
      <c r="I297" s="1">
        <f>IF(raw!I297="","",raw!I297)</f>
        <v>5440</v>
      </c>
      <c r="J297" s="1">
        <f>IF(raw!J297="","",raw!J297)</f>
        <v>7</v>
      </c>
      <c r="K297" t="str">
        <f>IF(raw!N297="","",raw!N297)</f>
        <v>Going to wake in 3600</v>
      </c>
      <c r="L297" s="8">
        <f>ROUND(Table1[[#This Row],[Created_at]],2)</f>
        <v>43947.1</v>
      </c>
    </row>
    <row r="298" spans="1:12" x14ac:dyDescent="0.2">
      <c r="A298" s="7">
        <f>IFERROR(DATE(LEFT(raw!A298,4),MID(raw!A298,6,2),MID(raw!A298,9,2)) + TIME(MID(raw!A298,12,2),MID(raw!A298,15,2),MID(raw!A298,18,2)),"")</f>
        <v>43947.10864583333</v>
      </c>
      <c r="B298" s="1">
        <f>IF(raw!B298="","",raw!B298)</f>
        <v>297</v>
      </c>
      <c r="C298" s="1">
        <f>IF(raw!C298="","",raw!C298)</f>
        <v>703</v>
      </c>
      <c r="D298" s="1">
        <f>IF(raw!D298="","",raw!D298)</f>
        <v>0</v>
      </c>
      <c r="E298" s="1">
        <f>IF(raw!E298="","",raw!E298)</f>
        <v>8</v>
      </c>
      <c r="F298" s="1">
        <f>IF(raw!F298="","",raw!F298)</f>
        <v>185</v>
      </c>
      <c r="G298" s="1">
        <f>IF(raw!G298="","",raw!G298)</f>
        <v>19.600000000000001</v>
      </c>
      <c r="H298" s="1">
        <f>IF(raw!H298="","",raw!H298)</f>
        <v>91449512</v>
      </c>
      <c r="I298" s="1">
        <f>IF(raw!I298="","",raw!I298)</f>
        <v>5441</v>
      </c>
      <c r="J298" s="1">
        <f>IF(raw!J298="","",raw!J298)</f>
        <v>1</v>
      </c>
      <c r="K298" t="str">
        <f>IF(raw!N298="","",raw!N298)</f>
        <v/>
      </c>
      <c r="L298" s="8">
        <f>ROUND(Table1[[#This Row],[Created_at]],2)</f>
        <v>43947.11</v>
      </c>
    </row>
    <row r="299" spans="1:12" x14ac:dyDescent="0.2">
      <c r="A299" s="7">
        <f>IFERROR(DATE(LEFT(raw!A299,4),MID(raw!A299,6,2),MID(raw!A299,9,2)) + TIME(MID(raw!A299,12,2),MID(raw!A299,15,2),MID(raw!A299,18,2)),"")</f>
        <v>43947.120208333334</v>
      </c>
      <c r="B299" s="1">
        <f>IF(raw!B299="","",raw!B299)</f>
        <v>298</v>
      </c>
      <c r="C299" s="1">
        <f>IF(raw!C299="","",raw!C299)</f>
        <v>703</v>
      </c>
      <c r="D299" s="1">
        <f>IF(raw!D299="","",raw!D299)</f>
        <v>0</v>
      </c>
      <c r="E299" s="1">
        <f>IF(raw!E299="","",raw!E299)</f>
        <v>8</v>
      </c>
      <c r="F299" s="1">
        <f>IF(raw!F299="","",raw!F299)</f>
        <v>185</v>
      </c>
      <c r="G299" s="1">
        <f>IF(raw!G299="","",raw!G299)</f>
        <v>19.600000000000001</v>
      </c>
      <c r="H299" s="1">
        <f>IF(raw!H299="","",raw!H299)</f>
        <v>91449512</v>
      </c>
      <c r="I299" s="1">
        <f>IF(raw!I299="","",raw!I299)</f>
        <v>5441</v>
      </c>
      <c r="J299" s="1">
        <f>IF(raw!J299="","",raw!J299)</f>
        <v>1</v>
      </c>
      <c r="K299" t="str">
        <f>IF(raw!N299="","",raw!N299)</f>
        <v>Going to sleep now for 3600 secs....</v>
      </c>
      <c r="L299" s="8">
        <f>ROUND(Table1[[#This Row],[Created_at]],2)</f>
        <v>43947.12</v>
      </c>
    </row>
    <row r="300" spans="1:12" x14ac:dyDescent="0.2">
      <c r="A300" s="7">
        <f>IFERROR(DATE(LEFT(raw!A300,4),MID(raw!A300,6,2),MID(raw!A300,9,2)) + TIME(MID(raw!A300,12,2),MID(raw!A300,15,2),MID(raw!A300,18,2)),"")</f>
        <v>43947.13177083333</v>
      </c>
      <c r="B300" s="1">
        <f>IF(raw!B300="","",raw!B300)</f>
        <v>299</v>
      </c>
      <c r="C300" s="1">
        <f>IF(raw!C300="","",raw!C300)</f>
        <v>703</v>
      </c>
      <c r="D300" s="1">
        <f>IF(raw!D300="","",raw!D300)</f>
        <v>0</v>
      </c>
      <c r="E300" s="1">
        <f>IF(raw!E300="","",raw!E300)</f>
        <v>8</v>
      </c>
      <c r="F300" s="1">
        <f>IF(raw!F300="","",raw!F300)</f>
        <v>186</v>
      </c>
      <c r="G300" s="1">
        <f>IF(raw!G300="","",raw!G300)</f>
        <v>19.600000000000001</v>
      </c>
      <c r="H300" s="1">
        <f>IF(raw!H300="","",raw!H300)</f>
        <v>91449512</v>
      </c>
      <c r="I300" s="1">
        <f>IF(raw!I300="","",raw!I300)</f>
        <v>5441</v>
      </c>
      <c r="J300" s="1">
        <f>IF(raw!J300="","",raw!J300)</f>
        <v>0</v>
      </c>
      <c r="K300" t="str">
        <f>IF(raw!N300="","",raw!N300)</f>
        <v>This cycle took: 5441</v>
      </c>
      <c r="L300" s="8">
        <f>ROUND(Table1[[#This Row],[Created_at]],2)</f>
        <v>43947.13</v>
      </c>
    </row>
    <row r="301" spans="1:12" x14ac:dyDescent="0.2">
      <c r="A301" s="7">
        <f>IFERROR(DATE(LEFT(raw!A301,4),MID(raw!A301,6,2),MID(raw!A301,9,2)) + TIME(MID(raw!A301,12,2),MID(raw!A301,15,2),MID(raw!A301,18,2)),"")</f>
        <v>43946.881076388891</v>
      </c>
      <c r="B301" s="1">
        <f>IF(raw!B301="","",raw!B301)</f>
        <v>300</v>
      </c>
      <c r="C301" s="1" t="str">
        <f>IF(raw!C301="","",raw!C301)</f>
        <v/>
      </c>
      <c r="D301" s="1">
        <f>IF(raw!D301="","",raw!D301)</f>
        <v>0</v>
      </c>
      <c r="E301" s="1">
        <f>IF(raw!E301="","",raw!E301)</f>
        <v>3</v>
      </c>
      <c r="F301" s="1">
        <f>IF(raw!F301="","",raw!F301)</f>
        <v>65</v>
      </c>
      <c r="G301" s="1" t="str">
        <f>IF(raw!G301="","",raw!G301)</f>
        <v/>
      </c>
      <c r="H301" s="1">
        <f>IF(raw!H301="","",raw!H301)</f>
        <v>91391064</v>
      </c>
      <c r="I301" s="1">
        <f>IF(raw!I301="","",raw!I301)</f>
        <v>231</v>
      </c>
      <c r="J301" s="1">
        <f>IF(raw!J301="","",raw!J301)</f>
        <v>230</v>
      </c>
      <c r="K301" t="str">
        <f>IF(raw!N301="","",raw!N301)</f>
        <v>Starting GreenPlanet Device by the DontKnowGuy</v>
      </c>
      <c r="L301" s="8">
        <f>ROUND(Table1[[#This Row],[Created_at]],2)</f>
        <v>43946.879999999997</v>
      </c>
    </row>
    <row r="302" spans="1:12" x14ac:dyDescent="0.2">
      <c r="A302" s="7">
        <f>IFERROR(DATE(LEFT(raw!A302,4),MID(raw!A302,6,2),MID(raw!A302,9,2)) + TIME(MID(raw!A302,12,2),MID(raw!A302,15,2),MID(raw!A302,18,2)),"")</f>
        <v>43946.892638888887</v>
      </c>
      <c r="B302" s="1">
        <f>IF(raw!B302="","",raw!B302)</f>
        <v>301</v>
      </c>
      <c r="C302" s="1" t="str">
        <f>IF(raw!C302="","",raw!C302)</f>
        <v/>
      </c>
      <c r="D302" s="1">
        <f>IF(raw!D302="","",raw!D302)</f>
        <v>0</v>
      </c>
      <c r="E302" s="1">
        <f>IF(raw!E302="","",raw!E302)</f>
        <v>3</v>
      </c>
      <c r="F302" s="1">
        <f>IF(raw!F302="","",raw!F302)</f>
        <v>66</v>
      </c>
      <c r="G302" s="1" t="str">
        <f>IF(raw!G302="","",raw!G302)</f>
        <v/>
      </c>
      <c r="H302" s="1">
        <f>IF(raw!H302="","",raw!H302)</f>
        <v>91391064</v>
      </c>
      <c r="I302" s="1">
        <f>IF(raw!I302="","",raw!I302)</f>
        <v>236</v>
      </c>
      <c r="J302" s="1">
        <f>IF(raw!J302="","",raw!J302)</f>
        <v>5</v>
      </c>
      <c r="K302" t="str">
        <f>IF(raw!N302="","",raw!N302)</f>
        <v>Firmware version 2020042502. Unique device identifier: 91391064</v>
      </c>
      <c r="L302" s="8">
        <f>ROUND(Table1[[#This Row],[Created_at]],2)</f>
        <v>43946.89</v>
      </c>
    </row>
    <row r="303" spans="1:12" x14ac:dyDescent="0.2">
      <c r="A303" s="7">
        <f>IFERROR(DATE(LEFT(raw!A303,4),MID(raw!A303,6,2),MID(raw!A303,9,2)) + TIME(MID(raw!A303,12,2),MID(raw!A303,15,2),MID(raw!A303,18,2)),"")</f>
        <v>43946.90420138889</v>
      </c>
      <c r="B303" s="1">
        <f>IF(raw!B303="","",raw!B303)</f>
        <v>302</v>
      </c>
      <c r="C303" s="1" t="str">
        <f>IF(raw!C303="","",raw!C303)</f>
        <v/>
      </c>
      <c r="D303" s="1">
        <f>IF(raw!D303="","",raw!D303)</f>
        <v>0</v>
      </c>
      <c r="E303" s="1">
        <f>IF(raw!E303="","",raw!E303)</f>
        <v>3</v>
      </c>
      <c r="F303" s="1">
        <f>IF(raw!F303="","",raw!F303)</f>
        <v>67</v>
      </c>
      <c r="G303" s="1" t="str">
        <f>IF(raw!G303="","",raw!G303)</f>
        <v/>
      </c>
      <c r="H303" s="1">
        <f>IF(raw!H303="","",raw!H303)</f>
        <v>91391064</v>
      </c>
      <c r="I303" s="1">
        <f>IF(raw!I303="","",raw!I303)</f>
        <v>248</v>
      </c>
      <c r="J303" s="1">
        <f>IF(raw!J303="","",raw!J303)</f>
        <v>12</v>
      </c>
      <c r="K303" t="str">
        <f>IF(raw!N303="","",raw!N303)</f>
        <v/>
      </c>
      <c r="L303" s="8">
        <f>ROUND(Table1[[#This Row],[Created_at]],2)</f>
        <v>43946.9</v>
      </c>
    </row>
    <row r="304" spans="1:12" x14ac:dyDescent="0.2">
      <c r="A304" s="7">
        <f>IFERROR(DATE(LEFT(raw!A304,4),MID(raw!A304,6,2),MID(raw!A304,9,2)) + TIME(MID(raw!A304,12,2),MID(raw!A304,15,2),MID(raw!A304,18,2)),"")</f>
        <v>43946.915763888886</v>
      </c>
      <c r="B304" s="1">
        <f>IF(raw!B304="","",raw!B304)</f>
        <v>303</v>
      </c>
      <c r="C304" s="1" t="str">
        <f>IF(raw!C304="","",raw!C304)</f>
        <v/>
      </c>
      <c r="D304" s="1">
        <f>IF(raw!D304="","",raw!D304)</f>
        <v>0</v>
      </c>
      <c r="E304" s="1">
        <f>IF(raw!E304="","",raw!E304)</f>
        <v>3</v>
      </c>
      <c r="F304" s="1">
        <f>IF(raw!F304="","",raw!F304)</f>
        <v>67</v>
      </c>
      <c r="G304" s="1" t="str">
        <f>IF(raw!G304="","",raw!G304)</f>
        <v/>
      </c>
      <c r="H304" s="1">
        <f>IF(raw!H304="","",raw!H304)</f>
        <v>91391064</v>
      </c>
      <c r="I304" s="1">
        <f>IF(raw!I304="","",raw!I304)</f>
        <v>248</v>
      </c>
      <c r="J304" s="1">
        <f>IF(raw!J304="","",raw!J304)</f>
        <v>12</v>
      </c>
      <c r="K304" t="str">
        <f>IF(raw!N304="","",raw!N304)</f>
        <v>connecting to GIDEONI Connected to Wifi. IP Address: 192.168.1.104 MAC address: 24:6F:28:9D:9A:64</v>
      </c>
      <c r="L304" s="8">
        <f>ROUND(Table1[[#This Row],[Created_at]],2)</f>
        <v>43946.92</v>
      </c>
    </row>
    <row r="305" spans="1:12" x14ac:dyDescent="0.2">
      <c r="A305" s="7">
        <f>IFERROR(DATE(LEFT(raw!A305,4),MID(raw!A305,6,2),MID(raw!A305,9,2)) + TIME(MID(raw!A305,12,2),MID(raw!A305,15,2),MID(raw!A305,18,2)),"")</f>
        <v>43946.92732638889</v>
      </c>
      <c r="B305" s="1">
        <f>IF(raw!B305="","",raw!B305)</f>
        <v>304</v>
      </c>
      <c r="C305" s="1" t="str">
        <f>IF(raw!C305="","",raw!C305)</f>
        <v/>
      </c>
      <c r="D305" s="1">
        <f>IF(raw!D305="","",raw!D305)</f>
        <v>0</v>
      </c>
      <c r="E305" s="1">
        <f>IF(raw!E305="","",raw!E305)</f>
        <v>3</v>
      </c>
      <c r="F305" s="1">
        <f>IF(raw!F305="","",raw!F305)</f>
        <v>69</v>
      </c>
      <c r="G305" s="1" t="str">
        <f>IF(raw!G305="","",raw!G305)</f>
        <v/>
      </c>
      <c r="H305" s="1">
        <f>IF(raw!H305="","",raw!H305)</f>
        <v>91391064</v>
      </c>
      <c r="I305" s="1">
        <f>IF(raw!I305="","",raw!I305)</f>
        <v>1284</v>
      </c>
      <c r="J305" s="1">
        <f>IF(raw!J305="","",raw!J305)</f>
        <v>1036</v>
      </c>
      <c r="K305" t="str">
        <f>IF(raw!N305="","",raw!N305)</f>
        <v xml:space="preserve">This is boot No. 3 of Device </v>
      </c>
      <c r="L305" s="8">
        <f>ROUND(Table1[[#This Row],[Created_at]],2)</f>
        <v>43946.93</v>
      </c>
    </row>
    <row r="306" spans="1:12" x14ac:dyDescent="0.2">
      <c r="A306" s="7">
        <f>IFERROR(DATE(LEFT(raw!A306,4),MID(raw!A306,6,2),MID(raw!A306,9,2)) + TIME(MID(raw!A306,12,2),MID(raw!A306,15,2),MID(raw!A306,18,2)),"")</f>
        <v>43946.938888888886</v>
      </c>
      <c r="B306" s="1">
        <f>IF(raw!B306="","",raw!B306)</f>
        <v>305</v>
      </c>
      <c r="C306" s="1" t="str">
        <f>IF(raw!C306="","",raw!C306)</f>
        <v/>
      </c>
      <c r="D306" s="1">
        <f>IF(raw!D306="","",raw!D306)</f>
        <v>0</v>
      </c>
      <c r="E306" s="1">
        <f>IF(raw!E306="","",raw!E306)</f>
        <v>4</v>
      </c>
      <c r="F306" s="1">
        <f>IF(raw!F306="","",raw!F306)</f>
        <v>70</v>
      </c>
      <c r="G306" s="1" t="str">
        <f>IF(raw!G306="","",raw!G306)</f>
        <v/>
      </c>
      <c r="H306" s="1">
        <f>IF(raw!H306="","",raw!H306)</f>
        <v>91391064</v>
      </c>
      <c r="I306" s="1">
        <f>IF(raw!I306="","",raw!I306)</f>
        <v>1292</v>
      </c>
      <c r="J306" s="1">
        <f>IF(raw!J306="","",raw!J306)</f>
        <v>8</v>
      </c>
      <c r="K306" t="str">
        <f>IF(raw!N306="","",raw!N306)</f>
        <v>connecting with https to raw.githubusercontent.com</v>
      </c>
      <c r="L306" s="8">
        <f>ROUND(Table1[[#This Row],[Created_at]],2)</f>
        <v>43946.94</v>
      </c>
    </row>
    <row r="307" spans="1:12" x14ac:dyDescent="0.2">
      <c r="A307" s="7">
        <f>IFERROR(DATE(LEFT(raw!A307,4),MID(raw!A307,6,2),MID(raw!A307,9,2)) + TIME(MID(raw!A307,12,2),MID(raw!A307,15,2),MID(raw!A307,18,2)),"")</f>
        <v>43946.95045138889</v>
      </c>
      <c r="B307" s="1">
        <f>IF(raw!B307="","",raw!B307)</f>
        <v>306</v>
      </c>
      <c r="C307" s="1" t="str">
        <f>IF(raw!C307="","",raw!C307)</f>
        <v/>
      </c>
      <c r="D307" s="1">
        <f>IF(raw!D307="","",raw!D307)</f>
        <v>0</v>
      </c>
      <c r="E307" s="1">
        <f>IF(raw!E307="","",raw!E307)</f>
        <v>4</v>
      </c>
      <c r="F307" s="1">
        <f>IF(raw!F307="","",raw!F307)</f>
        <v>71</v>
      </c>
      <c r="G307" s="1" t="str">
        <f>IF(raw!G307="","",raw!G307)</f>
        <v/>
      </c>
      <c r="H307" s="1">
        <f>IF(raw!H307="","",raw!H307)</f>
        <v>91391064</v>
      </c>
      <c r="I307" s="1">
        <f>IF(raw!I307="","",raw!I307)</f>
        <v>3078</v>
      </c>
      <c r="J307" s="1">
        <f>IF(raw!J307="","",raw!J307)</f>
        <v>1786</v>
      </c>
      <c r="K307" t="str">
        <f>IF(raw!N307="","",raw!N307)</f>
        <v>Unanticipated Reponse received.</v>
      </c>
      <c r="L307" s="8">
        <f>ROUND(Table1[[#This Row],[Created_at]],2)</f>
        <v>43946.95</v>
      </c>
    </row>
    <row r="308" spans="1:12" x14ac:dyDescent="0.2">
      <c r="A308" s="7">
        <f>IFERROR(DATE(LEFT(raw!A308,4),MID(raw!A308,6,2),MID(raw!A308,9,2)) + TIME(MID(raw!A308,12,2),MID(raw!A308,15,2),MID(raw!A308,18,2)),"")</f>
        <v>43946.962013888886</v>
      </c>
      <c r="B308" s="1">
        <f>IF(raw!B308="","",raw!B308)</f>
        <v>307</v>
      </c>
      <c r="C308" s="1" t="str">
        <f>IF(raw!C308="","",raw!C308)</f>
        <v/>
      </c>
      <c r="D308" s="1">
        <f>IF(raw!D308="","",raw!D308)</f>
        <v>0</v>
      </c>
      <c r="E308" s="1">
        <f>IF(raw!E308="","",raw!E308)</f>
        <v>4</v>
      </c>
      <c r="F308" s="1">
        <f>IF(raw!F308="","",raw!F308)</f>
        <v>72</v>
      </c>
      <c r="G308" s="1" t="str">
        <f>IF(raw!G308="","",raw!G308)</f>
        <v/>
      </c>
      <c r="H308" s="1">
        <f>IF(raw!H308="","",raw!H308)</f>
        <v>91391064</v>
      </c>
      <c r="I308" s="1">
        <f>IF(raw!I308="","",raw!I308)</f>
        <v>3078</v>
      </c>
      <c r="J308" s="1">
        <f>IF(raw!J308="","",raw!J308)</f>
        <v>0</v>
      </c>
      <c r="K308" t="str">
        <f>IF(raw!N308="","",raw!N308)</f>
        <v/>
      </c>
      <c r="L308" s="8">
        <f>ROUND(Table1[[#This Row],[Created_at]],2)</f>
        <v>43946.96</v>
      </c>
    </row>
    <row r="309" spans="1:12" x14ac:dyDescent="0.2">
      <c r="A309" s="7">
        <f>IFERROR(DATE(LEFT(raw!A309,4),MID(raw!A309,6,2),MID(raw!A309,9,2)) + TIME(MID(raw!A309,12,2),MID(raw!A309,15,2),MID(raw!A309,18,2)),"")</f>
        <v>43946.973576388889</v>
      </c>
      <c r="B309" s="1">
        <f>IF(raw!B309="","",raw!B309)</f>
        <v>308</v>
      </c>
      <c r="C309" s="1" t="str">
        <f>IF(raw!C309="","",raw!C309)</f>
        <v/>
      </c>
      <c r="D309" s="1">
        <f>IF(raw!D309="","",raw!D309)</f>
        <v>0</v>
      </c>
      <c r="E309" s="1">
        <f>IF(raw!E309="","",raw!E309)</f>
        <v>4</v>
      </c>
      <c r="F309" s="1">
        <f>IF(raw!F309="","",raw!F309)</f>
        <v>73</v>
      </c>
      <c r="G309" s="1" t="str">
        <f>IF(raw!G309="","",raw!G309)</f>
        <v/>
      </c>
      <c r="H309" s="1">
        <f>IF(raw!H309="","",raw!H309)</f>
        <v>91391064</v>
      </c>
      <c r="I309" s="1">
        <f>IF(raw!I309="","",raw!I309)</f>
        <v>3079</v>
      </c>
      <c r="J309" s="1">
        <f>IF(raw!J309="","",raw!J309)</f>
        <v>1</v>
      </c>
      <c r="K309" t="str">
        <f>IF(raw!N309="","",raw!N309)</f>
        <v>404: Not Found</v>
      </c>
      <c r="L309" s="8">
        <f>ROUND(Table1[[#This Row],[Created_at]],2)</f>
        <v>43946.97</v>
      </c>
    </row>
    <row r="310" spans="1:12" x14ac:dyDescent="0.2">
      <c r="A310" s="7">
        <f>IFERROR(DATE(LEFT(raw!A310,4),MID(raw!A310,6,2),MID(raw!A310,9,2)) + TIME(MID(raw!A310,12,2),MID(raw!A310,15,2),MID(raw!A310,18,2)),"")</f>
        <v>43946.985138888886</v>
      </c>
      <c r="B310" s="1">
        <f>IF(raw!B310="","",raw!B310)</f>
        <v>309</v>
      </c>
      <c r="C310" s="1" t="str">
        <f>IF(raw!C310="","",raw!C310)</f>
        <v/>
      </c>
      <c r="D310" s="1">
        <f>IF(raw!D310="","",raw!D310)</f>
        <v>0</v>
      </c>
      <c r="E310" s="1">
        <f>IF(raw!E310="","",raw!E310)</f>
        <v>4</v>
      </c>
      <c r="F310" s="1">
        <f>IF(raw!F310="","",raw!F310)</f>
        <v>74</v>
      </c>
      <c r="G310" s="1" t="str">
        <f>IF(raw!G310="","",raw!G310)</f>
        <v/>
      </c>
      <c r="H310" s="1">
        <f>IF(raw!H310="","",raw!H310)</f>
        <v>91391064</v>
      </c>
      <c r="I310" s="1">
        <f>IF(raw!I310="","",raw!I310)</f>
        <v>3080</v>
      </c>
      <c r="J310" s="1">
        <f>IF(raw!J310="","",raw!J310)</f>
        <v>1</v>
      </c>
      <c r="K310" t="str">
        <f>IF(raw!N310="","",raw!N310)</f>
        <v/>
      </c>
      <c r="L310" s="8">
        <f>ROUND(Table1[[#This Row],[Created_at]],2)</f>
        <v>43946.99</v>
      </c>
    </row>
    <row r="311" spans="1:12" x14ac:dyDescent="0.2">
      <c r="A311" s="7">
        <f>IFERROR(DATE(LEFT(raw!A311,4),MID(raw!A311,6,2),MID(raw!A311,9,2)) + TIME(MID(raw!A311,12,2),MID(raw!A311,15,2),MID(raw!A311,18,2)),"")</f>
        <v>43946.996701388889</v>
      </c>
      <c r="B311" s="1">
        <f>IF(raw!B311="","",raw!B311)</f>
        <v>310</v>
      </c>
      <c r="C311" s="1" t="str">
        <f>IF(raw!C311="","",raw!C311)</f>
        <v/>
      </c>
      <c r="D311" s="1">
        <f>IF(raw!D311="","",raw!D311)</f>
        <v>0</v>
      </c>
      <c r="E311" s="1">
        <f>IF(raw!E311="","",raw!E311)</f>
        <v>4</v>
      </c>
      <c r="F311" s="1">
        <f>IF(raw!F311="","",raw!F311)</f>
        <v>74</v>
      </c>
      <c r="G311" s="1" t="str">
        <f>IF(raw!G311="","",raw!G311)</f>
        <v/>
      </c>
      <c r="H311" s="1">
        <f>IF(raw!H311="","",raw!H311)</f>
        <v>91391064</v>
      </c>
      <c r="I311" s="1">
        <f>IF(raw!I311="","",raw!I311)</f>
        <v>3080</v>
      </c>
      <c r="J311" s="1">
        <f>IF(raw!J311="","",raw!J311)</f>
        <v>1</v>
      </c>
      <c r="K311" t="str">
        <f>IF(raw!N311="","",raw!N311)</f>
        <v>Failed to read configuration from server raw.githubusercontent.com *  trying server raw.githubusercontent.comconnecting with https to raw.githubusercontent.com</v>
      </c>
      <c r="L311" s="8">
        <f>ROUND(Table1[[#This Row],[Created_at]],2)</f>
        <v>43947</v>
      </c>
    </row>
    <row r="312" spans="1:12" x14ac:dyDescent="0.2">
      <c r="A312" s="7">
        <f>IFERROR(DATE(LEFT(raw!A312,4),MID(raw!A312,6,2),MID(raw!A312,9,2)) + TIME(MID(raw!A312,12,2),MID(raw!A312,15,2),MID(raw!A312,18,2)),"")</f>
        <v>43947.008263888885</v>
      </c>
      <c r="B312" s="1">
        <f>IF(raw!B312="","",raw!B312)</f>
        <v>311</v>
      </c>
      <c r="C312" s="1" t="str">
        <f>IF(raw!C312="","",raw!C312)</f>
        <v/>
      </c>
      <c r="D312" s="1">
        <f>IF(raw!D312="","",raw!D312)</f>
        <v>0</v>
      </c>
      <c r="E312" s="1">
        <f>IF(raw!E312="","",raw!E312)</f>
        <v>4</v>
      </c>
      <c r="F312" s="1">
        <f>IF(raw!F312="","",raw!F312)</f>
        <v>76</v>
      </c>
      <c r="G312" s="1" t="str">
        <f>IF(raw!G312="","",raw!G312)</f>
        <v/>
      </c>
      <c r="H312" s="1">
        <f>IF(raw!H312="","",raw!H312)</f>
        <v>91391064</v>
      </c>
      <c r="I312" s="1">
        <f>IF(raw!I312="","",raw!I312)</f>
        <v>5277</v>
      </c>
      <c r="J312" s="1">
        <f>IF(raw!J312="","",raw!J312)</f>
        <v>2197</v>
      </c>
      <c r="K312" t="str">
        <f>IF(raw!N312="","",raw!N312)</f>
        <v>Checking for firmware updates.</v>
      </c>
      <c r="L312" s="8">
        <f>ROUND(Table1[[#This Row],[Created_at]],2)</f>
        <v>43947.01</v>
      </c>
    </row>
    <row r="313" spans="1:12" x14ac:dyDescent="0.2">
      <c r="A313" s="7">
        <f>IFERROR(DATE(LEFT(raw!A313,4),MID(raw!A313,6,2),MID(raw!A313,9,2)) + TIME(MID(raw!A313,12,2),MID(raw!A313,15,2),MID(raw!A313,18,2)),"")</f>
        <v>43947.019826388889</v>
      </c>
      <c r="B313" s="1">
        <f>IF(raw!B313="","",raw!B313)</f>
        <v>312</v>
      </c>
      <c r="C313" s="1" t="str">
        <f>IF(raw!C313="","",raw!C313)</f>
        <v/>
      </c>
      <c r="D313" s="1">
        <f>IF(raw!D313="","",raw!D313)</f>
        <v>0</v>
      </c>
      <c r="E313" s="1">
        <f>IF(raw!E313="","",raw!E313)</f>
        <v>4</v>
      </c>
      <c r="F313" s="1">
        <f>IF(raw!F313="","",raw!F313)</f>
        <v>77</v>
      </c>
      <c r="G313" s="1" t="str">
        <f>IF(raw!G313="","",raw!G313)</f>
        <v/>
      </c>
      <c r="H313" s="1">
        <f>IF(raw!H313="","",raw!H313)</f>
        <v>91391064</v>
      </c>
      <c r="I313" s="1">
        <f>IF(raw!I313="","",raw!I313)</f>
        <v>5335</v>
      </c>
      <c r="J313" s="1">
        <f>IF(raw!J313="","",raw!J313)</f>
        <v>58</v>
      </c>
      <c r="K313" t="str">
        <f>IF(raw!N313="","",raw!N313)</f>
        <v>Configuration server is now: raw.githubusercontent.com</v>
      </c>
      <c r="L313" s="8">
        <f>ROUND(Table1[[#This Row],[Created_at]],2)</f>
        <v>43947.02</v>
      </c>
    </row>
    <row r="314" spans="1:12" x14ac:dyDescent="0.2">
      <c r="A314" s="7">
        <f>IFERROR(DATE(LEFT(raw!A314,4),MID(raw!A314,6,2),MID(raw!A314,9,2)) + TIME(MID(raw!A314,12,2),MID(raw!A314,15,2),MID(raw!A314,18,2)),"")</f>
        <v>43947.031388888892</v>
      </c>
      <c r="B314" s="1">
        <f>IF(raw!B314="","",raw!B314)</f>
        <v>313</v>
      </c>
      <c r="C314" s="1" t="str">
        <f>IF(raw!C314="","",raw!C314)</f>
        <v/>
      </c>
      <c r="D314" s="1">
        <f>IF(raw!D314="","",raw!D314)</f>
        <v>0</v>
      </c>
      <c r="E314" s="1">
        <f>IF(raw!E314="","",raw!E314)</f>
        <v>4</v>
      </c>
      <c r="F314" s="1">
        <f>IF(raw!F314="","",raw!F314)</f>
        <v>78</v>
      </c>
      <c r="G314" s="1" t="str">
        <f>IF(raw!G314="","",raw!G314)</f>
        <v/>
      </c>
      <c r="H314" s="1">
        <f>IF(raw!H314="","",raw!H314)</f>
        <v>91391064</v>
      </c>
      <c r="I314" s="1">
        <f>IF(raw!I314="","",raw!I314)</f>
        <v>5337</v>
      </c>
      <c r="J314" s="1">
        <f>IF(raw!J314="","",raw!J314)</f>
        <v>2</v>
      </c>
      <c r="K314" t="str">
        <f>IF(raw!N314="","",raw!N314)</f>
        <v>Logging server is now: api.thingspeak.com</v>
      </c>
      <c r="L314" s="8">
        <f>ROUND(Table1[[#This Row],[Created_at]],2)</f>
        <v>43947.03</v>
      </c>
    </row>
    <row r="315" spans="1:12" x14ac:dyDescent="0.2">
      <c r="A315" s="7">
        <f>IFERROR(DATE(LEFT(raw!A315,4),MID(raw!A315,6,2),MID(raw!A315,9,2)) + TIME(MID(raw!A315,12,2),MID(raw!A315,15,2),MID(raw!A315,18,2)),"")</f>
        <v>43947.042951388888</v>
      </c>
      <c r="B315" s="1">
        <f>IF(raw!B315="","",raw!B315)</f>
        <v>314</v>
      </c>
      <c r="C315" s="1">
        <f>IF(raw!C315="","",raw!C315)</f>
        <v>706</v>
      </c>
      <c r="D315" s="1">
        <f>IF(raw!D315="","",raw!D315)</f>
        <v>0</v>
      </c>
      <c r="E315" s="1">
        <f>IF(raw!E315="","",raw!E315)</f>
        <v>4</v>
      </c>
      <c r="F315" s="1">
        <f>IF(raw!F315="","",raw!F315)</f>
        <v>79</v>
      </c>
      <c r="G315" s="1" t="str">
        <f>IF(raw!G315="","",raw!G315)</f>
        <v/>
      </c>
      <c r="H315" s="1">
        <f>IF(raw!H315="","",raw!H315)</f>
        <v>91391064</v>
      </c>
      <c r="I315" s="1">
        <f>IF(raw!I315="","",raw!I315)</f>
        <v>5338</v>
      </c>
      <c r="J315" s="1">
        <f>IF(raw!J315="","",raw!J315)</f>
        <v>1</v>
      </c>
      <c r="K315" t="str">
        <f>IF(raw!N315="","",raw!N315)</f>
        <v>Device found. Device name: 706</v>
      </c>
      <c r="L315" s="8">
        <f>ROUND(Table1[[#This Row],[Created_at]],2)</f>
        <v>43947.040000000001</v>
      </c>
    </row>
    <row r="316" spans="1:12" x14ac:dyDescent="0.2">
      <c r="A316" s="7">
        <f>IFERROR(DATE(LEFT(raw!A316,4),MID(raw!A316,6,2),MID(raw!A316,9,2)) + TIME(MID(raw!A316,12,2),MID(raw!A316,15,2),MID(raw!A316,18,2)),"")</f>
        <v>43947.054513888892</v>
      </c>
      <c r="B316" s="1">
        <f>IF(raw!B316="","",raw!B316)</f>
        <v>315</v>
      </c>
      <c r="C316" s="1">
        <f>IF(raw!C316="","",raw!C316)</f>
        <v>706</v>
      </c>
      <c r="D316" s="1">
        <f>IF(raw!D316="","",raw!D316)</f>
        <v>0</v>
      </c>
      <c r="E316" s="1">
        <f>IF(raw!E316="","",raw!E316)</f>
        <v>4</v>
      </c>
      <c r="F316" s="1">
        <f>IF(raw!F316="","",raw!F316)</f>
        <v>80</v>
      </c>
      <c r="G316" s="1" t="str">
        <f>IF(raw!G316="","",raw!G316)</f>
        <v/>
      </c>
      <c r="H316" s="1">
        <f>IF(raw!H316="","",raw!H316)</f>
        <v>91391064</v>
      </c>
      <c r="I316" s="1">
        <f>IF(raw!I316="","",raw!I316)</f>
        <v>5340</v>
      </c>
      <c r="J316" s="1">
        <f>IF(raw!J316="","",raw!J316)</f>
        <v>2</v>
      </c>
      <c r="K316" t="str">
        <f>IF(raw!N316="","",raw!N316)</f>
        <v>Participating in 2 plans.</v>
      </c>
      <c r="L316" s="8">
        <f>ROUND(Table1[[#This Row],[Created_at]],2)</f>
        <v>43947.05</v>
      </c>
    </row>
    <row r="317" spans="1:12" x14ac:dyDescent="0.2">
      <c r="A317" s="7">
        <f>IFERROR(DATE(LEFT(raw!A317,4),MID(raw!A317,6,2),MID(raw!A317,9,2)) + TIME(MID(raw!A317,12,2),MID(raw!A317,15,2),MID(raw!A317,18,2)),"")</f>
        <v>43947.066076388888</v>
      </c>
      <c r="B317" s="1">
        <f>IF(raw!B317="","",raw!B317)</f>
        <v>316</v>
      </c>
      <c r="C317" s="1">
        <f>IF(raw!C317="","",raw!C317)</f>
        <v>706</v>
      </c>
      <c r="D317" s="1">
        <f>IF(raw!D317="","",raw!D317)</f>
        <v>0</v>
      </c>
      <c r="E317" s="1">
        <f>IF(raw!E317="","",raw!E317)</f>
        <v>4</v>
      </c>
      <c r="F317" s="1">
        <f>IF(raw!F317="","",raw!F317)</f>
        <v>81</v>
      </c>
      <c r="G317" s="1" t="str">
        <f>IF(raw!G317="","",raw!G317)</f>
        <v/>
      </c>
      <c r="H317" s="1">
        <f>IF(raw!H317="","",raw!H317)</f>
        <v>91391064</v>
      </c>
      <c r="I317" s="1">
        <f>IF(raw!I317="","",raw!I317)</f>
        <v>5355</v>
      </c>
      <c r="J317" s="1">
        <f>IF(raw!J317="","",raw!J317)</f>
        <v>15</v>
      </c>
      <c r="K317" t="str">
        <f>IF(raw!N317="","",raw!N317)</f>
        <v>Network configuration loaded and parsed succesfully</v>
      </c>
      <c r="L317" s="8">
        <f>ROUND(Table1[[#This Row],[Created_at]],2)</f>
        <v>43947.07</v>
      </c>
    </row>
    <row r="318" spans="1:12" x14ac:dyDescent="0.2">
      <c r="A318" s="7">
        <f>IFERROR(DATE(LEFT(raw!A318,4),MID(raw!A318,6,2),MID(raw!A318,9,2)) + TIME(MID(raw!A318,12,2),MID(raw!A318,15,2),MID(raw!A318,18,2)),"")</f>
        <v>43947.077638888892</v>
      </c>
      <c r="B318" s="1">
        <f>IF(raw!B318="","",raw!B318)</f>
        <v>317</v>
      </c>
      <c r="C318" s="1">
        <f>IF(raw!C318="","",raw!C318)</f>
        <v>706</v>
      </c>
      <c r="D318" s="1">
        <f>IF(raw!D318="","",raw!D318)</f>
        <v>0</v>
      </c>
      <c r="E318" s="1">
        <f>IF(raw!E318="","",raw!E318)</f>
        <v>4</v>
      </c>
      <c r="F318" s="1">
        <f>IF(raw!F318="","",raw!F318)</f>
        <v>82</v>
      </c>
      <c r="G318" s="1">
        <f>IF(raw!G318="","",raw!G318)</f>
        <v>18.8</v>
      </c>
      <c r="H318" s="1">
        <f>IF(raw!H318="","",raw!H318)</f>
        <v>91391064</v>
      </c>
      <c r="I318" s="1">
        <f>IF(raw!I318="","",raw!I318)</f>
        <v>5385</v>
      </c>
      <c r="J318" s="1">
        <f>IF(raw!J318="","",raw!J318)</f>
        <v>30</v>
      </c>
      <c r="K318" t="str">
        <f>IF(raw!N318="","",raw!N318)</f>
        <v>Temperature: 18.80 Humidity: 56.00</v>
      </c>
      <c r="L318" s="8">
        <f>ROUND(Table1[[#This Row],[Created_at]],2)</f>
        <v>43947.08</v>
      </c>
    </row>
    <row r="319" spans="1:12" x14ac:dyDescent="0.2">
      <c r="A319" s="7">
        <f>IFERROR(DATE(LEFT(raw!A319,4),MID(raw!A319,6,2),MID(raw!A319,9,2)) + TIME(MID(raw!A319,12,2),MID(raw!A319,15,2),MID(raw!A319,18,2)),"")</f>
        <v>43947.089201388888</v>
      </c>
      <c r="B319" s="1">
        <f>IF(raw!B319="","",raw!B319)</f>
        <v>318</v>
      </c>
      <c r="C319" s="1">
        <f>IF(raw!C319="","",raw!C319)</f>
        <v>706</v>
      </c>
      <c r="D319" s="1">
        <f>IF(raw!D319="","",raw!D319)</f>
        <v>0</v>
      </c>
      <c r="E319" s="1">
        <f>IF(raw!E319="","",raw!E319)</f>
        <v>4</v>
      </c>
      <c r="F319" s="1">
        <f>IF(raw!F319="","",raw!F319)</f>
        <v>83</v>
      </c>
      <c r="G319" s="1">
        <f>IF(raw!G319="","",raw!G319)</f>
        <v>18.8</v>
      </c>
      <c r="H319" s="1">
        <f>IF(raw!H319="","",raw!H319)</f>
        <v>91391064</v>
      </c>
      <c r="I319" s="1">
        <f>IF(raw!I319="","",raw!I319)</f>
        <v>5385</v>
      </c>
      <c r="J319" s="1">
        <f>IF(raw!J319="","",raw!J319)</f>
        <v>0</v>
      </c>
      <c r="K319" t="str">
        <f>IF(raw!N319="","",raw!N319)</f>
        <v>Initialization Completed.</v>
      </c>
      <c r="L319" s="8">
        <f>ROUND(Table1[[#This Row],[Created_at]],2)</f>
        <v>43947.09</v>
      </c>
    </row>
    <row r="320" spans="1:12" x14ac:dyDescent="0.2">
      <c r="A320" s="7">
        <f>IFERROR(DATE(LEFT(raw!A320,4),MID(raw!A320,6,2),MID(raw!A320,9,2)) + TIME(MID(raw!A320,12,2),MID(raw!A320,15,2),MID(raw!A320,18,2)),"")</f>
        <v>43947.100763888891</v>
      </c>
      <c r="B320" s="1">
        <f>IF(raw!B320="","",raw!B320)</f>
        <v>319</v>
      </c>
      <c r="C320" s="1">
        <f>IF(raw!C320="","",raw!C320)</f>
        <v>706</v>
      </c>
      <c r="D320" s="1">
        <f>IF(raw!D320="","",raw!D320)</f>
        <v>0</v>
      </c>
      <c r="E320" s="1">
        <f>IF(raw!E320="","",raw!E320)</f>
        <v>4</v>
      </c>
      <c r="F320" s="1">
        <f>IF(raw!F320="","",raw!F320)</f>
        <v>84</v>
      </c>
      <c r="G320" s="1">
        <f>IF(raw!G320="","",raw!G320)</f>
        <v>18.8</v>
      </c>
      <c r="H320" s="1">
        <f>IF(raw!H320="","",raw!H320)</f>
        <v>91391064</v>
      </c>
      <c r="I320" s="1">
        <f>IF(raw!I320="","",raw!I320)</f>
        <v>5392</v>
      </c>
      <c r="J320" s="1">
        <f>IF(raw!J320="","",raw!J320)</f>
        <v>7</v>
      </c>
      <c r="K320" t="str">
        <f>IF(raw!N320="","",raw!N320)</f>
        <v>Going to wake in 3600</v>
      </c>
      <c r="L320" s="8">
        <f>ROUND(Table1[[#This Row],[Created_at]],2)</f>
        <v>43947.1</v>
      </c>
    </row>
    <row r="321" spans="1:12" x14ac:dyDescent="0.2">
      <c r="A321" s="7">
        <f>IFERROR(DATE(LEFT(raw!A321,4),MID(raw!A321,6,2),MID(raw!A321,9,2)) + TIME(MID(raw!A321,12,2),MID(raw!A321,15,2),MID(raw!A321,18,2)),"")</f>
        <v>43947.112326388888</v>
      </c>
      <c r="B321" s="1">
        <f>IF(raw!B321="","",raw!B321)</f>
        <v>320</v>
      </c>
      <c r="C321" s="1">
        <f>IF(raw!C321="","",raw!C321)</f>
        <v>706</v>
      </c>
      <c r="D321" s="1">
        <f>IF(raw!D321="","",raw!D321)</f>
        <v>0</v>
      </c>
      <c r="E321" s="1">
        <f>IF(raw!E321="","",raw!E321)</f>
        <v>4</v>
      </c>
      <c r="F321" s="1">
        <f>IF(raw!F321="","",raw!F321)</f>
        <v>85</v>
      </c>
      <c r="G321" s="1">
        <f>IF(raw!G321="","",raw!G321)</f>
        <v>18.8</v>
      </c>
      <c r="H321" s="1">
        <f>IF(raw!H321="","",raw!H321)</f>
        <v>91391064</v>
      </c>
      <c r="I321" s="1">
        <f>IF(raw!I321="","",raw!I321)</f>
        <v>5393</v>
      </c>
      <c r="J321" s="1">
        <f>IF(raw!J321="","",raw!J321)</f>
        <v>0</v>
      </c>
      <c r="K321" t="str">
        <f>IF(raw!N321="","",raw!N321)</f>
        <v/>
      </c>
      <c r="L321" s="8">
        <f>ROUND(Table1[[#This Row],[Created_at]],2)</f>
        <v>43947.11</v>
      </c>
    </row>
    <row r="322" spans="1:12" x14ac:dyDescent="0.2">
      <c r="A322" s="7">
        <f>IFERROR(DATE(LEFT(raw!A322,4),MID(raw!A322,6,2),MID(raw!A322,9,2)) + TIME(MID(raw!A322,12,2),MID(raw!A322,15,2),MID(raw!A322,18,2)),"")</f>
        <v>43947.123888888891</v>
      </c>
      <c r="B322" s="1">
        <f>IF(raw!B322="","",raw!B322)</f>
        <v>321</v>
      </c>
      <c r="C322" s="1">
        <f>IF(raw!C322="","",raw!C322)</f>
        <v>706</v>
      </c>
      <c r="D322" s="1">
        <f>IF(raw!D322="","",raw!D322)</f>
        <v>0</v>
      </c>
      <c r="E322" s="1">
        <f>IF(raw!E322="","",raw!E322)</f>
        <v>4</v>
      </c>
      <c r="F322" s="1">
        <f>IF(raw!F322="","",raw!F322)</f>
        <v>85</v>
      </c>
      <c r="G322" s="1">
        <f>IF(raw!G322="","",raw!G322)</f>
        <v>18.8</v>
      </c>
      <c r="H322" s="1">
        <f>IF(raw!H322="","",raw!H322)</f>
        <v>91391064</v>
      </c>
      <c r="I322" s="1">
        <f>IF(raw!I322="","",raw!I322)</f>
        <v>5393</v>
      </c>
      <c r="J322" s="1">
        <f>IF(raw!J322="","",raw!J322)</f>
        <v>0</v>
      </c>
      <c r="K322" t="str">
        <f>IF(raw!N322="","",raw!N322)</f>
        <v>Going to sleep now for 3600 secs....</v>
      </c>
      <c r="L322" s="8">
        <f>ROUND(Table1[[#This Row],[Created_at]],2)</f>
        <v>43947.12</v>
      </c>
    </row>
    <row r="323" spans="1:12" x14ac:dyDescent="0.2">
      <c r="A323" s="7">
        <f>IFERROR(DATE(LEFT(raw!A323,4),MID(raw!A323,6,2),MID(raw!A323,9,2)) + TIME(MID(raw!A323,12,2),MID(raw!A323,15,2),MID(raw!A323,18,2)),"")</f>
        <v>43947.135451388887</v>
      </c>
      <c r="B323" s="1">
        <f>IF(raw!B323="","",raw!B323)</f>
        <v>322</v>
      </c>
      <c r="C323" s="1">
        <f>IF(raw!C323="","",raw!C323)</f>
        <v>706</v>
      </c>
      <c r="D323" s="1">
        <f>IF(raw!D323="","",raw!D323)</f>
        <v>0</v>
      </c>
      <c r="E323" s="1">
        <f>IF(raw!E323="","",raw!E323)</f>
        <v>4</v>
      </c>
      <c r="F323" s="1">
        <f>IF(raw!F323="","",raw!F323)</f>
        <v>86</v>
      </c>
      <c r="G323" s="1">
        <f>IF(raw!G323="","",raw!G323)</f>
        <v>18.8</v>
      </c>
      <c r="H323" s="1">
        <f>IF(raw!H323="","",raw!H323)</f>
        <v>91391064</v>
      </c>
      <c r="I323" s="1">
        <f>IF(raw!I323="","",raw!I323)</f>
        <v>5394</v>
      </c>
      <c r="J323" s="1">
        <f>IF(raw!J323="","",raw!J323)</f>
        <v>1</v>
      </c>
      <c r="K323" t="str">
        <f>IF(raw!N323="","",raw!N323)</f>
        <v>This cycle took: 5393</v>
      </c>
      <c r="L323" s="8">
        <f>ROUND(Table1[[#This Row],[Created_at]],2)</f>
        <v>43947.14</v>
      </c>
    </row>
    <row r="324" spans="1:12" x14ac:dyDescent="0.2">
      <c r="A324" s="7">
        <f>IFERROR(DATE(LEFT(raw!A324,4),MID(raw!A324,6,2),MID(raw!A324,9,2)) + TIME(MID(raw!A324,12,2),MID(raw!A324,15,2),MID(raw!A324,18,2)),"")</f>
        <v>43946.907314814816</v>
      </c>
      <c r="B324" s="1">
        <f>IF(raw!B324="","",raw!B324)</f>
        <v>323</v>
      </c>
      <c r="C324" s="1" t="str">
        <f>IF(raw!C324="","",raw!C324)</f>
        <v/>
      </c>
      <c r="D324" s="1">
        <f>IF(raw!D324="","",raw!D324)</f>
        <v>0</v>
      </c>
      <c r="E324" s="1">
        <f>IF(raw!E324="","",raw!E324)</f>
        <v>8</v>
      </c>
      <c r="F324" s="1">
        <f>IF(raw!F324="","",raw!F324)</f>
        <v>188</v>
      </c>
      <c r="G324" s="1" t="str">
        <f>IF(raw!G324="","",raw!G324)</f>
        <v/>
      </c>
      <c r="H324" s="1" t="str">
        <f>IF(raw!H324="","",raw!H324)</f>
        <v/>
      </c>
      <c r="I324" s="1">
        <f>IF(raw!I324="","",raw!I324)</f>
        <v>228</v>
      </c>
      <c r="J324" s="1">
        <f>IF(raw!J324="","",raw!J324)</f>
        <v>228</v>
      </c>
      <c r="K324" t="str">
        <f>IF(raw!N324="","",raw!N324)</f>
        <v>Starting GreenPlanet Device by the DontKnowGuy</v>
      </c>
      <c r="L324" s="8">
        <f>ROUND(Table1[[#This Row],[Created_at]],2)</f>
        <v>43946.91</v>
      </c>
    </row>
    <row r="325" spans="1:12" x14ac:dyDescent="0.2">
      <c r="A325" s="7">
        <f>IFERROR(DATE(LEFT(raw!A325,4),MID(raw!A325,6,2),MID(raw!A325,9,2)) + TIME(MID(raw!A325,12,2),MID(raw!A325,15,2),MID(raw!A325,18,2)),"")</f>
        <v>43946.918877314813</v>
      </c>
      <c r="B325" s="1">
        <f>IF(raw!B325="","",raw!B325)</f>
        <v>324</v>
      </c>
      <c r="C325" s="1" t="str">
        <f>IF(raw!C325="","",raw!C325)</f>
        <v/>
      </c>
      <c r="D325" s="1">
        <f>IF(raw!D325="","",raw!D325)</f>
        <v>0</v>
      </c>
      <c r="E325" s="1">
        <f>IF(raw!E325="","",raw!E325)</f>
        <v>8</v>
      </c>
      <c r="F325" s="1">
        <f>IF(raw!F325="","",raw!F325)</f>
        <v>189</v>
      </c>
      <c r="G325" s="1" t="str">
        <f>IF(raw!G325="","",raw!G325)</f>
        <v/>
      </c>
      <c r="H325" s="1" t="str">
        <f>IF(raw!H325="","",raw!H325)</f>
        <v/>
      </c>
      <c r="I325" s="1">
        <f>IF(raw!I325="","",raw!I325)</f>
        <v>231</v>
      </c>
      <c r="J325" s="1">
        <f>IF(raw!J325="","",raw!J325)</f>
        <v>2</v>
      </c>
      <c r="K325" t="str">
        <f>IF(raw!N325="","",raw!N325)</f>
        <v>Firmware version 2020042502</v>
      </c>
      <c r="L325" s="8">
        <f>ROUND(Table1[[#This Row],[Created_at]],2)</f>
        <v>43946.92</v>
      </c>
    </row>
    <row r="326" spans="1:12" x14ac:dyDescent="0.2">
      <c r="A326" s="7">
        <f>IFERROR(DATE(LEFT(raw!A326,4),MID(raw!A326,6,2),MID(raw!A326,9,2)) + TIME(MID(raw!A326,12,2),MID(raw!A326,15,2),MID(raw!A326,18,2)),"")</f>
        <v>43946.930439814816</v>
      </c>
      <c r="B326" s="1">
        <f>IF(raw!B326="","",raw!B326)</f>
        <v>325</v>
      </c>
      <c r="C326" s="1" t="str">
        <f>IF(raw!C326="","",raw!C326)</f>
        <v/>
      </c>
      <c r="D326" s="1">
        <f>IF(raw!D326="","",raw!D326)</f>
        <v>0</v>
      </c>
      <c r="E326" s="1">
        <f>IF(raw!E326="","",raw!E326)</f>
        <v>8</v>
      </c>
      <c r="F326" s="1">
        <f>IF(raw!F326="","",raw!F326)</f>
        <v>190</v>
      </c>
      <c r="G326" s="1" t="str">
        <f>IF(raw!G326="","",raw!G326)</f>
        <v/>
      </c>
      <c r="H326" s="1" t="str">
        <f>IF(raw!H326="","",raw!H326)</f>
        <v/>
      </c>
      <c r="I326" s="1">
        <f>IF(raw!I326="","",raw!I326)</f>
        <v>243</v>
      </c>
      <c r="J326" s="1">
        <f>IF(raw!J326="","",raw!J326)</f>
        <v>12</v>
      </c>
      <c r="K326" t="str">
        <f>IF(raw!N326="","",raw!N326)</f>
        <v/>
      </c>
      <c r="L326" s="8">
        <f>ROUND(Table1[[#This Row],[Created_at]],2)</f>
        <v>43946.93</v>
      </c>
    </row>
    <row r="327" spans="1:12" x14ac:dyDescent="0.2">
      <c r="A327" s="7">
        <f>IFERROR(DATE(LEFT(raw!A327,4),MID(raw!A327,6,2),MID(raw!A327,9,2)) + TIME(MID(raw!A327,12,2),MID(raw!A327,15,2),MID(raw!A327,18,2)),"")</f>
        <v>43946.942002314812</v>
      </c>
      <c r="B327" s="1">
        <f>IF(raw!B327="","",raw!B327)</f>
        <v>326</v>
      </c>
      <c r="C327" s="1" t="str">
        <f>IF(raw!C327="","",raw!C327)</f>
        <v/>
      </c>
      <c r="D327" s="1">
        <f>IF(raw!D327="","",raw!D327)</f>
        <v>0</v>
      </c>
      <c r="E327" s="1">
        <f>IF(raw!E327="","",raw!E327)</f>
        <v>8</v>
      </c>
      <c r="F327" s="1">
        <f>IF(raw!F327="","",raw!F327)</f>
        <v>190</v>
      </c>
      <c r="G327" s="1" t="str">
        <f>IF(raw!G327="","",raw!G327)</f>
        <v/>
      </c>
      <c r="H327" s="1" t="str">
        <f>IF(raw!H327="","",raw!H327)</f>
        <v/>
      </c>
      <c r="I327" s="1">
        <f>IF(raw!I327="","",raw!I327)</f>
        <v>243</v>
      </c>
      <c r="J327" s="1">
        <f>IF(raw!J327="","",raw!J327)</f>
        <v>12</v>
      </c>
      <c r="K327" t="str">
        <f>IF(raw!N327="","",raw!N327)</f>
        <v>connecting to GIDEONI Connected to Wifi. IP Address: 192.168.1.212 MAC address: 24:6F:28:9E:49:5C</v>
      </c>
      <c r="L327" s="8">
        <f>ROUND(Table1[[#This Row],[Created_at]],2)</f>
        <v>43946.94</v>
      </c>
    </row>
    <row r="328" spans="1:12" x14ac:dyDescent="0.2">
      <c r="A328" s="7">
        <f>IFERROR(DATE(LEFT(raw!A328,4),MID(raw!A328,6,2),MID(raw!A328,9,2)) + TIME(MID(raw!A328,12,2),MID(raw!A328,15,2),MID(raw!A328,18,2)),"")</f>
        <v>43946.953564814816</v>
      </c>
      <c r="B328" s="1">
        <f>IF(raw!B328="","",raw!B328)</f>
        <v>327</v>
      </c>
      <c r="C328" s="1" t="str">
        <f>IF(raw!C328="","",raw!C328)</f>
        <v/>
      </c>
      <c r="D328" s="1">
        <f>IF(raw!D328="","",raw!D328)</f>
        <v>0</v>
      </c>
      <c r="E328" s="1">
        <f>IF(raw!E328="","",raw!E328)</f>
        <v>8</v>
      </c>
      <c r="F328" s="1">
        <f>IF(raw!F328="","",raw!F328)</f>
        <v>192</v>
      </c>
      <c r="G328" s="1" t="str">
        <f>IF(raw!G328="","",raw!G328)</f>
        <v/>
      </c>
      <c r="H328" s="1">
        <f>IF(raw!H328="","",raw!H328)</f>
        <v>91449512</v>
      </c>
      <c r="I328" s="1">
        <f>IF(raw!I328="","",raw!I328)</f>
        <v>1276</v>
      </c>
      <c r="J328" s="1">
        <f>IF(raw!J328="","",raw!J328)</f>
        <v>1033</v>
      </c>
      <c r="K328" t="str">
        <f>IF(raw!N328="","",raw!N328)</f>
        <v>Unique device code: 91449512</v>
      </c>
      <c r="L328" s="8">
        <f>ROUND(Table1[[#This Row],[Created_at]],2)</f>
        <v>43946.95</v>
      </c>
    </row>
    <row r="329" spans="1:12" x14ac:dyDescent="0.2">
      <c r="A329" s="7">
        <f>IFERROR(DATE(LEFT(raw!A329,4),MID(raw!A329,6,2),MID(raw!A329,9,2)) + TIME(MID(raw!A329,12,2),MID(raw!A329,15,2),MID(raw!A329,18,2)),"")</f>
        <v>43946.965127314812</v>
      </c>
      <c r="B329" s="1">
        <f>IF(raw!B329="","",raw!B329)</f>
        <v>328</v>
      </c>
      <c r="C329" s="1" t="str">
        <f>IF(raw!C329="","",raw!C329)</f>
        <v/>
      </c>
      <c r="D329" s="1">
        <f>IF(raw!D329="","",raw!D329)</f>
        <v>0</v>
      </c>
      <c r="E329" s="1">
        <f>IF(raw!E329="","",raw!E329)</f>
        <v>8</v>
      </c>
      <c r="F329" s="1">
        <f>IF(raw!F329="","",raw!F329)</f>
        <v>193</v>
      </c>
      <c r="G329" s="1" t="str">
        <f>IF(raw!G329="","",raw!G329)</f>
        <v/>
      </c>
      <c r="H329" s="1">
        <f>IF(raw!H329="","",raw!H329)</f>
        <v>91449512</v>
      </c>
      <c r="I329" s="1">
        <f>IF(raw!I329="","",raw!I329)</f>
        <v>1279</v>
      </c>
      <c r="J329" s="1">
        <f>IF(raw!J329="","",raw!J329)</f>
        <v>3</v>
      </c>
      <c r="K329" t="str">
        <f>IF(raw!N329="","",raw!N329)</f>
        <v xml:space="preserve">This is boot No. 8 of Device </v>
      </c>
      <c r="L329" s="8">
        <f>ROUND(Table1[[#This Row],[Created_at]],2)</f>
        <v>43946.97</v>
      </c>
    </row>
    <row r="330" spans="1:12" x14ac:dyDescent="0.2">
      <c r="A330" s="7">
        <f>IFERROR(DATE(LEFT(raw!A330,4),MID(raw!A330,6,2),MID(raw!A330,9,2)) + TIME(MID(raw!A330,12,2),MID(raw!A330,15,2),MID(raw!A330,18,2)),"")</f>
        <v>43946.976689814815</v>
      </c>
      <c r="B330" s="1">
        <f>IF(raw!B330="","",raw!B330)</f>
        <v>329</v>
      </c>
      <c r="C330" s="1" t="str">
        <f>IF(raw!C330="","",raw!C330)</f>
        <v/>
      </c>
      <c r="D330" s="1">
        <f>IF(raw!D330="","",raw!D330)</f>
        <v>0</v>
      </c>
      <c r="E330" s="1">
        <f>IF(raw!E330="","",raw!E330)</f>
        <v>9</v>
      </c>
      <c r="F330" s="1">
        <f>IF(raw!F330="","",raw!F330)</f>
        <v>194</v>
      </c>
      <c r="G330" s="1" t="str">
        <f>IF(raw!G330="","",raw!G330)</f>
        <v/>
      </c>
      <c r="H330" s="1">
        <f>IF(raw!H330="","",raw!H330)</f>
        <v>91449512</v>
      </c>
      <c r="I330" s="1">
        <f>IF(raw!I330="","",raw!I330)</f>
        <v>1289</v>
      </c>
      <c r="J330" s="1">
        <f>IF(raw!J330="","",raw!J330)</f>
        <v>10</v>
      </c>
      <c r="K330" t="str">
        <f>IF(raw!N330="","",raw!N330)</f>
        <v>connecting with https to raw.githubusercontent.com</v>
      </c>
      <c r="L330" s="8">
        <f>ROUND(Table1[[#This Row],[Created_at]],2)</f>
        <v>43946.98</v>
      </c>
    </row>
    <row r="331" spans="1:12" x14ac:dyDescent="0.2">
      <c r="A331" s="7">
        <f>IFERROR(DATE(LEFT(raw!A331,4),MID(raw!A331,6,2),MID(raw!A331,9,2)) + TIME(MID(raw!A331,12,2),MID(raw!A331,15,2),MID(raw!A331,18,2)),"")</f>
        <v>43946.988252314812</v>
      </c>
      <c r="B331" s="1">
        <f>IF(raw!B331="","",raw!B331)</f>
        <v>330</v>
      </c>
      <c r="C331" s="1" t="str">
        <f>IF(raw!C331="","",raw!C331)</f>
        <v/>
      </c>
      <c r="D331" s="1">
        <f>IF(raw!D331="","",raw!D331)</f>
        <v>0</v>
      </c>
      <c r="E331" s="1">
        <f>IF(raw!E331="","",raw!E331)</f>
        <v>9</v>
      </c>
      <c r="F331" s="1">
        <f>IF(raw!F331="","",raw!F331)</f>
        <v>195</v>
      </c>
      <c r="G331" s="1" t="str">
        <f>IF(raw!G331="","",raw!G331)</f>
        <v/>
      </c>
      <c r="H331" s="1">
        <f>IF(raw!H331="","",raw!H331)</f>
        <v>91449512</v>
      </c>
      <c r="I331" s="1">
        <f>IF(raw!I331="","",raw!I331)</f>
        <v>2733</v>
      </c>
      <c r="J331" s="1">
        <f>IF(raw!J331="","",raw!J331)</f>
        <v>1444</v>
      </c>
      <c r="K331" t="str">
        <f>IF(raw!N331="","",raw!N331)</f>
        <v>Unanticipated Reponse received.</v>
      </c>
      <c r="L331" s="8">
        <f>ROUND(Table1[[#This Row],[Created_at]],2)</f>
        <v>43946.99</v>
      </c>
    </row>
    <row r="332" spans="1:12" x14ac:dyDescent="0.2">
      <c r="A332" s="7">
        <f>IFERROR(DATE(LEFT(raw!A332,4),MID(raw!A332,6,2),MID(raw!A332,9,2)) + TIME(MID(raw!A332,12,2),MID(raw!A332,15,2),MID(raw!A332,18,2)),"")</f>
        <v>43946.999814814815</v>
      </c>
      <c r="B332" s="1">
        <f>IF(raw!B332="","",raw!B332)</f>
        <v>331</v>
      </c>
      <c r="C332" s="1" t="str">
        <f>IF(raw!C332="","",raw!C332)</f>
        <v/>
      </c>
      <c r="D332" s="1">
        <f>IF(raw!D332="","",raw!D332)</f>
        <v>0</v>
      </c>
      <c r="E332" s="1">
        <f>IF(raw!E332="","",raw!E332)</f>
        <v>9</v>
      </c>
      <c r="F332" s="1">
        <f>IF(raw!F332="","",raw!F332)</f>
        <v>196</v>
      </c>
      <c r="G332" s="1" t="str">
        <f>IF(raw!G332="","",raw!G332)</f>
        <v/>
      </c>
      <c r="H332" s="1">
        <f>IF(raw!H332="","",raw!H332)</f>
        <v>91449512</v>
      </c>
      <c r="I332" s="1">
        <f>IF(raw!I332="","",raw!I332)</f>
        <v>2733</v>
      </c>
      <c r="J332" s="1">
        <f>IF(raw!J332="","",raw!J332)</f>
        <v>0</v>
      </c>
      <c r="K332" t="str">
        <f>IF(raw!N332="","",raw!N332)</f>
        <v/>
      </c>
      <c r="L332" s="8">
        <f>ROUND(Table1[[#This Row],[Created_at]],2)</f>
        <v>43947</v>
      </c>
    </row>
    <row r="333" spans="1:12" x14ac:dyDescent="0.2">
      <c r="A333" s="7">
        <f>IFERROR(DATE(LEFT(raw!A333,4),MID(raw!A333,6,2),MID(raw!A333,9,2)) + TIME(MID(raw!A333,12,2),MID(raw!A333,15,2),MID(raw!A333,18,2)),"")</f>
        <v>43947.011377314811</v>
      </c>
      <c r="B333" s="1">
        <f>IF(raw!B333="","",raw!B333)</f>
        <v>332</v>
      </c>
      <c r="C333" s="1" t="str">
        <f>IF(raw!C333="","",raw!C333)</f>
        <v/>
      </c>
      <c r="D333" s="1">
        <f>IF(raw!D333="","",raw!D333)</f>
        <v>0</v>
      </c>
      <c r="E333" s="1">
        <f>IF(raw!E333="","",raw!E333)</f>
        <v>9</v>
      </c>
      <c r="F333" s="1">
        <f>IF(raw!F333="","",raw!F333)</f>
        <v>197</v>
      </c>
      <c r="G333" s="1" t="str">
        <f>IF(raw!G333="","",raw!G333)</f>
        <v/>
      </c>
      <c r="H333" s="1">
        <f>IF(raw!H333="","",raw!H333)</f>
        <v>91449512</v>
      </c>
      <c r="I333" s="1">
        <f>IF(raw!I333="","",raw!I333)</f>
        <v>2734</v>
      </c>
      <c r="J333" s="1">
        <f>IF(raw!J333="","",raw!J333)</f>
        <v>1</v>
      </c>
      <c r="K333" t="str">
        <f>IF(raw!N333="","",raw!N333)</f>
        <v>404: Not Found</v>
      </c>
      <c r="L333" s="8">
        <f>ROUND(Table1[[#This Row],[Created_at]],2)</f>
        <v>43947.01</v>
      </c>
    </row>
    <row r="334" spans="1:12" x14ac:dyDescent="0.2">
      <c r="A334" s="7">
        <f>IFERROR(DATE(LEFT(raw!A334,4),MID(raw!A334,6,2),MID(raw!A334,9,2)) + TIME(MID(raw!A334,12,2),MID(raw!A334,15,2),MID(raw!A334,18,2)),"")</f>
        <v>43947.022939814815</v>
      </c>
      <c r="B334" s="1">
        <f>IF(raw!B334="","",raw!B334)</f>
        <v>333</v>
      </c>
      <c r="C334" s="1" t="str">
        <f>IF(raw!C334="","",raw!C334)</f>
        <v/>
      </c>
      <c r="D334" s="1">
        <f>IF(raw!D334="","",raw!D334)</f>
        <v>0</v>
      </c>
      <c r="E334" s="1">
        <f>IF(raw!E334="","",raw!E334)</f>
        <v>9</v>
      </c>
      <c r="F334" s="1">
        <f>IF(raw!F334="","",raw!F334)</f>
        <v>198</v>
      </c>
      <c r="G334" s="1" t="str">
        <f>IF(raw!G334="","",raw!G334)</f>
        <v/>
      </c>
      <c r="H334" s="1">
        <f>IF(raw!H334="","",raw!H334)</f>
        <v>91449512</v>
      </c>
      <c r="I334" s="1">
        <f>IF(raw!I334="","",raw!I334)</f>
        <v>2735</v>
      </c>
      <c r="J334" s="1">
        <f>IF(raw!J334="","",raw!J334)</f>
        <v>1</v>
      </c>
      <c r="K334" t="str">
        <f>IF(raw!N334="","",raw!N334)</f>
        <v/>
      </c>
      <c r="L334" s="8">
        <f>ROUND(Table1[[#This Row],[Created_at]],2)</f>
        <v>43947.02</v>
      </c>
    </row>
    <row r="335" spans="1:12" x14ac:dyDescent="0.2">
      <c r="A335" s="7">
        <f>IFERROR(DATE(LEFT(raw!A335,4),MID(raw!A335,6,2),MID(raw!A335,9,2)) + TIME(MID(raw!A335,12,2),MID(raw!A335,15,2),MID(raw!A335,18,2)),"")</f>
        <v>43947.034502314818</v>
      </c>
      <c r="B335" s="1">
        <f>IF(raw!B335="","",raw!B335)</f>
        <v>334</v>
      </c>
      <c r="C335" s="1" t="str">
        <f>IF(raw!C335="","",raw!C335)</f>
        <v/>
      </c>
      <c r="D335" s="1">
        <f>IF(raw!D335="","",raw!D335)</f>
        <v>0</v>
      </c>
      <c r="E335" s="1">
        <f>IF(raw!E335="","",raw!E335)</f>
        <v>9</v>
      </c>
      <c r="F335" s="1">
        <f>IF(raw!F335="","",raw!F335)</f>
        <v>198</v>
      </c>
      <c r="G335" s="1" t="str">
        <f>IF(raw!G335="","",raw!G335)</f>
        <v/>
      </c>
      <c r="H335" s="1">
        <f>IF(raw!H335="","",raw!H335)</f>
        <v>91449512</v>
      </c>
      <c r="I335" s="1">
        <f>IF(raw!I335="","",raw!I335)</f>
        <v>2735</v>
      </c>
      <c r="J335" s="1">
        <f>IF(raw!J335="","",raw!J335)</f>
        <v>1</v>
      </c>
      <c r="K335" t="str">
        <f>IF(raw!N335="","",raw!N335)</f>
        <v>Failed to read configuration from server raw.githubusercontent.com *  trying server raw.githubusercontent.comconnecting with https to raw.githubusercontent.com</v>
      </c>
      <c r="L335" s="8">
        <f>ROUND(Table1[[#This Row],[Created_at]],2)</f>
        <v>43947.03</v>
      </c>
    </row>
    <row r="336" spans="1:12" x14ac:dyDescent="0.2">
      <c r="A336" s="7">
        <f>IFERROR(DATE(LEFT(raw!A336,4),MID(raw!A336,6,2),MID(raw!A336,9,2)) + TIME(MID(raw!A336,12,2),MID(raw!A336,15,2),MID(raw!A336,18,2)),"")</f>
        <v>43947.046064814815</v>
      </c>
      <c r="B336" s="1">
        <f>IF(raw!B336="","",raw!B336)</f>
        <v>335</v>
      </c>
      <c r="C336" s="1" t="str">
        <f>IF(raw!C336="","",raw!C336)</f>
        <v/>
      </c>
      <c r="D336" s="1">
        <f>IF(raw!D336="","",raw!D336)</f>
        <v>0</v>
      </c>
      <c r="E336" s="1">
        <f>IF(raw!E336="","",raw!E336)</f>
        <v>9</v>
      </c>
      <c r="F336" s="1">
        <f>IF(raw!F336="","",raw!F336)</f>
        <v>200</v>
      </c>
      <c r="G336" s="1" t="str">
        <f>IF(raw!G336="","",raw!G336)</f>
        <v/>
      </c>
      <c r="H336" s="1">
        <f>IF(raw!H336="","",raw!H336)</f>
        <v>91449512</v>
      </c>
      <c r="I336" s="1">
        <f>IF(raw!I336="","",raw!I336)</f>
        <v>4634</v>
      </c>
      <c r="J336" s="1">
        <f>IF(raw!J336="","",raw!J336)</f>
        <v>1899</v>
      </c>
      <c r="K336" t="str">
        <f>IF(raw!N336="","",raw!N336)</f>
        <v>Checking for firmware updates.</v>
      </c>
      <c r="L336" s="8">
        <f>ROUND(Table1[[#This Row],[Created_at]],2)</f>
        <v>43947.05</v>
      </c>
    </row>
    <row r="337" spans="1:12" x14ac:dyDescent="0.2">
      <c r="A337" s="7">
        <f>IFERROR(DATE(LEFT(raw!A337,4),MID(raw!A337,6,2),MID(raw!A337,9,2)) + TIME(MID(raw!A337,12,2),MID(raw!A337,15,2),MID(raw!A337,18,2)),"")</f>
        <v>43947.057627314818</v>
      </c>
      <c r="B337" s="1">
        <f>IF(raw!B337="","",raw!B337)</f>
        <v>336</v>
      </c>
      <c r="C337" s="1" t="str">
        <f>IF(raw!C337="","",raw!C337)</f>
        <v/>
      </c>
      <c r="D337" s="1">
        <f>IF(raw!D337="","",raw!D337)</f>
        <v>0</v>
      </c>
      <c r="E337" s="1">
        <f>IF(raw!E337="","",raw!E337)</f>
        <v>9</v>
      </c>
      <c r="F337" s="1">
        <f>IF(raw!F337="","",raw!F337)</f>
        <v>201</v>
      </c>
      <c r="G337" s="1" t="str">
        <f>IF(raw!G337="","",raw!G337)</f>
        <v/>
      </c>
      <c r="H337" s="1">
        <f>IF(raw!H337="","",raw!H337)</f>
        <v>91449512</v>
      </c>
      <c r="I337" s="1">
        <f>IF(raw!I337="","",raw!I337)</f>
        <v>4689</v>
      </c>
      <c r="J337" s="1">
        <f>IF(raw!J337="","",raw!J337)</f>
        <v>55</v>
      </c>
      <c r="K337" t="str">
        <f>IF(raw!N337="","",raw!N337)</f>
        <v>Configuration server is now: raw.githubusercontent.com</v>
      </c>
      <c r="L337" s="8">
        <f>ROUND(Table1[[#This Row],[Created_at]],2)</f>
        <v>43947.06</v>
      </c>
    </row>
    <row r="338" spans="1:12" x14ac:dyDescent="0.2">
      <c r="A338" s="7">
        <f>IFERROR(DATE(LEFT(raw!A338,4),MID(raw!A338,6,2),MID(raw!A338,9,2)) + TIME(MID(raw!A338,12,2),MID(raw!A338,15,2),MID(raw!A338,18,2)),"")</f>
        <v>43947.069189814814</v>
      </c>
      <c r="B338" s="1">
        <f>IF(raw!B338="","",raw!B338)</f>
        <v>337</v>
      </c>
      <c r="C338" s="1" t="str">
        <f>IF(raw!C338="","",raw!C338)</f>
        <v/>
      </c>
      <c r="D338" s="1">
        <f>IF(raw!D338="","",raw!D338)</f>
        <v>0</v>
      </c>
      <c r="E338" s="1">
        <f>IF(raw!E338="","",raw!E338)</f>
        <v>9</v>
      </c>
      <c r="F338" s="1">
        <f>IF(raw!F338="","",raw!F338)</f>
        <v>202</v>
      </c>
      <c r="G338" s="1" t="str">
        <f>IF(raw!G338="","",raw!G338)</f>
        <v/>
      </c>
      <c r="H338" s="1">
        <f>IF(raw!H338="","",raw!H338)</f>
        <v>91449512</v>
      </c>
      <c r="I338" s="1">
        <f>IF(raw!I338="","",raw!I338)</f>
        <v>4691</v>
      </c>
      <c r="J338" s="1">
        <f>IF(raw!J338="","",raw!J338)</f>
        <v>2</v>
      </c>
      <c r="K338" t="str">
        <f>IF(raw!N338="","",raw!N338)</f>
        <v>Logging server is now: api.thingspeak.com</v>
      </c>
      <c r="L338" s="8">
        <f>ROUND(Table1[[#This Row],[Created_at]],2)</f>
        <v>43947.07</v>
      </c>
    </row>
    <row r="339" spans="1:12" x14ac:dyDescent="0.2">
      <c r="A339" s="7">
        <f>IFERROR(DATE(LEFT(raw!A339,4),MID(raw!A339,6,2),MID(raw!A339,9,2)) + TIME(MID(raw!A339,12,2),MID(raw!A339,15,2),MID(raw!A339,18,2)),"")</f>
        <v>43947.080752314818</v>
      </c>
      <c r="B339" s="1">
        <f>IF(raw!B339="","",raw!B339)</f>
        <v>338</v>
      </c>
      <c r="C339" s="1">
        <f>IF(raw!C339="","",raw!C339)</f>
        <v>703</v>
      </c>
      <c r="D339" s="1">
        <f>IF(raw!D339="","",raw!D339)</f>
        <v>0</v>
      </c>
      <c r="E339" s="1">
        <f>IF(raw!E339="","",raw!E339)</f>
        <v>9</v>
      </c>
      <c r="F339" s="1">
        <f>IF(raw!F339="","",raw!F339)</f>
        <v>203</v>
      </c>
      <c r="G339" s="1" t="str">
        <f>IF(raw!G339="","",raw!G339)</f>
        <v/>
      </c>
      <c r="H339" s="1">
        <f>IF(raw!H339="","",raw!H339)</f>
        <v>91449512</v>
      </c>
      <c r="I339" s="1">
        <f>IF(raw!I339="","",raw!I339)</f>
        <v>4692</v>
      </c>
      <c r="J339" s="1">
        <f>IF(raw!J339="","",raw!J339)</f>
        <v>1</v>
      </c>
      <c r="K339" t="str">
        <f>IF(raw!N339="","",raw!N339)</f>
        <v>Device found. Device name: 703</v>
      </c>
      <c r="L339" s="8">
        <f>ROUND(Table1[[#This Row],[Created_at]],2)</f>
        <v>43947.08</v>
      </c>
    </row>
    <row r="340" spans="1:12" x14ac:dyDescent="0.2">
      <c r="A340" s="7">
        <f>IFERROR(DATE(LEFT(raw!A340,4),MID(raw!A340,6,2),MID(raw!A340,9,2)) + TIME(MID(raw!A340,12,2),MID(raw!A340,15,2),MID(raw!A340,18,2)),"")</f>
        <v>43947.092314814814</v>
      </c>
      <c r="B340" s="1">
        <f>IF(raw!B340="","",raw!B340)</f>
        <v>339</v>
      </c>
      <c r="C340" s="1">
        <f>IF(raw!C340="","",raw!C340)</f>
        <v>703</v>
      </c>
      <c r="D340" s="1">
        <f>IF(raw!D340="","",raw!D340)</f>
        <v>0</v>
      </c>
      <c r="E340" s="1">
        <f>IF(raw!E340="","",raw!E340)</f>
        <v>9</v>
      </c>
      <c r="F340" s="1">
        <f>IF(raw!F340="","",raw!F340)</f>
        <v>204</v>
      </c>
      <c r="G340" s="1" t="str">
        <f>IF(raw!G340="","",raw!G340)</f>
        <v/>
      </c>
      <c r="H340" s="1">
        <f>IF(raw!H340="","",raw!H340)</f>
        <v>91449512</v>
      </c>
      <c r="I340" s="1">
        <f>IF(raw!I340="","",raw!I340)</f>
        <v>4694</v>
      </c>
      <c r="J340" s="1">
        <f>IF(raw!J340="","",raw!J340)</f>
        <v>2</v>
      </c>
      <c r="K340" t="str">
        <f>IF(raw!N340="","",raw!N340)</f>
        <v>Participating in 2 plans.</v>
      </c>
      <c r="L340" s="8">
        <f>ROUND(Table1[[#This Row],[Created_at]],2)</f>
        <v>43947.09</v>
      </c>
    </row>
    <row r="341" spans="1:12" x14ac:dyDescent="0.2">
      <c r="A341" s="7">
        <f>IFERROR(DATE(LEFT(raw!A341,4),MID(raw!A341,6,2),MID(raw!A341,9,2)) + TIME(MID(raw!A341,12,2),MID(raw!A341,15,2),MID(raw!A341,18,2)),"")</f>
        <v>43947.103877314818</v>
      </c>
      <c r="B341" s="1">
        <f>IF(raw!B341="","",raw!B341)</f>
        <v>340</v>
      </c>
      <c r="C341" s="1">
        <f>IF(raw!C341="","",raw!C341)</f>
        <v>703</v>
      </c>
      <c r="D341" s="1">
        <f>IF(raw!D341="","",raw!D341)</f>
        <v>0</v>
      </c>
      <c r="E341" s="1">
        <f>IF(raw!E341="","",raw!E341)</f>
        <v>9</v>
      </c>
      <c r="F341" s="1">
        <f>IF(raw!F341="","",raw!F341)</f>
        <v>205</v>
      </c>
      <c r="G341" s="1" t="str">
        <f>IF(raw!G341="","",raw!G341)</f>
        <v/>
      </c>
      <c r="H341" s="1">
        <f>IF(raw!H341="","",raw!H341)</f>
        <v>91449512</v>
      </c>
      <c r="I341" s="1">
        <f>IF(raw!I341="","",raw!I341)</f>
        <v>4709</v>
      </c>
      <c r="J341" s="1">
        <f>IF(raw!J341="","",raw!J341)</f>
        <v>15</v>
      </c>
      <c r="K341" t="str">
        <f>IF(raw!N341="","",raw!N341)</f>
        <v>Network configuration loaded and parsed succesfully</v>
      </c>
      <c r="L341" s="8">
        <f>ROUND(Table1[[#This Row],[Created_at]],2)</f>
        <v>43947.1</v>
      </c>
    </row>
    <row r="342" spans="1:12" x14ac:dyDescent="0.2">
      <c r="A342" s="7">
        <f>IFERROR(DATE(LEFT(raw!A342,4),MID(raw!A342,6,2),MID(raw!A342,9,2)) + TIME(MID(raw!A342,12,2),MID(raw!A342,15,2),MID(raw!A342,18,2)),"")</f>
        <v>43947.115439814814</v>
      </c>
      <c r="B342" s="1">
        <f>IF(raw!B342="","",raw!B342)</f>
        <v>341</v>
      </c>
      <c r="C342" s="1">
        <f>IF(raw!C342="","",raw!C342)</f>
        <v>703</v>
      </c>
      <c r="D342" s="1">
        <f>IF(raw!D342="","",raw!D342)</f>
        <v>0</v>
      </c>
      <c r="E342" s="1">
        <f>IF(raw!E342="","",raw!E342)</f>
        <v>9</v>
      </c>
      <c r="F342" s="1">
        <f>IF(raw!F342="","",raw!F342)</f>
        <v>206</v>
      </c>
      <c r="G342" s="1">
        <f>IF(raw!G342="","",raw!G342)</f>
        <v>19.5</v>
      </c>
      <c r="H342" s="1">
        <f>IF(raw!H342="","",raw!H342)</f>
        <v>91449512</v>
      </c>
      <c r="I342" s="1">
        <f>IF(raw!I342="","",raw!I342)</f>
        <v>4739</v>
      </c>
      <c r="J342" s="1">
        <f>IF(raw!J342="","",raw!J342)</f>
        <v>30</v>
      </c>
      <c r="K342" t="str">
        <f>IF(raw!N342="","",raw!N342)</f>
        <v>Temperature: 19.50 Humidity: 52.00</v>
      </c>
      <c r="L342" s="8">
        <f>ROUND(Table1[[#This Row],[Created_at]],2)</f>
        <v>43947.12</v>
      </c>
    </row>
    <row r="343" spans="1:12" x14ac:dyDescent="0.2">
      <c r="A343" s="7">
        <f>IFERROR(DATE(LEFT(raw!A343,4),MID(raw!A343,6,2),MID(raw!A343,9,2)) + TIME(MID(raw!A343,12,2),MID(raw!A343,15,2),MID(raw!A343,18,2)),"")</f>
        <v>43947.127002314817</v>
      </c>
      <c r="B343" s="1">
        <f>IF(raw!B343="","",raw!B343)</f>
        <v>342</v>
      </c>
      <c r="C343" s="1">
        <f>IF(raw!C343="","",raw!C343)</f>
        <v>703</v>
      </c>
      <c r="D343" s="1">
        <f>IF(raw!D343="","",raw!D343)</f>
        <v>0</v>
      </c>
      <c r="E343" s="1">
        <f>IF(raw!E343="","",raw!E343)</f>
        <v>9</v>
      </c>
      <c r="F343" s="1">
        <f>IF(raw!F343="","",raw!F343)</f>
        <v>207</v>
      </c>
      <c r="G343" s="1">
        <f>IF(raw!G343="","",raw!G343)</f>
        <v>19.5</v>
      </c>
      <c r="H343" s="1">
        <f>IF(raw!H343="","",raw!H343)</f>
        <v>91449512</v>
      </c>
      <c r="I343" s="1">
        <f>IF(raw!I343="","",raw!I343)</f>
        <v>4739</v>
      </c>
      <c r="J343" s="1">
        <f>IF(raw!J343="","",raw!J343)</f>
        <v>0</v>
      </c>
      <c r="K343" t="str">
        <f>IF(raw!N343="","",raw!N343)</f>
        <v>Initialization Completed.</v>
      </c>
      <c r="L343" s="8">
        <f>ROUND(Table1[[#This Row],[Created_at]],2)</f>
        <v>43947.13</v>
      </c>
    </row>
    <row r="344" spans="1:12" x14ac:dyDescent="0.2">
      <c r="A344" s="7">
        <f>IFERROR(DATE(LEFT(raw!A344,4),MID(raw!A344,6,2),MID(raw!A344,9,2)) + TIME(MID(raw!A344,12,2),MID(raw!A344,15,2),MID(raw!A344,18,2)),"")</f>
        <v>43947.138564814813</v>
      </c>
      <c r="B344" s="1">
        <f>IF(raw!B344="","",raw!B344)</f>
        <v>343</v>
      </c>
      <c r="C344" s="1">
        <f>IF(raw!C344="","",raw!C344)</f>
        <v>703</v>
      </c>
      <c r="D344" s="1">
        <f>IF(raw!D344="","",raw!D344)</f>
        <v>0</v>
      </c>
      <c r="E344" s="1">
        <f>IF(raw!E344="","",raw!E344)</f>
        <v>9</v>
      </c>
      <c r="F344" s="1">
        <f>IF(raw!F344="","",raw!F344)</f>
        <v>208</v>
      </c>
      <c r="G344" s="1">
        <f>IF(raw!G344="","",raw!G344)</f>
        <v>19.5</v>
      </c>
      <c r="H344" s="1">
        <f>IF(raw!H344="","",raw!H344)</f>
        <v>91449512</v>
      </c>
      <c r="I344" s="1">
        <f>IF(raw!I344="","",raw!I344)</f>
        <v>4746</v>
      </c>
      <c r="J344" s="1">
        <f>IF(raw!J344="","",raw!J344)</f>
        <v>7</v>
      </c>
      <c r="K344" t="str">
        <f>IF(raw!N344="","",raw!N344)</f>
        <v>Going to wake in 3600</v>
      </c>
      <c r="L344" s="8">
        <f>ROUND(Table1[[#This Row],[Created_at]],2)</f>
        <v>43947.14</v>
      </c>
    </row>
    <row r="345" spans="1:12" x14ac:dyDescent="0.2">
      <c r="A345" s="7">
        <f>IFERROR(DATE(LEFT(raw!A345,4),MID(raw!A345,6,2),MID(raw!A345,9,2)) + TIME(MID(raw!A345,12,2),MID(raw!A345,15,2),MID(raw!A345,18,2)),"")</f>
        <v>43947.150127314817</v>
      </c>
      <c r="B345" s="1">
        <f>IF(raw!B345="","",raw!B345)</f>
        <v>344</v>
      </c>
      <c r="C345" s="1">
        <f>IF(raw!C345="","",raw!C345)</f>
        <v>703</v>
      </c>
      <c r="D345" s="1">
        <f>IF(raw!D345="","",raw!D345)</f>
        <v>0</v>
      </c>
      <c r="E345" s="1">
        <f>IF(raw!E345="","",raw!E345)</f>
        <v>9</v>
      </c>
      <c r="F345" s="1">
        <f>IF(raw!F345="","",raw!F345)</f>
        <v>209</v>
      </c>
      <c r="G345" s="1">
        <f>IF(raw!G345="","",raw!G345)</f>
        <v>19.5</v>
      </c>
      <c r="H345" s="1">
        <f>IF(raw!H345="","",raw!H345)</f>
        <v>91449512</v>
      </c>
      <c r="I345" s="1">
        <f>IF(raw!I345="","",raw!I345)</f>
        <v>4747</v>
      </c>
      <c r="J345" s="1">
        <f>IF(raw!J345="","",raw!J345)</f>
        <v>0</v>
      </c>
      <c r="K345" t="str">
        <f>IF(raw!N345="","",raw!N345)</f>
        <v/>
      </c>
      <c r="L345" s="8">
        <f>ROUND(Table1[[#This Row],[Created_at]],2)</f>
        <v>43947.15</v>
      </c>
    </row>
    <row r="346" spans="1:12" x14ac:dyDescent="0.2">
      <c r="A346" s="7">
        <f>IFERROR(DATE(LEFT(raw!A346,4),MID(raw!A346,6,2),MID(raw!A346,9,2)) + TIME(MID(raw!A346,12,2),MID(raw!A346,15,2),MID(raw!A346,18,2)),"")</f>
        <v>43947.161689814813</v>
      </c>
      <c r="B346" s="1">
        <f>IF(raw!B346="","",raw!B346)</f>
        <v>345</v>
      </c>
      <c r="C346" s="1">
        <f>IF(raw!C346="","",raw!C346)</f>
        <v>703</v>
      </c>
      <c r="D346" s="1">
        <f>IF(raw!D346="","",raw!D346)</f>
        <v>0</v>
      </c>
      <c r="E346" s="1">
        <f>IF(raw!E346="","",raw!E346)</f>
        <v>9</v>
      </c>
      <c r="F346" s="1">
        <f>IF(raw!F346="","",raw!F346)</f>
        <v>209</v>
      </c>
      <c r="G346" s="1">
        <f>IF(raw!G346="","",raw!G346)</f>
        <v>19.5</v>
      </c>
      <c r="H346" s="1">
        <f>IF(raw!H346="","",raw!H346)</f>
        <v>91449512</v>
      </c>
      <c r="I346" s="1">
        <f>IF(raw!I346="","",raw!I346)</f>
        <v>4747</v>
      </c>
      <c r="J346" s="1">
        <f>IF(raw!J346="","",raw!J346)</f>
        <v>0</v>
      </c>
      <c r="K346" t="str">
        <f>IF(raw!N346="","",raw!N346)</f>
        <v>Going to sleep now for 3600 secs....</v>
      </c>
      <c r="L346" s="8">
        <f>ROUND(Table1[[#This Row],[Created_at]],2)</f>
        <v>43947.16</v>
      </c>
    </row>
    <row r="347" spans="1:12" x14ac:dyDescent="0.2">
      <c r="A347" s="7">
        <f>IFERROR(DATE(LEFT(raw!A347,4),MID(raw!A347,6,2),MID(raw!A347,9,2)) + TIME(MID(raw!A347,12,2),MID(raw!A347,15,2),MID(raw!A347,18,2)),"")</f>
        <v>43947.173252314817</v>
      </c>
      <c r="B347" s="1">
        <f>IF(raw!B347="","",raw!B347)</f>
        <v>346</v>
      </c>
      <c r="C347" s="1">
        <f>IF(raw!C347="","",raw!C347)</f>
        <v>703</v>
      </c>
      <c r="D347" s="1">
        <f>IF(raw!D347="","",raw!D347)</f>
        <v>0</v>
      </c>
      <c r="E347" s="1">
        <f>IF(raw!E347="","",raw!E347)</f>
        <v>9</v>
      </c>
      <c r="F347" s="1">
        <f>IF(raw!F347="","",raw!F347)</f>
        <v>210</v>
      </c>
      <c r="G347" s="1">
        <f>IF(raw!G347="","",raw!G347)</f>
        <v>19.5</v>
      </c>
      <c r="H347" s="1">
        <f>IF(raw!H347="","",raw!H347)</f>
        <v>91449512</v>
      </c>
      <c r="I347" s="1">
        <f>IF(raw!I347="","",raw!I347)</f>
        <v>4748</v>
      </c>
      <c r="J347" s="1">
        <f>IF(raw!J347="","",raw!J347)</f>
        <v>1</v>
      </c>
      <c r="K347" t="str">
        <f>IF(raw!N347="","",raw!N347)</f>
        <v>This cycle took: 4747</v>
      </c>
      <c r="L347" s="8">
        <f>ROUND(Table1[[#This Row],[Created_at]],2)</f>
        <v>43947.17</v>
      </c>
    </row>
    <row r="348" spans="1:12" x14ac:dyDescent="0.2">
      <c r="A348" s="7">
        <f>IFERROR(DATE(LEFT(raw!A348,4),MID(raw!A348,6,2),MID(raw!A348,9,2)) + TIME(MID(raw!A348,12,2),MID(raw!A348,15,2),MID(raw!A348,18,2)),"")</f>
        <v>43946.922569444447</v>
      </c>
      <c r="B348" s="1">
        <f>IF(raw!B348="","",raw!B348)</f>
        <v>347</v>
      </c>
      <c r="C348" s="1" t="str">
        <f>IF(raw!C348="","",raw!C348)</f>
        <v/>
      </c>
      <c r="D348" s="1">
        <f>IF(raw!D348="","",raw!D348)</f>
        <v>0</v>
      </c>
      <c r="E348" s="1">
        <f>IF(raw!E348="","",raw!E348)</f>
        <v>4</v>
      </c>
      <c r="F348" s="1">
        <f>IF(raw!F348="","",raw!F348)</f>
        <v>88</v>
      </c>
      <c r="G348" s="1" t="str">
        <f>IF(raw!G348="","",raw!G348)</f>
        <v/>
      </c>
      <c r="H348" s="1">
        <f>IF(raw!H348="","",raw!H348)</f>
        <v>91391064</v>
      </c>
      <c r="I348" s="1">
        <f>IF(raw!I348="","",raw!I348)</f>
        <v>231</v>
      </c>
      <c r="J348" s="1">
        <f>IF(raw!J348="","",raw!J348)</f>
        <v>230</v>
      </c>
      <c r="K348" t="str">
        <f>IF(raw!N348="","",raw!N348)</f>
        <v>Starting GreenPlanet Device by the DontKnowGuy</v>
      </c>
      <c r="L348" s="8">
        <f>ROUND(Table1[[#This Row],[Created_at]],2)</f>
        <v>43946.92</v>
      </c>
    </row>
    <row r="349" spans="1:12" x14ac:dyDescent="0.2">
      <c r="A349" s="7">
        <f>IFERROR(DATE(LEFT(raw!A349,4),MID(raw!A349,6,2),MID(raw!A349,9,2)) + TIME(MID(raw!A349,12,2),MID(raw!A349,15,2),MID(raw!A349,18,2)),"")</f>
        <v>43946.934131944443</v>
      </c>
      <c r="B349" s="1">
        <f>IF(raw!B349="","",raw!B349)</f>
        <v>348</v>
      </c>
      <c r="C349" s="1" t="str">
        <f>IF(raw!C349="","",raw!C349)</f>
        <v/>
      </c>
      <c r="D349" s="1">
        <f>IF(raw!D349="","",raw!D349)</f>
        <v>0</v>
      </c>
      <c r="E349" s="1">
        <f>IF(raw!E349="","",raw!E349)</f>
        <v>4</v>
      </c>
      <c r="F349" s="1">
        <f>IF(raw!F349="","",raw!F349)</f>
        <v>89</v>
      </c>
      <c r="G349" s="1" t="str">
        <f>IF(raw!G349="","",raw!G349)</f>
        <v/>
      </c>
      <c r="H349" s="1">
        <f>IF(raw!H349="","",raw!H349)</f>
        <v>91391064</v>
      </c>
      <c r="I349" s="1">
        <f>IF(raw!I349="","",raw!I349)</f>
        <v>236</v>
      </c>
      <c r="J349" s="1">
        <f>IF(raw!J349="","",raw!J349)</f>
        <v>5</v>
      </c>
      <c r="K349" t="str">
        <f>IF(raw!N349="","",raw!N349)</f>
        <v>Firmware version 2020042502. Unique device identifier: 91391064</v>
      </c>
      <c r="L349" s="8">
        <f>ROUND(Table1[[#This Row],[Created_at]],2)</f>
        <v>43946.93</v>
      </c>
    </row>
    <row r="350" spans="1:12" x14ac:dyDescent="0.2">
      <c r="A350" s="7">
        <f>IFERROR(DATE(LEFT(raw!A350,4),MID(raw!A350,6,2),MID(raw!A350,9,2)) + TIME(MID(raw!A350,12,2),MID(raw!A350,15,2),MID(raw!A350,18,2)),"")</f>
        <v>43946.945694444446</v>
      </c>
      <c r="B350" s="1">
        <f>IF(raw!B350="","",raw!B350)</f>
        <v>349</v>
      </c>
      <c r="C350" s="1" t="str">
        <f>IF(raw!C350="","",raw!C350)</f>
        <v/>
      </c>
      <c r="D350" s="1">
        <f>IF(raw!D350="","",raw!D350)</f>
        <v>0</v>
      </c>
      <c r="E350" s="1">
        <f>IF(raw!E350="","",raw!E350)</f>
        <v>4</v>
      </c>
      <c r="F350" s="1">
        <f>IF(raw!F350="","",raw!F350)</f>
        <v>90</v>
      </c>
      <c r="G350" s="1" t="str">
        <f>IF(raw!G350="","",raw!G350)</f>
        <v/>
      </c>
      <c r="H350" s="1">
        <f>IF(raw!H350="","",raw!H350)</f>
        <v>91391064</v>
      </c>
      <c r="I350" s="1">
        <f>IF(raw!I350="","",raw!I350)</f>
        <v>248</v>
      </c>
      <c r="J350" s="1">
        <f>IF(raw!J350="","",raw!J350)</f>
        <v>12</v>
      </c>
      <c r="K350" t="str">
        <f>IF(raw!N350="","",raw!N350)</f>
        <v/>
      </c>
      <c r="L350" s="8">
        <f>ROUND(Table1[[#This Row],[Created_at]],2)</f>
        <v>43946.95</v>
      </c>
    </row>
    <row r="351" spans="1:12" x14ac:dyDescent="0.2">
      <c r="A351" s="7">
        <f>IFERROR(DATE(LEFT(raw!A351,4),MID(raw!A351,6,2),MID(raw!A351,9,2)) + TIME(MID(raw!A351,12,2),MID(raw!A351,15,2),MID(raw!A351,18,2)),"")</f>
        <v>43946.957256944443</v>
      </c>
      <c r="B351" s="1">
        <f>IF(raw!B351="","",raw!B351)</f>
        <v>350</v>
      </c>
      <c r="C351" s="1" t="str">
        <f>IF(raw!C351="","",raw!C351)</f>
        <v/>
      </c>
      <c r="D351" s="1">
        <f>IF(raw!D351="","",raw!D351)</f>
        <v>0</v>
      </c>
      <c r="E351" s="1">
        <f>IF(raw!E351="","",raw!E351)</f>
        <v>4</v>
      </c>
      <c r="F351" s="1">
        <f>IF(raw!F351="","",raw!F351)</f>
        <v>90</v>
      </c>
      <c r="G351" s="1" t="str">
        <f>IF(raw!G351="","",raw!G351)</f>
        <v/>
      </c>
      <c r="H351" s="1">
        <f>IF(raw!H351="","",raw!H351)</f>
        <v>91391064</v>
      </c>
      <c r="I351" s="1">
        <f>IF(raw!I351="","",raw!I351)</f>
        <v>248</v>
      </c>
      <c r="J351" s="1">
        <f>IF(raw!J351="","",raw!J351)</f>
        <v>12</v>
      </c>
      <c r="K351" t="str">
        <f>IF(raw!N351="","",raw!N351)</f>
        <v>connecting to GIDEONI Connected to Wifi. IP Address: 192.168.1.104 MAC address: 24:6F:28:9D:9A:64</v>
      </c>
      <c r="L351" s="8">
        <f>ROUND(Table1[[#This Row],[Created_at]],2)</f>
        <v>43946.96</v>
      </c>
    </row>
    <row r="352" spans="1:12" x14ac:dyDescent="0.2">
      <c r="A352" s="7">
        <f>IFERROR(DATE(LEFT(raw!A352,4),MID(raw!A352,6,2),MID(raw!A352,9,2)) + TIME(MID(raw!A352,12,2),MID(raw!A352,15,2),MID(raw!A352,18,2)),"")</f>
        <v>43946.968819444446</v>
      </c>
      <c r="B352" s="1">
        <f>IF(raw!B352="","",raw!B352)</f>
        <v>351</v>
      </c>
      <c r="C352" s="1" t="str">
        <f>IF(raw!C352="","",raw!C352)</f>
        <v/>
      </c>
      <c r="D352" s="1">
        <f>IF(raw!D352="","",raw!D352)</f>
        <v>0</v>
      </c>
      <c r="E352" s="1">
        <f>IF(raw!E352="","",raw!E352)</f>
        <v>4</v>
      </c>
      <c r="F352" s="1">
        <f>IF(raw!F352="","",raw!F352)</f>
        <v>92</v>
      </c>
      <c r="G352" s="1" t="str">
        <f>IF(raw!G352="","",raw!G352)</f>
        <v/>
      </c>
      <c r="H352" s="1">
        <f>IF(raw!H352="","",raw!H352)</f>
        <v>91391064</v>
      </c>
      <c r="I352" s="1">
        <f>IF(raw!I352="","",raw!I352)</f>
        <v>1284</v>
      </c>
      <c r="J352" s="1">
        <f>IF(raw!J352="","",raw!J352)</f>
        <v>1036</v>
      </c>
      <c r="K352" t="str">
        <f>IF(raw!N352="","",raw!N352)</f>
        <v xml:space="preserve">This is boot No. 4 of Device </v>
      </c>
      <c r="L352" s="8">
        <f>ROUND(Table1[[#This Row],[Created_at]],2)</f>
        <v>43946.97</v>
      </c>
    </row>
    <row r="353" spans="1:12" x14ac:dyDescent="0.2">
      <c r="A353" s="7">
        <f>IFERROR(DATE(LEFT(raw!A353,4),MID(raw!A353,6,2),MID(raw!A353,9,2)) + TIME(MID(raw!A353,12,2),MID(raw!A353,15,2),MID(raw!A353,18,2)),"")</f>
        <v>43946.980381944442</v>
      </c>
      <c r="B353" s="1">
        <f>IF(raw!B353="","",raw!B353)</f>
        <v>352</v>
      </c>
      <c r="C353" s="1" t="str">
        <f>IF(raw!C353="","",raw!C353)</f>
        <v/>
      </c>
      <c r="D353" s="1">
        <f>IF(raw!D353="","",raw!D353)</f>
        <v>0</v>
      </c>
      <c r="E353" s="1">
        <f>IF(raw!E353="","",raw!E353)</f>
        <v>5</v>
      </c>
      <c r="F353" s="1">
        <f>IF(raw!F353="","",raw!F353)</f>
        <v>93</v>
      </c>
      <c r="G353" s="1" t="str">
        <f>IF(raw!G353="","",raw!G353)</f>
        <v/>
      </c>
      <c r="H353" s="1">
        <f>IF(raw!H353="","",raw!H353)</f>
        <v>91391064</v>
      </c>
      <c r="I353" s="1">
        <f>IF(raw!I353="","",raw!I353)</f>
        <v>1292</v>
      </c>
      <c r="J353" s="1">
        <f>IF(raw!J353="","",raw!J353)</f>
        <v>8</v>
      </c>
      <c r="K353" t="str">
        <f>IF(raw!N353="","",raw!N353)</f>
        <v>connecting with https to raw.githubusercontent.com</v>
      </c>
      <c r="L353" s="8">
        <f>ROUND(Table1[[#This Row],[Created_at]],2)</f>
        <v>43946.98</v>
      </c>
    </row>
    <row r="354" spans="1:12" x14ac:dyDescent="0.2">
      <c r="A354" s="7">
        <f>IFERROR(DATE(LEFT(raw!A354,4),MID(raw!A354,6,2),MID(raw!A354,9,2)) + TIME(MID(raw!A354,12,2),MID(raw!A354,15,2),MID(raw!A354,18,2)),"")</f>
        <v>43946.991944444446</v>
      </c>
      <c r="B354" s="1">
        <f>IF(raw!B354="","",raw!B354)</f>
        <v>353</v>
      </c>
      <c r="C354" s="1" t="str">
        <f>IF(raw!C354="","",raw!C354)</f>
        <v/>
      </c>
      <c r="D354" s="1">
        <f>IF(raw!D354="","",raw!D354)</f>
        <v>0</v>
      </c>
      <c r="E354" s="1">
        <f>IF(raw!E354="","",raw!E354)</f>
        <v>5</v>
      </c>
      <c r="F354" s="1">
        <f>IF(raw!F354="","",raw!F354)</f>
        <v>94</v>
      </c>
      <c r="G354" s="1" t="str">
        <f>IF(raw!G354="","",raw!G354)</f>
        <v/>
      </c>
      <c r="H354" s="1">
        <f>IF(raw!H354="","",raw!H354)</f>
        <v>91391064</v>
      </c>
      <c r="I354" s="1">
        <f>IF(raw!I354="","",raw!I354)</f>
        <v>3048</v>
      </c>
      <c r="J354" s="1">
        <f>IF(raw!J354="","",raw!J354)</f>
        <v>1756</v>
      </c>
      <c r="K354" t="str">
        <f>IF(raw!N354="","",raw!N354)</f>
        <v>Unanticipated Reponse received.</v>
      </c>
      <c r="L354" s="8">
        <f>ROUND(Table1[[#This Row],[Created_at]],2)</f>
        <v>43946.99</v>
      </c>
    </row>
    <row r="355" spans="1:12" x14ac:dyDescent="0.2">
      <c r="A355" s="7">
        <f>IFERROR(DATE(LEFT(raw!A355,4),MID(raw!A355,6,2),MID(raw!A355,9,2)) + TIME(MID(raw!A355,12,2),MID(raw!A355,15,2),MID(raw!A355,18,2)),"")</f>
        <v>43947.003506944442</v>
      </c>
      <c r="B355" s="1">
        <f>IF(raw!B355="","",raw!B355)</f>
        <v>354</v>
      </c>
      <c r="C355" s="1" t="str">
        <f>IF(raw!C355="","",raw!C355)</f>
        <v/>
      </c>
      <c r="D355" s="1">
        <f>IF(raw!D355="","",raw!D355)</f>
        <v>0</v>
      </c>
      <c r="E355" s="1">
        <f>IF(raw!E355="","",raw!E355)</f>
        <v>5</v>
      </c>
      <c r="F355" s="1">
        <f>IF(raw!F355="","",raw!F355)</f>
        <v>95</v>
      </c>
      <c r="G355" s="1" t="str">
        <f>IF(raw!G355="","",raw!G355)</f>
        <v/>
      </c>
      <c r="H355" s="1">
        <f>IF(raw!H355="","",raw!H355)</f>
        <v>91391064</v>
      </c>
      <c r="I355" s="1">
        <f>IF(raw!I355="","",raw!I355)</f>
        <v>3048</v>
      </c>
      <c r="J355" s="1">
        <f>IF(raw!J355="","",raw!J355)</f>
        <v>0</v>
      </c>
      <c r="K355" t="str">
        <f>IF(raw!N355="","",raw!N355)</f>
        <v/>
      </c>
      <c r="L355" s="8">
        <f>ROUND(Table1[[#This Row],[Created_at]],2)</f>
        <v>43947</v>
      </c>
    </row>
    <row r="356" spans="1:12" x14ac:dyDescent="0.2">
      <c r="A356" s="7">
        <f>IFERROR(DATE(LEFT(raw!A356,4),MID(raw!A356,6,2),MID(raw!A356,9,2)) + TIME(MID(raw!A356,12,2),MID(raw!A356,15,2),MID(raw!A356,18,2)),"")</f>
        <v>43947.015069444446</v>
      </c>
      <c r="B356" s="1">
        <f>IF(raw!B356="","",raw!B356)</f>
        <v>355</v>
      </c>
      <c r="C356" s="1" t="str">
        <f>IF(raw!C356="","",raw!C356)</f>
        <v/>
      </c>
      <c r="D356" s="1">
        <f>IF(raw!D356="","",raw!D356)</f>
        <v>0</v>
      </c>
      <c r="E356" s="1">
        <f>IF(raw!E356="","",raw!E356)</f>
        <v>5</v>
      </c>
      <c r="F356" s="1">
        <f>IF(raw!F356="","",raw!F356)</f>
        <v>96</v>
      </c>
      <c r="G356" s="1" t="str">
        <f>IF(raw!G356="","",raw!G356)</f>
        <v/>
      </c>
      <c r="H356" s="1">
        <f>IF(raw!H356="","",raw!H356)</f>
        <v>91391064</v>
      </c>
      <c r="I356" s="1">
        <f>IF(raw!I356="","",raw!I356)</f>
        <v>3048</v>
      </c>
      <c r="J356" s="1">
        <f>IF(raw!J356="","",raw!J356)</f>
        <v>0</v>
      </c>
      <c r="K356" t="str">
        <f>IF(raw!N356="","",raw!N356)</f>
        <v>404: Not Found</v>
      </c>
      <c r="L356" s="8">
        <f>ROUND(Table1[[#This Row],[Created_at]],2)</f>
        <v>43947.02</v>
      </c>
    </row>
    <row r="357" spans="1:12" x14ac:dyDescent="0.2">
      <c r="A357" s="7">
        <f>IFERROR(DATE(LEFT(raw!A357,4),MID(raw!A357,6,2),MID(raw!A357,9,2)) + TIME(MID(raw!A357,12,2),MID(raw!A357,15,2),MID(raw!A357,18,2)),"")</f>
        <v>43947.026631944442</v>
      </c>
      <c r="B357" s="1">
        <f>IF(raw!B357="","",raw!B357)</f>
        <v>356</v>
      </c>
      <c r="C357" s="1" t="str">
        <f>IF(raw!C357="","",raw!C357)</f>
        <v/>
      </c>
      <c r="D357" s="1">
        <f>IF(raw!D357="","",raw!D357)</f>
        <v>0</v>
      </c>
      <c r="E357" s="1">
        <f>IF(raw!E357="","",raw!E357)</f>
        <v>5</v>
      </c>
      <c r="F357" s="1">
        <f>IF(raw!F357="","",raw!F357)</f>
        <v>97</v>
      </c>
      <c r="G357" s="1" t="str">
        <f>IF(raw!G357="","",raw!G357)</f>
        <v/>
      </c>
      <c r="H357" s="1">
        <f>IF(raw!H357="","",raw!H357)</f>
        <v>91391064</v>
      </c>
      <c r="I357" s="1">
        <f>IF(raw!I357="","",raw!I357)</f>
        <v>3050</v>
      </c>
      <c r="J357" s="1">
        <f>IF(raw!J357="","",raw!J357)</f>
        <v>1</v>
      </c>
      <c r="K357" t="str">
        <f>IF(raw!N357="","",raw!N357)</f>
        <v/>
      </c>
      <c r="L357" s="8">
        <f>ROUND(Table1[[#This Row],[Created_at]],2)</f>
        <v>43947.03</v>
      </c>
    </row>
    <row r="358" spans="1:12" x14ac:dyDescent="0.2">
      <c r="A358" s="7">
        <f>IFERROR(DATE(LEFT(raw!A358,4),MID(raw!A358,6,2),MID(raw!A358,9,2)) + TIME(MID(raw!A358,12,2),MID(raw!A358,15,2),MID(raw!A358,18,2)),"")</f>
        <v>43947.038194444445</v>
      </c>
      <c r="B358" s="1">
        <f>IF(raw!B358="","",raw!B358)</f>
        <v>357</v>
      </c>
      <c r="C358" s="1" t="str">
        <f>IF(raw!C358="","",raw!C358)</f>
        <v/>
      </c>
      <c r="D358" s="1">
        <f>IF(raw!D358="","",raw!D358)</f>
        <v>0</v>
      </c>
      <c r="E358" s="1">
        <f>IF(raw!E358="","",raw!E358)</f>
        <v>5</v>
      </c>
      <c r="F358" s="1">
        <f>IF(raw!F358="","",raw!F358)</f>
        <v>97</v>
      </c>
      <c r="G358" s="1" t="str">
        <f>IF(raw!G358="","",raw!G358)</f>
        <v/>
      </c>
      <c r="H358" s="1">
        <f>IF(raw!H358="","",raw!H358)</f>
        <v>91391064</v>
      </c>
      <c r="I358" s="1">
        <f>IF(raw!I358="","",raw!I358)</f>
        <v>3050</v>
      </c>
      <c r="J358" s="1">
        <f>IF(raw!J358="","",raw!J358)</f>
        <v>1</v>
      </c>
      <c r="K358" t="str">
        <f>IF(raw!N358="","",raw!N358)</f>
        <v>Failed to read configuration from server raw.githubusercontent.com *  trying server raw.githubusercontent.comconnecting with https to raw.githubusercontent.com</v>
      </c>
      <c r="L358" s="8">
        <f>ROUND(Table1[[#This Row],[Created_at]],2)</f>
        <v>43947.040000000001</v>
      </c>
    </row>
    <row r="359" spans="1:12" x14ac:dyDescent="0.2">
      <c r="A359" s="7">
        <f>IFERROR(DATE(LEFT(raw!A359,4),MID(raw!A359,6,2),MID(raw!A359,9,2)) + TIME(MID(raw!A359,12,2),MID(raw!A359,15,2),MID(raw!A359,18,2)),"")</f>
        <v>43947.049756944441</v>
      </c>
      <c r="B359" s="1">
        <f>IF(raw!B359="","",raw!B359)</f>
        <v>358</v>
      </c>
      <c r="C359" s="1" t="str">
        <f>IF(raw!C359="","",raw!C359)</f>
        <v/>
      </c>
      <c r="D359" s="1">
        <f>IF(raw!D359="","",raw!D359)</f>
        <v>0</v>
      </c>
      <c r="E359" s="1">
        <f>IF(raw!E359="","",raw!E359)</f>
        <v>5</v>
      </c>
      <c r="F359" s="1">
        <f>IF(raw!F359="","",raw!F359)</f>
        <v>99</v>
      </c>
      <c r="G359" s="1" t="str">
        <f>IF(raw!G359="","",raw!G359)</f>
        <v/>
      </c>
      <c r="H359" s="1">
        <f>IF(raw!H359="","",raw!H359)</f>
        <v>91391064</v>
      </c>
      <c r="I359" s="1">
        <f>IF(raw!I359="","",raw!I359)</f>
        <v>5090</v>
      </c>
      <c r="J359" s="1">
        <f>IF(raw!J359="","",raw!J359)</f>
        <v>2040</v>
      </c>
      <c r="K359" t="str">
        <f>IF(raw!N359="","",raw!N359)</f>
        <v>Checking for firmware updates.</v>
      </c>
      <c r="L359" s="8">
        <f>ROUND(Table1[[#This Row],[Created_at]],2)</f>
        <v>43947.05</v>
      </c>
    </row>
    <row r="360" spans="1:12" x14ac:dyDescent="0.2">
      <c r="A360" s="7">
        <f>IFERROR(DATE(LEFT(raw!A360,4),MID(raw!A360,6,2),MID(raw!A360,9,2)) + TIME(MID(raw!A360,12,2),MID(raw!A360,15,2),MID(raw!A360,18,2)),"")</f>
        <v>43947.061319444445</v>
      </c>
      <c r="B360" s="1">
        <f>IF(raw!B360="","",raw!B360)</f>
        <v>359</v>
      </c>
      <c r="C360" s="1" t="str">
        <f>IF(raw!C360="","",raw!C360)</f>
        <v/>
      </c>
      <c r="D360" s="1">
        <f>IF(raw!D360="","",raw!D360)</f>
        <v>0</v>
      </c>
      <c r="E360" s="1">
        <f>IF(raw!E360="","",raw!E360)</f>
        <v>5</v>
      </c>
      <c r="F360" s="1">
        <f>IF(raw!F360="","",raw!F360)</f>
        <v>100</v>
      </c>
      <c r="G360" s="1" t="str">
        <f>IF(raw!G360="","",raw!G360)</f>
        <v/>
      </c>
      <c r="H360" s="1">
        <f>IF(raw!H360="","",raw!H360)</f>
        <v>91391064</v>
      </c>
      <c r="I360" s="1">
        <f>IF(raw!I360="","",raw!I360)</f>
        <v>5144</v>
      </c>
      <c r="J360" s="1">
        <f>IF(raw!J360="","",raw!J360)</f>
        <v>53</v>
      </c>
      <c r="K360" t="str">
        <f>IF(raw!N360="","",raw!N360)</f>
        <v>Configuration server is now: raw.githubusercontent.com</v>
      </c>
      <c r="L360" s="8">
        <f>ROUND(Table1[[#This Row],[Created_at]],2)</f>
        <v>43947.06</v>
      </c>
    </row>
    <row r="361" spans="1:12" x14ac:dyDescent="0.2">
      <c r="A361" s="7">
        <f>IFERROR(DATE(LEFT(raw!A361,4),MID(raw!A361,6,2),MID(raw!A361,9,2)) + TIME(MID(raw!A361,12,2),MID(raw!A361,15,2),MID(raw!A361,18,2)),"")</f>
        <v>43947.072881944441</v>
      </c>
      <c r="B361" s="1">
        <f>IF(raw!B361="","",raw!B361)</f>
        <v>360</v>
      </c>
      <c r="C361" s="1" t="str">
        <f>IF(raw!C361="","",raw!C361)</f>
        <v/>
      </c>
      <c r="D361" s="1">
        <f>IF(raw!D361="","",raw!D361)</f>
        <v>0</v>
      </c>
      <c r="E361" s="1">
        <f>IF(raw!E361="","",raw!E361)</f>
        <v>5</v>
      </c>
      <c r="F361" s="1">
        <f>IF(raw!F361="","",raw!F361)</f>
        <v>101</v>
      </c>
      <c r="G361" s="1" t="str">
        <f>IF(raw!G361="","",raw!G361)</f>
        <v/>
      </c>
      <c r="H361" s="1">
        <f>IF(raw!H361="","",raw!H361)</f>
        <v>91391064</v>
      </c>
      <c r="I361" s="1">
        <f>IF(raw!I361="","",raw!I361)</f>
        <v>5146</v>
      </c>
      <c r="J361" s="1">
        <f>IF(raw!J361="","",raw!J361)</f>
        <v>2</v>
      </c>
      <c r="K361" t="str">
        <f>IF(raw!N361="","",raw!N361)</f>
        <v>Logging server is now: api.thingspeak.com</v>
      </c>
      <c r="L361" s="8">
        <f>ROUND(Table1[[#This Row],[Created_at]],2)</f>
        <v>43947.07</v>
      </c>
    </row>
    <row r="362" spans="1:12" x14ac:dyDescent="0.2">
      <c r="A362" s="7">
        <f>IFERROR(DATE(LEFT(raw!A362,4),MID(raw!A362,6,2),MID(raw!A362,9,2)) + TIME(MID(raw!A362,12,2),MID(raw!A362,15,2),MID(raw!A362,18,2)),"")</f>
        <v>43947.084444444445</v>
      </c>
      <c r="B362" s="1">
        <f>IF(raw!B362="","",raw!B362)</f>
        <v>361</v>
      </c>
      <c r="C362" s="1">
        <f>IF(raw!C362="","",raw!C362)</f>
        <v>706</v>
      </c>
      <c r="D362" s="1">
        <f>IF(raw!D362="","",raw!D362)</f>
        <v>0</v>
      </c>
      <c r="E362" s="1">
        <f>IF(raw!E362="","",raw!E362)</f>
        <v>5</v>
      </c>
      <c r="F362" s="1">
        <f>IF(raw!F362="","",raw!F362)</f>
        <v>102</v>
      </c>
      <c r="G362" s="1" t="str">
        <f>IF(raw!G362="","",raw!G362)</f>
        <v/>
      </c>
      <c r="H362" s="1">
        <f>IF(raw!H362="","",raw!H362)</f>
        <v>91391064</v>
      </c>
      <c r="I362" s="1">
        <f>IF(raw!I362="","",raw!I362)</f>
        <v>5147</v>
      </c>
      <c r="J362" s="1">
        <f>IF(raw!J362="","",raw!J362)</f>
        <v>1</v>
      </c>
      <c r="K362" t="str">
        <f>IF(raw!N362="","",raw!N362)</f>
        <v>Device found. Device name: 706</v>
      </c>
      <c r="L362" s="8">
        <f>ROUND(Table1[[#This Row],[Created_at]],2)</f>
        <v>43947.08</v>
      </c>
    </row>
    <row r="363" spans="1:12" x14ac:dyDescent="0.2">
      <c r="A363" s="7">
        <f>IFERROR(DATE(LEFT(raw!A363,4),MID(raw!A363,6,2),MID(raw!A363,9,2)) + TIME(MID(raw!A363,12,2),MID(raw!A363,15,2),MID(raw!A363,18,2)),"")</f>
        <v>43947.096006944441</v>
      </c>
      <c r="B363" s="1">
        <f>IF(raw!B363="","",raw!B363)</f>
        <v>362</v>
      </c>
      <c r="C363" s="1">
        <f>IF(raw!C363="","",raw!C363)</f>
        <v>706</v>
      </c>
      <c r="D363" s="1">
        <f>IF(raw!D363="","",raw!D363)</f>
        <v>0</v>
      </c>
      <c r="E363" s="1">
        <f>IF(raw!E363="","",raw!E363)</f>
        <v>5</v>
      </c>
      <c r="F363" s="1">
        <f>IF(raw!F363="","",raw!F363)</f>
        <v>103</v>
      </c>
      <c r="G363" s="1" t="str">
        <f>IF(raw!G363="","",raw!G363)</f>
        <v/>
      </c>
      <c r="H363" s="1">
        <f>IF(raw!H363="","",raw!H363)</f>
        <v>91391064</v>
      </c>
      <c r="I363" s="1">
        <f>IF(raw!I363="","",raw!I363)</f>
        <v>5149</v>
      </c>
      <c r="J363" s="1">
        <f>IF(raw!J363="","",raw!J363)</f>
        <v>2</v>
      </c>
      <c r="K363" t="str">
        <f>IF(raw!N363="","",raw!N363)</f>
        <v>Participating in 2 plans.</v>
      </c>
      <c r="L363" s="8">
        <f>ROUND(Table1[[#This Row],[Created_at]],2)</f>
        <v>43947.1</v>
      </c>
    </row>
    <row r="364" spans="1:12" x14ac:dyDescent="0.2">
      <c r="A364" s="7">
        <f>IFERROR(DATE(LEFT(raw!A364,4),MID(raw!A364,6,2),MID(raw!A364,9,2)) + TIME(MID(raw!A364,12,2),MID(raw!A364,15,2),MID(raw!A364,18,2)),"")</f>
        <v>43947.107569444444</v>
      </c>
      <c r="B364" s="1">
        <f>IF(raw!B364="","",raw!B364)</f>
        <v>363</v>
      </c>
      <c r="C364" s="1">
        <f>IF(raw!C364="","",raw!C364)</f>
        <v>706</v>
      </c>
      <c r="D364" s="1">
        <f>IF(raw!D364="","",raw!D364)</f>
        <v>0</v>
      </c>
      <c r="E364" s="1">
        <f>IF(raw!E364="","",raw!E364)</f>
        <v>5</v>
      </c>
      <c r="F364" s="1">
        <f>IF(raw!F364="","",raw!F364)</f>
        <v>104</v>
      </c>
      <c r="G364" s="1" t="str">
        <f>IF(raw!G364="","",raw!G364)</f>
        <v/>
      </c>
      <c r="H364" s="1">
        <f>IF(raw!H364="","",raw!H364)</f>
        <v>91391064</v>
      </c>
      <c r="I364" s="1">
        <f>IF(raw!I364="","",raw!I364)</f>
        <v>5164</v>
      </c>
      <c r="J364" s="1">
        <f>IF(raw!J364="","",raw!J364)</f>
        <v>15</v>
      </c>
      <c r="K364" t="str">
        <f>IF(raw!N364="","",raw!N364)</f>
        <v>Network configuration loaded and parsed succesfully</v>
      </c>
      <c r="L364" s="8">
        <f>ROUND(Table1[[#This Row],[Created_at]],2)</f>
        <v>43947.11</v>
      </c>
    </row>
    <row r="365" spans="1:12" x14ac:dyDescent="0.2">
      <c r="A365" s="7">
        <f>IFERROR(DATE(LEFT(raw!A365,4),MID(raw!A365,6,2),MID(raw!A365,9,2)) + TIME(MID(raw!A365,12,2),MID(raw!A365,15,2),MID(raw!A365,18,2)),"")</f>
        <v>43947.119131944448</v>
      </c>
      <c r="B365" s="1">
        <f>IF(raw!B365="","",raw!B365)</f>
        <v>364</v>
      </c>
      <c r="C365" s="1">
        <f>IF(raw!C365="","",raw!C365)</f>
        <v>706</v>
      </c>
      <c r="D365" s="1">
        <f>IF(raw!D365="","",raw!D365)</f>
        <v>0</v>
      </c>
      <c r="E365" s="1">
        <f>IF(raw!E365="","",raw!E365)</f>
        <v>5</v>
      </c>
      <c r="F365" s="1">
        <f>IF(raw!F365="","",raw!F365)</f>
        <v>105</v>
      </c>
      <c r="G365" s="1">
        <f>IF(raw!G365="","",raw!G365)</f>
        <v>18.8</v>
      </c>
      <c r="H365" s="1">
        <f>IF(raw!H365="","",raw!H365)</f>
        <v>91391064</v>
      </c>
      <c r="I365" s="1">
        <f>IF(raw!I365="","",raw!I365)</f>
        <v>5194</v>
      </c>
      <c r="J365" s="1">
        <f>IF(raw!J365="","",raw!J365)</f>
        <v>30</v>
      </c>
      <c r="K365" t="str">
        <f>IF(raw!N365="","",raw!N365)</f>
        <v>Temperature: 18.80 Humidity: 57.00</v>
      </c>
      <c r="L365" s="8">
        <f>ROUND(Table1[[#This Row],[Created_at]],2)</f>
        <v>43947.12</v>
      </c>
    </row>
    <row r="366" spans="1:12" x14ac:dyDescent="0.2">
      <c r="A366" s="7">
        <f>IFERROR(DATE(LEFT(raw!A366,4),MID(raw!A366,6,2),MID(raw!A366,9,2)) + TIME(MID(raw!A366,12,2),MID(raw!A366,15,2),MID(raw!A366,18,2)),"")</f>
        <v>43947.130694444444</v>
      </c>
      <c r="B366" s="1">
        <f>IF(raw!B366="","",raw!B366)</f>
        <v>365</v>
      </c>
      <c r="C366" s="1">
        <f>IF(raw!C366="","",raw!C366)</f>
        <v>706</v>
      </c>
      <c r="D366" s="1">
        <f>IF(raw!D366="","",raw!D366)</f>
        <v>0</v>
      </c>
      <c r="E366" s="1">
        <f>IF(raw!E366="","",raw!E366)</f>
        <v>5</v>
      </c>
      <c r="F366" s="1">
        <f>IF(raw!F366="","",raw!F366)</f>
        <v>106</v>
      </c>
      <c r="G366" s="1">
        <f>IF(raw!G366="","",raw!G366)</f>
        <v>18.8</v>
      </c>
      <c r="H366" s="1">
        <f>IF(raw!H366="","",raw!H366)</f>
        <v>91391064</v>
      </c>
      <c r="I366" s="1">
        <f>IF(raw!I366="","",raw!I366)</f>
        <v>5194</v>
      </c>
      <c r="J366" s="1">
        <f>IF(raw!J366="","",raw!J366)</f>
        <v>0</v>
      </c>
      <c r="K366" t="str">
        <f>IF(raw!N366="","",raw!N366)</f>
        <v>Initialization Completed.</v>
      </c>
      <c r="L366" s="8">
        <f>ROUND(Table1[[#This Row],[Created_at]],2)</f>
        <v>43947.13</v>
      </c>
    </row>
    <row r="367" spans="1:12" x14ac:dyDescent="0.2">
      <c r="A367" s="7">
        <f>IFERROR(DATE(LEFT(raw!A367,4),MID(raw!A367,6,2),MID(raw!A367,9,2)) + TIME(MID(raw!A367,12,2),MID(raw!A367,15,2),MID(raw!A367,18,2)),"")</f>
        <v>43947.142256944448</v>
      </c>
      <c r="B367" s="1">
        <f>IF(raw!B367="","",raw!B367)</f>
        <v>366</v>
      </c>
      <c r="C367" s="1">
        <f>IF(raw!C367="","",raw!C367)</f>
        <v>706</v>
      </c>
      <c r="D367" s="1">
        <f>IF(raw!D367="","",raw!D367)</f>
        <v>0</v>
      </c>
      <c r="E367" s="1">
        <f>IF(raw!E367="","",raw!E367)</f>
        <v>5</v>
      </c>
      <c r="F367" s="1">
        <f>IF(raw!F367="","",raw!F367)</f>
        <v>107</v>
      </c>
      <c r="G367" s="1">
        <f>IF(raw!G367="","",raw!G367)</f>
        <v>18.8</v>
      </c>
      <c r="H367" s="1">
        <f>IF(raw!H367="","",raw!H367)</f>
        <v>91391064</v>
      </c>
      <c r="I367" s="1">
        <f>IF(raw!I367="","",raw!I367)</f>
        <v>5202</v>
      </c>
      <c r="J367" s="1">
        <f>IF(raw!J367="","",raw!J367)</f>
        <v>8</v>
      </c>
      <c r="K367" t="str">
        <f>IF(raw!N367="","",raw!N367)</f>
        <v>Going to wake in 3600</v>
      </c>
      <c r="L367" s="8">
        <f>ROUND(Table1[[#This Row],[Created_at]],2)</f>
        <v>43947.14</v>
      </c>
    </row>
    <row r="368" spans="1:12" x14ac:dyDescent="0.2">
      <c r="A368" s="7">
        <f>IFERROR(DATE(LEFT(raw!A368,4),MID(raw!A368,6,2),MID(raw!A368,9,2)) + TIME(MID(raw!A368,12,2),MID(raw!A368,15,2),MID(raw!A368,18,2)),"")</f>
        <v>43947.153819444444</v>
      </c>
      <c r="B368" s="1">
        <f>IF(raw!B368="","",raw!B368)</f>
        <v>367</v>
      </c>
      <c r="C368" s="1">
        <f>IF(raw!C368="","",raw!C368)</f>
        <v>706</v>
      </c>
      <c r="D368" s="1">
        <f>IF(raw!D368="","",raw!D368)</f>
        <v>0</v>
      </c>
      <c r="E368" s="1">
        <f>IF(raw!E368="","",raw!E368)</f>
        <v>5</v>
      </c>
      <c r="F368" s="1">
        <f>IF(raw!F368="","",raw!F368)</f>
        <v>108</v>
      </c>
      <c r="G368" s="1">
        <f>IF(raw!G368="","",raw!G368)</f>
        <v>18.8</v>
      </c>
      <c r="H368" s="1">
        <f>IF(raw!H368="","",raw!H368)</f>
        <v>91391064</v>
      </c>
      <c r="I368" s="1">
        <f>IF(raw!I368="","",raw!I368)</f>
        <v>5202</v>
      </c>
      <c r="J368" s="1">
        <f>IF(raw!J368="","",raw!J368)</f>
        <v>0</v>
      </c>
      <c r="K368" t="str">
        <f>IF(raw!N368="","",raw!N368)</f>
        <v/>
      </c>
      <c r="L368" s="8">
        <f>ROUND(Table1[[#This Row],[Created_at]],2)</f>
        <v>43947.15</v>
      </c>
    </row>
    <row r="369" spans="1:12" x14ac:dyDescent="0.2">
      <c r="A369" s="7">
        <f>IFERROR(DATE(LEFT(raw!A369,4),MID(raw!A369,6,2),MID(raw!A369,9,2)) + TIME(MID(raw!A369,12,2),MID(raw!A369,15,2),MID(raw!A369,18,2)),"")</f>
        <v>43947.165381944447</v>
      </c>
      <c r="B369" s="1">
        <f>IF(raw!B369="","",raw!B369)</f>
        <v>368</v>
      </c>
      <c r="C369" s="1">
        <f>IF(raw!C369="","",raw!C369)</f>
        <v>706</v>
      </c>
      <c r="D369" s="1">
        <f>IF(raw!D369="","",raw!D369)</f>
        <v>0</v>
      </c>
      <c r="E369" s="1">
        <f>IF(raw!E369="","",raw!E369)</f>
        <v>5</v>
      </c>
      <c r="F369" s="1">
        <f>IF(raw!F369="","",raw!F369)</f>
        <v>108</v>
      </c>
      <c r="G369" s="1">
        <f>IF(raw!G369="","",raw!G369)</f>
        <v>18.8</v>
      </c>
      <c r="H369" s="1">
        <f>IF(raw!H369="","",raw!H369)</f>
        <v>91391064</v>
      </c>
      <c r="I369" s="1">
        <f>IF(raw!I369="","",raw!I369)</f>
        <v>5202</v>
      </c>
      <c r="J369" s="1">
        <f>IF(raw!J369="","",raw!J369)</f>
        <v>0</v>
      </c>
      <c r="K369" t="str">
        <f>IF(raw!N369="","",raw!N369)</f>
        <v>Going to sleep now for 3600 secs....</v>
      </c>
      <c r="L369" s="8">
        <f>ROUND(Table1[[#This Row],[Created_at]],2)</f>
        <v>43947.17</v>
      </c>
    </row>
    <row r="370" spans="1:12" x14ac:dyDescent="0.2">
      <c r="A370" s="7">
        <f>IFERROR(DATE(LEFT(raw!A370,4),MID(raw!A370,6,2),MID(raw!A370,9,2)) + TIME(MID(raw!A370,12,2),MID(raw!A370,15,2),MID(raw!A370,18,2)),"")</f>
        <v>43947.176944444444</v>
      </c>
      <c r="B370" s="1">
        <f>IF(raw!B370="","",raw!B370)</f>
        <v>369</v>
      </c>
      <c r="C370" s="1">
        <f>IF(raw!C370="","",raw!C370)</f>
        <v>706</v>
      </c>
      <c r="D370" s="1">
        <f>IF(raw!D370="","",raw!D370)</f>
        <v>0</v>
      </c>
      <c r="E370" s="1">
        <f>IF(raw!E370="","",raw!E370)</f>
        <v>5</v>
      </c>
      <c r="F370" s="1">
        <f>IF(raw!F370="","",raw!F370)</f>
        <v>109</v>
      </c>
      <c r="G370" s="1">
        <f>IF(raw!G370="","",raw!G370)</f>
        <v>18.8</v>
      </c>
      <c r="H370" s="1">
        <f>IF(raw!H370="","",raw!H370)</f>
        <v>91391064</v>
      </c>
      <c r="I370" s="1">
        <f>IF(raw!I370="","",raw!I370)</f>
        <v>5203</v>
      </c>
      <c r="J370" s="1">
        <f>IF(raw!J370="","",raw!J370)</f>
        <v>0</v>
      </c>
      <c r="K370" t="str">
        <f>IF(raw!N370="","",raw!N370)</f>
        <v>This cycle took: 5203</v>
      </c>
      <c r="L370" s="8">
        <f>ROUND(Table1[[#This Row],[Created_at]],2)</f>
        <v>43947.18</v>
      </c>
    </row>
    <row r="371" spans="1:12" hidden="1" x14ac:dyDescent="0.2">
      <c r="A371" s="7" t="str">
        <f>IFERROR(DATE(LEFT(raw!A371,4),MID(raw!A371,6,2),MID(raw!A371,9,2)) + TIME(MID(raw!A371,12,2),MID(raw!A371,15,2),MID(raw!A371,18,2)),"")</f>
        <v/>
      </c>
      <c r="B371" s="1" t="str">
        <f>IF(raw!B371="","",raw!B371)</f>
        <v/>
      </c>
      <c r="C371" s="1" t="str">
        <f>IF(raw!C371="","",raw!C371)</f>
        <v/>
      </c>
      <c r="D371" s="1" t="str">
        <f>IF(raw!D371="","",raw!D371)</f>
        <v/>
      </c>
      <c r="E371" s="1" t="str">
        <f>IF(raw!E371="","",raw!E371)</f>
        <v/>
      </c>
      <c r="F371" s="1" t="str">
        <f>IF(raw!F371="","",raw!F371)</f>
        <v/>
      </c>
      <c r="G371" s="1" t="str">
        <f>IF(raw!G371="","",raw!G371)</f>
        <v/>
      </c>
      <c r="H371" s="1" t="str">
        <f>IF(raw!H371="","",raw!H371)</f>
        <v/>
      </c>
      <c r="I371" s="1" t="str">
        <f>IF(raw!I371="","",raw!I371)</f>
        <v/>
      </c>
      <c r="J371" s="1" t="str">
        <f>IF(raw!J371="","",raw!J371)</f>
        <v/>
      </c>
      <c r="K371" t="str">
        <f>IF(raw!N371="","",raw!N371)</f>
        <v/>
      </c>
      <c r="L371" s="8" t="e">
        <f>ROUND(Table1[[#This Row],[Created_at]],2)</f>
        <v>#VALUE!</v>
      </c>
    </row>
    <row r="372" spans="1:12" hidden="1" x14ac:dyDescent="0.2">
      <c r="A372" s="7" t="str">
        <f>IFERROR(DATE(LEFT(raw!A372,4),MID(raw!A372,6,2),MID(raw!A372,9,2)) + TIME(MID(raw!A372,12,2),MID(raw!A372,15,2),MID(raw!A372,18,2)),"")</f>
        <v/>
      </c>
      <c r="B372" s="1" t="str">
        <f>IF(raw!B372="","",raw!B372)</f>
        <v/>
      </c>
      <c r="C372" s="1" t="str">
        <f>IF(raw!C372="","",raw!C372)</f>
        <v/>
      </c>
      <c r="D372" s="1" t="str">
        <f>IF(raw!D372="","",raw!D372)</f>
        <v/>
      </c>
      <c r="E372" s="1" t="str">
        <f>IF(raw!E372="","",raw!E372)</f>
        <v/>
      </c>
      <c r="F372" s="1" t="str">
        <f>IF(raw!F372="","",raw!F372)</f>
        <v/>
      </c>
      <c r="G372" s="1" t="str">
        <f>IF(raw!G372="","",raw!G372)</f>
        <v/>
      </c>
      <c r="H372" s="1" t="str">
        <f>IF(raw!H372="","",raw!H372)</f>
        <v/>
      </c>
      <c r="I372" s="1" t="str">
        <f>IF(raw!I372="","",raw!I372)</f>
        <v/>
      </c>
      <c r="J372" s="1" t="str">
        <f>IF(raw!J372="","",raw!J372)</f>
        <v/>
      </c>
      <c r="K372" t="str">
        <f>IF(raw!N372="","",raw!N372)</f>
        <v/>
      </c>
      <c r="L372" s="8" t="e">
        <f>ROUND(Table1[[#This Row],[Created_at]],2)</f>
        <v>#VALUE!</v>
      </c>
    </row>
    <row r="373" spans="1:12" hidden="1" x14ac:dyDescent="0.2">
      <c r="A373" s="7" t="str">
        <f>IFERROR(DATE(LEFT(raw!A373,4),MID(raw!A373,6,2),MID(raw!A373,9,2)) + TIME(MID(raw!A373,12,2),MID(raw!A373,15,2),MID(raw!A373,18,2)),"")</f>
        <v/>
      </c>
      <c r="B373" s="1" t="str">
        <f>IF(raw!B373="","",raw!B373)</f>
        <v/>
      </c>
      <c r="C373" s="1" t="str">
        <f>IF(raw!C373="","",raw!C373)</f>
        <v/>
      </c>
      <c r="D373" s="1" t="str">
        <f>IF(raw!D373="","",raw!D373)</f>
        <v/>
      </c>
      <c r="E373" s="1" t="str">
        <f>IF(raw!E373="","",raw!E373)</f>
        <v/>
      </c>
      <c r="F373" s="1" t="str">
        <f>IF(raw!F373="","",raw!F373)</f>
        <v/>
      </c>
      <c r="G373" s="1" t="str">
        <f>IF(raw!G373="","",raw!G373)</f>
        <v/>
      </c>
      <c r="H373" s="1" t="str">
        <f>IF(raw!H373="","",raw!H373)</f>
        <v/>
      </c>
      <c r="I373" s="1" t="str">
        <f>IF(raw!I373="","",raw!I373)</f>
        <v/>
      </c>
      <c r="J373" s="1" t="str">
        <f>IF(raw!J373="","",raw!J373)</f>
        <v/>
      </c>
      <c r="K373" t="str">
        <f>IF(raw!N373="","",raw!N373)</f>
        <v/>
      </c>
      <c r="L373" s="8" t="e">
        <f>ROUND(Table1[[#This Row],[Created_at]],2)</f>
        <v>#VALUE!</v>
      </c>
    </row>
    <row r="374" spans="1:12" hidden="1" x14ac:dyDescent="0.2">
      <c r="A374" s="7" t="str">
        <f>IFERROR(DATE(LEFT(raw!A374,4),MID(raw!A374,6,2),MID(raw!A374,9,2)) + TIME(MID(raw!A374,12,2),MID(raw!A374,15,2),MID(raw!A374,18,2)),"")</f>
        <v/>
      </c>
      <c r="B374" s="1" t="str">
        <f>IF(raw!B374="","",raw!B374)</f>
        <v/>
      </c>
      <c r="C374" s="1" t="str">
        <f>IF(raw!C374="","",raw!C374)</f>
        <v/>
      </c>
      <c r="D374" s="1" t="str">
        <f>IF(raw!D374="","",raw!D374)</f>
        <v/>
      </c>
      <c r="E374" s="1" t="str">
        <f>IF(raw!E374="","",raw!E374)</f>
        <v/>
      </c>
      <c r="F374" s="1" t="str">
        <f>IF(raw!F374="","",raw!F374)</f>
        <v/>
      </c>
      <c r="G374" s="1" t="str">
        <f>IF(raw!G374="","",raw!G374)</f>
        <v/>
      </c>
      <c r="H374" s="1" t="str">
        <f>IF(raw!H374="","",raw!H374)</f>
        <v/>
      </c>
      <c r="I374" s="1" t="str">
        <f>IF(raw!I374="","",raw!I374)</f>
        <v/>
      </c>
      <c r="J374" s="1" t="str">
        <f>IF(raw!J374="","",raw!J374)</f>
        <v/>
      </c>
      <c r="K374" t="str">
        <f>IF(raw!N374="","",raw!N374)</f>
        <v/>
      </c>
      <c r="L374" s="8" t="e">
        <f>ROUND(Table1[[#This Row],[Created_at]],2)</f>
        <v>#VALUE!</v>
      </c>
    </row>
    <row r="375" spans="1:12" hidden="1" x14ac:dyDescent="0.2">
      <c r="A375" s="7" t="str">
        <f>IFERROR(DATE(LEFT(raw!A375,4),MID(raw!A375,6,2),MID(raw!A375,9,2)) + TIME(MID(raw!A375,12,2),MID(raw!A375,15,2),MID(raw!A375,18,2)),"")</f>
        <v/>
      </c>
      <c r="B375" s="1" t="str">
        <f>IF(raw!B375="","",raw!B375)</f>
        <v/>
      </c>
      <c r="C375" s="1" t="str">
        <f>IF(raw!C375="","",raw!C375)</f>
        <v/>
      </c>
      <c r="D375" s="1" t="str">
        <f>IF(raw!D375="","",raw!D375)</f>
        <v/>
      </c>
      <c r="E375" s="1" t="str">
        <f>IF(raw!E375="","",raw!E375)</f>
        <v/>
      </c>
      <c r="F375" s="1" t="str">
        <f>IF(raw!F375="","",raw!F375)</f>
        <v/>
      </c>
      <c r="G375" s="1" t="str">
        <f>IF(raw!G375="","",raw!G375)</f>
        <v/>
      </c>
      <c r="H375" s="1" t="str">
        <f>IF(raw!H375="","",raw!H375)</f>
        <v/>
      </c>
      <c r="I375" s="1" t="str">
        <f>IF(raw!I375="","",raw!I375)</f>
        <v/>
      </c>
      <c r="J375" s="1" t="str">
        <f>IF(raw!J375="","",raw!J375)</f>
        <v/>
      </c>
      <c r="K375" t="str">
        <f>IF(raw!N375="","",raw!N375)</f>
        <v/>
      </c>
      <c r="L375" s="8" t="e">
        <f>ROUND(Table1[[#This Row],[Created_at]],2)</f>
        <v>#VALUE!</v>
      </c>
    </row>
    <row r="376" spans="1:12" hidden="1" x14ac:dyDescent="0.2">
      <c r="A376" s="7" t="str">
        <f>IFERROR(DATE(LEFT(raw!A376,4),MID(raw!A376,6,2),MID(raw!A376,9,2)) + TIME(MID(raw!A376,12,2),MID(raw!A376,15,2),MID(raw!A376,18,2)),"")</f>
        <v/>
      </c>
      <c r="B376" s="1" t="str">
        <f>IF(raw!B376="","",raw!B376)</f>
        <v/>
      </c>
      <c r="C376" s="1" t="str">
        <f>IF(raw!C376="","",raw!C376)</f>
        <v/>
      </c>
      <c r="D376" s="1" t="str">
        <f>IF(raw!D376="","",raw!D376)</f>
        <v/>
      </c>
      <c r="E376" s="1" t="str">
        <f>IF(raw!E376="","",raw!E376)</f>
        <v/>
      </c>
      <c r="F376" s="1" t="str">
        <f>IF(raw!F376="","",raw!F376)</f>
        <v/>
      </c>
      <c r="G376" s="1" t="str">
        <f>IF(raw!G376="","",raw!G376)</f>
        <v/>
      </c>
      <c r="H376" s="1" t="str">
        <f>IF(raw!H376="","",raw!H376)</f>
        <v/>
      </c>
      <c r="I376" s="1" t="str">
        <f>IF(raw!I376="","",raw!I376)</f>
        <v/>
      </c>
      <c r="J376" s="1" t="str">
        <f>IF(raw!J376="","",raw!J376)</f>
        <v/>
      </c>
      <c r="K376" t="str">
        <f>IF(raw!N376="","",raw!N376)</f>
        <v/>
      </c>
      <c r="L376" s="8" t="e">
        <f>ROUND(Table1[[#This Row],[Created_at]],2)</f>
        <v>#VALUE!</v>
      </c>
    </row>
    <row r="377" spans="1:12" hidden="1" x14ac:dyDescent="0.2">
      <c r="A377" s="7" t="str">
        <f>IFERROR(DATE(LEFT(raw!A377,4),MID(raw!A377,6,2),MID(raw!A377,9,2)) + TIME(MID(raw!A377,12,2),MID(raw!A377,15,2),MID(raw!A377,18,2)),"")</f>
        <v/>
      </c>
      <c r="B377" s="1" t="str">
        <f>IF(raw!B377="","",raw!B377)</f>
        <v/>
      </c>
      <c r="C377" s="1" t="str">
        <f>IF(raw!C377="","",raw!C377)</f>
        <v/>
      </c>
      <c r="D377" s="1" t="str">
        <f>IF(raw!D377="","",raw!D377)</f>
        <v/>
      </c>
      <c r="E377" s="1" t="str">
        <f>IF(raw!E377="","",raw!E377)</f>
        <v/>
      </c>
      <c r="F377" s="1" t="str">
        <f>IF(raw!F377="","",raw!F377)</f>
        <v/>
      </c>
      <c r="G377" s="1" t="str">
        <f>IF(raw!G377="","",raw!G377)</f>
        <v/>
      </c>
      <c r="H377" s="1" t="str">
        <f>IF(raw!H377="","",raw!H377)</f>
        <v/>
      </c>
      <c r="I377" s="1" t="str">
        <f>IF(raw!I377="","",raw!I377)</f>
        <v/>
      </c>
      <c r="J377" s="1" t="str">
        <f>IF(raw!J377="","",raw!J377)</f>
        <v/>
      </c>
      <c r="K377" t="str">
        <f>IF(raw!N377="","",raw!N377)</f>
        <v/>
      </c>
      <c r="L377" s="8" t="e">
        <f>ROUND(Table1[[#This Row],[Created_at]],2)</f>
        <v>#VALUE!</v>
      </c>
    </row>
    <row r="378" spans="1:12" hidden="1" x14ac:dyDescent="0.2">
      <c r="A378" s="7" t="str">
        <f>IFERROR(DATE(LEFT(raw!A378,4),MID(raw!A378,6,2),MID(raw!A378,9,2)) + TIME(MID(raw!A378,12,2),MID(raw!A378,15,2),MID(raw!A378,18,2)),"")</f>
        <v/>
      </c>
      <c r="B378" s="1" t="str">
        <f>IF(raw!B378="","",raw!B378)</f>
        <v/>
      </c>
      <c r="C378" s="1" t="str">
        <f>IF(raw!C378="","",raw!C378)</f>
        <v/>
      </c>
      <c r="D378" s="1" t="str">
        <f>IF(raw!D378="","",raw!D378)</f>
        <v/>
      </c>
      <c r="E378" s="1" t="str">
        <f>IF(raw!E378="","",raw!E378)</f>
        <v/>
      </c>
      <c r="F378" s="1" t="str">
        <f>IF(raw!F378="","",raw!F378)</f>
        <v/>
      </c>
      <c r="G378" s="1" t="str">
        <f>IF(raw!G378="","",raw!G378)</f>
        <v/>
      </c>
      <c r="H378" s="1" t="str">
        <f>IF(raw!H378="","",raw!H378)</f>
        <v/>
      </c>
      <c r="I378" s="1" t="str">
        <f>IF(raw!I378="","",raw!I378)</f>
        <v/>
      </c>
      <c r="J378" s="1" t="str">
        <f>IF(raw!J378="","",raw!J378)</f>
        <v/>
      </c>
      <c r="K378" t="str">
        <f>IF(raw!N378="","",raw!N378)</f>
        <v/>
      </c>
      <c r="L378" s="8" t="e">
        <f>ROUND(Table1[[#This Row],[Created_at]],2)</f>
        <v>#VALUE!</v>
      </c>
    </row>
    <row r="379" spans="1:12" hidden="1" x14ac:dyDescent="0.2">
      <c r="A379" s="7" t="str">
        <f>IFERROR(DATE(LEFT(raw!A379,4),MID(raw!A379,6,2),MID(raw!A379,9,2)) + TIME(MID(raw!A379,12,2),MID(raw!A379,15,2),MID(raw!A379,18,2)),"")</f>
        <v/>
      </c>
      <c r="B379" s="1" t="str">
        <f>IF(raw!B379="","",raw!B379)</f>
        <v/>
      </c>
      <c r="C379" s="1" t="str">
        <f>IF(raw!C379="","",raw!C379)</f>
        <v/>
      </c>
      <c r="D379" s="1" t="str">
        <f>IF(raw!D379="","",raw!D379)</f>
        <v/>
      </c>
      <c r="E379" s="1" t="str">
        <f>IF(raw!E379="","",raw!E379)</f>
        <v/>
      </c>
      <c r="F379" s="1" t="str">
        <f>IF(raw!F379="","",raw!F379)</f>
        <v/>
      </c>
      <c r="G379" s="1" t="str">
        <f>IF(raw!G379="","",raw!G379)</f>
        <v/>
      </c>
      <c r="H379" s="1" t="str">
        <f>IF(raw!H379="","",raw!H379)</f>
        <v/>
      </c>
      <c r="I379" s="1" t="str">
        <f>IF(raw!I379="","",raw!I379)</f>
        <v/>
      </c>
      <c r="J379" s="1" t="str">
        <f>IF(raw!J379="","",raw!J379)</f>
        <v/>
      </c>
      <c r="K379" t="str">
        <f>IF(raw!N379="","",raw!N379)</f>
        <v/>
      </c>
      <c r="L379" s="8" t="e">
        <f>ROUND(Table1[[#This Row],[Created_at]],2)</f>
        <v>#VALUE!</v>
      </c>
    </row>
    <row r="380" spans="1:12" hidden="1" x14ac:dyDescent="0.2">
      <c r="A380" s="7" t="str">
        <f>IFERROR(DATE(LEFT(raw!A380,4),MID(raw!A380,6,2),MID(raw!A380,9,2)) + TIME(MID(raw!A380,12,2),MID(raw!A380,15,2),MID(raw!A380,18,2)),"")</f>
        <v/>
      </c>
      <c r="B380" s="1" t="str">
        <f>IF(raw!B380="","",raw!B380)</f>
        <v/>
      </c>
      <c r="C380" s="1" t="str">
        <f>IF(raw!C380="","",raw!C380)</f>
        <v/>
      </c>
      <c r="D380" s="1" t="str">
        <f>IF(raw!D380="","",raw!D380)</f>
        <v/>
      </c>
      <c r="E380" s="1" t="str">
        <f>IF(raw!E380="","",raw!E380)</f>
        <v/>
      </c>
      <c r="F380" s="1" t="str">
        <f>IF(raw!F380="","",raw!F380)</f>
        <v/>
      </c>
      <c r="G380" s="1" t="str">
        <f>IF(raw!G380="","",raw!G380)</f>
        <v/>
      </c>
      <c r="H380" s="1" t="str">
        <f>IF(raw!H380="","",raw!H380)</f>
        <v/>
      </c>
      <c r="I380" s="1" t="str">
        <f>IF(raw!I380="","",raw!I380)</f>
        <v/>
      </c>
      <c r="J380" s="1" t="str">
        <f>IF(raw!J380="","",raw!J380)</f>
        <v/>
      </c>
      <c r="K380" t="str">
        <f>IF(raw!N380="","",raw!N380)</f>
        <v/>
      </c>
      <c r="L380" s="8" t="e">
        <f>ROUND(Table1[[#This Row],[Created_at]],2)</f>
        <v>#VALUE!</v>
      </c>
    </row>
    <row r="381" spans="1:12" hidden="1" x14ac:dyDescent="0.2">
      <c r="A381" s="7" t="str">
        <f>IFERROR(DATE(LEFT(raw!A381,4),MID(raw!A381,6,2),MID(raw!A381,9,2)) + TIME(MID(raw!A381,12,2),MID(raw!A381,15,2),MID(raw!A381,18,2)),"")</f>
        <v/>
      </c>
      <c r="B381" s="1" t="str">
        <f>IF(raw!B381="","",raw!B381)</f>
        <v/>
      </c>
      <c r="C381" s="1" t="str">
        <f>IF(raw!C381="","",raw!C381)</f>
        <v/>
      </c>
      <c r="D381" s="1" t="str">
        <f>IF(raw!D381="","",raw!D381)</f>
        <v/>
      </c>
      <c r="E381" s="1" t="str">
        <f>IF(raw!E381="","",raw!E381)</f>
        <v/>
      </c>
      <c r="F381" s="1" t="str">
        <f>IF(raw!F381="","",raw!F381)</f>
        <v/>
      </c>
      <c r="G381" s="1" t="str">
        <f>IF(raw!G381="","",raw!G381)</f>
        <v/>
      </c>
      <c r="H381" s="1" t="str">
        <f>IF(raw!H381="","",raw!H381)</f>
        <v/>
      </c>
      <c r="I381" s="1" t="str">
        <f>IF(raw!I381="","",raw!I381)</f>
        <v/>
      </c>
      <c r="J381" s="1" t="str">
        <f>IF(raw!J381="","",raw!J381)</f>
        <v/>
      </c>
      <c r="K381" t="str">
        <f>IF(raw!N381="","",raw!N381)</f>
        <v/>
      </c>
      <c r="L381" s="8" t="e">
        <f>ROUND(Table1[[#This Row],[Created_at]],2)</f>
        <v>#VALUE!</v>
      </c>
    </row>
    <row r="382" spans="1:12" hidden="1" x14ac:dyDescent="0.2">
      <c r="A382" s="7" t="str">
        <f>IFERROR(DATE(LEFT(raw!A382,4),MID(raw!A382,6,2),MID(raw!A382,9,2)) + TIME(MID(raw!A382,12,2),MID(raw!A382,15,2),MID(raw!A382,18,2)),"")</f>
        <v/>
      </c>
      <c r="B382" s="1" t="str">
        <f>IF(raw!B382="","",raw!B382)</f>
        <v/>
      </c>
      <c r="C382" s="1" t="str">
        <f>IF(raw!C382="","",raw!C382)</f>
        <v/>
      </c>
      <c r="D382" s="1" t="str">
        <f>IF(raw!D382="","",raw!D382)</f>
        <v/>
      </c>
      <c r="E382" s="1" t="str">
        <f>IF(raw!E382="","",raw!E382)</f>
        <v/>
      </c>
      <c r="F382" s="1" t="str">
        <f>IF(raw!F382="","",raw!F382)</f>
        <v/>
      </c>
      <c r="G382" s="1" t="str">
        <f>IF(raw!G382="","",raw!G382)</f>
        <v/>
      </c>
      <c r="H382" s="1" t="str">
        <f>IF(raw!H382="","",raw!H382)</f>
        <v/>
      </c>
      <c r="I382" s="1" t="str">
        <f>IF(raw!I382="","",raw!I382)</f>
        <v/>
      </c>
      <c r="J382" s="1" t="str">
        <f>IF(raw!J382="","",raw!J382)</f>
        <v/>
      </c>
      <c r="K382" t="str">
        <f>IF(raw!N382="","",raw!N382)</f>
        <v/>
      </c>
      <c r="L382" s="8" t="e">
        <f>ROUND(Table1[[#This Row],[Created_at]],2)</f>
        <v>#VALUE!</v>
      </c>
    </row>
    <row r="383" spans="1:12" hidden="1" x14ac:dyDescent="0.2">
      <c r="A383" s="7" t="str">
        <f>IFERROR(DATE(LEFT(raw!A383,4),MID(raw!A383,6,2),MID(raw!A383,9,2)) + TIME(MID(raw!A383,12,2),MID(raw!A383,15,2),MID(raw!A383,18,2)),"")</f>
        <v/>
      </c>
      <c r="B383" s="1" t="str">
        <f>IF(raw!B383="","",raw!B383)</f>
        <v/>
      </c>
      <c r="C383" s="1" t="str">
        <f>IF(raw!C383="","",raw!C383)</f>
        <v/>
      </c>
      <c r="D383" s="1" t="str">
        <f>IF(raw!D383="","",raw!D383)</f>
        <v/>
      </c>
      <c r="E383" s="1" t="str">
        <f>IF(raw!E383="","",raw!E383)</f>
        <v/>
      </c>
      <c r="F383" s="1" t="str">
        <f>IF(raw!F383="","",raw!F383)</f>
        <v/>
      </c>
      <c r="G383" s="1" t="str">
        <f>IF(raw!G383="","",raw!G383)</f>
        <v/>
      </c>
      <c r="H383" s="1" t="str">
        <f>IF(raw!H383="","",raw!H383)</f>
        <v/>
      </c>
      <c r="I383" s="1" t="str">
        <f>IF(raw!I383="","",raw!I383)</f>
        <v/>
      </c>
      <c r="J383" s="1" t="str">
        <f>IF(raw!J383="","",raw!J383)</f>
        <v/>
      </c>
      <c r="K383" t="str">
        <f>IF(raw!N383="","",raw!N383)</f>
        <v/>
      </c>
      <c r="L383" s="8" t="e">
        <f>ROUND(Table1[[#This Row],[Created_at]],2)</f>
        <v>#VALUE!</v>
      </c>
    </row>
    <row r="384" spans="1:12" hidden="1" x14ac:dyDescent="0.2">
      <c r="A384" s="7" t="str">
        <f>IFERROR(DATE(LEFT(raw!A384,4),MID(raw!A384,6,2),MID(raw!A384,9,2)) + TIME(MID(raw!A384,12,2),MID(raw!A384,15,2),MID(raw!A384,18,2)),"")</f>
        <v/>
      </c>
      <c r="B384" s="1" t="str">
        <f>IF(raw!B384="","",raw!B384)</f>
        <v/>
      </c>
      <c r="C384" s="1" t="str">
        <f>IF(raw!C384="","",raw!C384)</f>
        <v/>
      </c>
      <c r="D384" s="1" t="str">
        <f>IF(raw!D384="","",raw!D384)</f>
        <v/>
      </c>
      <c r="E384" s="1" t="str">
        <f>IF(raw!E384="","",raw!E384)</f>
        <v/>
      </c>
      <c r="F384" s="1" t="str">
        <f>IF(raw!F384="","",raw!F384)</f>
        <v/>
      </c>
      <c r="G384" s="1" t="str">
        <f>IF(raw!G384="","",raw!G384)</f>
        <v/>
      </c>
      <c r="H384" s="1" t="str">
        <f>IF(raw!H384="","",raw!H384)</f>
        <v/>
      </c>
      <c r="I384" s="1" t="str">
        <f>IF(raw!I384="","",raw!I384)</f>
        <v/>
      </c>
      <c r="J384" s="1" t="str">
        <f>IF(raw!J384="","",raw!J384)</f>
        <v/>
      </c>
      <c r="K384" t="str">
        <f>IF(raw!N384="","",raw!N384)</f>
        <v/>
      </c>
      <c r="L384" s="8" t="e">
        <f>ROUND(Table1[[#This Row],[Created_at]],2)</f>
        <v>#VALUE!</v>
      </c>
    </row>
    <row r="385" spans="1:12" hidden="1" x14ac:dyDescent="0.2">
      <c r="A385" s="7" t="str">
        <f>IFERROR(DATE(LEFT(raw!A385,4),MID(raw!A385,6,2),MID(raw!A385,9,2)) + TIME(MID(raw!A385,12,2),MID(raw!A385,15,2),MID(raw!A385,18,2)),"")</f>
        <v/>
      </c>
      <c r="B385" s="1" t="str">
        <f>IF(raw!B385="","",raw!B385)</f>
        <v/>
      </c>
      <c r="C385" s="1" t="str">
        <f>IF(raw!C385="","",raw!C385)</f>
        <v/>
      </c>
      <c r="D385" s="1" t="str">
        <f>IF(raw!D385="","",raw!D385)</f>
        <v/>
      </c>
      <c r="E385" s="1" t="str">
        <f>IF(raw!E385="","",raw!E385)</f>
        <v/>
      </c>
      <c r="F385" s="1" t="str">
        <f>IF(raw!F385="","",raw!F385)</f>
        <v/>
      </c>
      <c r="G385" s="1" t="str">
        <f>IF(raw!G385="","",raw!G385)</f>
        <v/>
      </c>
      <c r="H385" s="1" t="str">
        <f>IF(raw!H385="","",raw!H385)</f>
        <v/>
      </c>
      <c r="I385" s="1" t="str">
        <f>IF(raw!I385="","",raw!I385)</f>
        <v/>
      </c>
      <c r="J385" s="1" t="str">
        <f>IF(raw!J385="","",raw!J385)</f>
        <v/>
      </c>
      <c r="K385" t="str">
        <f>IF(raw!N385="","",raw!N385)</f>
        <v/>
      </c>
      <c r="L385" s="8" t="e">
        <f>ROUND(Table1[[#This Row],[Created_at]],2)</f>
        <v>#VALUE!</v>
      </c>
    </row>
    <row r="386" spans="1:12" hidden="1" x14ac:dyDescent="0.2">
      <c r="A386" s="7" t="str">
        <f>IFERROR(DATE(LEFT(raw!A386,4),MID(raw!A386,6,2),MID(raw!A386,9,2)) + TIME(MID(raw!A386,12,2),MID(raw!A386,15,2),MID(raw!A386,18,2)),"")</f>
        <v/>
      </c>
      <c r="B386" s="1" t="str">
        <f>IF(raw!B386="","",raw!B386)</f>
        <v/>
      </c>
      <c r="C386" s="1" t="str">
        <f>IF(raw!C386="","",raw!C386)</f>
        <v/>
      </c>
      <c r="D386" s="1" t="str">
        <f>IF(raw!D386="","",raw!D386)</f>
        <v/>
      </c>
      <c r="E386" s="1" t="str">
        <f>IF(raw!E386="","",raw!E386)</f>
        <v/>
      </c>
      <c r="F386" s="1" t="str">
        <f>IF(raw!F386="","",raw!F386)</f>
        <v/>
      </c>
      <c r="G386" s="1" t="str">
        <f>IF(raw!G386="","",raw!G386)</f>
        <v/>
      </c>
      <c r="H386" s="1" t="str">
        <f>IF(raw!H386="","",raw!H386)</f>
        <v/>
      </c>
      <c r="I386" s="1" t="str">
        <f>IF(raw!I386="","",raw!I386)</f>
        <v/>
      </c>
      <c r="J386" s="1" t="str">
        <f>IF(raw!J386="","",raw!J386)</f>
        <v/>
      </c>
      <c r="K386" t="str">
        <f>IF(raw!N386="","",raw!N386)</f>
        <v/>
      </c>
      <c r="L386" s="8" t="e">
        <f>ROUND(Table1[[#This Row],[Created_at]],2)</f>
        <v>#VALUE!</v>
      </c>
    </row>
    <row r="387" spans="1:12" hidden="1" x14ac:dyDescent="0.2">
      <c r="A387" s="7" t="str">
        <f>IFERROR(DATE(LEFT(raw!A387,4),MID(raw!A387,6,2),MID(raw!A387,9,2)) + TIME(MID(raw!A387,12,2),MID(raw!A387,15,2),MID(raw!A387,18,2)),"")</f>
        <v/>
      </c>
      <c r="B387" s="1" t="str">
        <f>IF(raw!B387="","",raw!B387)</f>
        <v/>
      </c>
      <c r="C387" s="1" t="str">
        <f>IF(raw!C387="","",raw!C387)</f>
        <v/>
      </c>
      <c r="D387" s="1" t="str">
        <f>IF(raw!D387="","",raw!D387)</f>
        <v/>
      </c>
      <c r="E387" s="1" t="str">
        <f>IF(raw!E387="","",raw!E387)</f>
        <v/>
      </c>
      <c r="F387" s="1" t="str">
        <f>IF(raw!F387="","",raw!F387)</f>
        <v/>
      </c>
      <c r="G387" s="1" t="str">
        <f>IF(raw!G387="","",raw!G387)</f>
        <v/>
      </c>
      <c r="H387" s="1" t="str">
        <f>IF(raw!H387="","",raw!H387)</f>
        <v/>
      </c>
      <c r="I387" s="1" t="str">
        <f>IF(raw!I387="","",raw!I387)</f>
        <v/>
      </c>
      <c r="J387" s="1" t="str">
        <f>IF(raw!J387="","",raw!J387)</f>
        <v/>
      </c>
      <c r="K387" t="str">
        <f>IF(raw!N387="","",raw!N387)</f>
        <v/>
      </c>
      <c r="L387" s="8" t="e">
        <f>ROUND(Table1[[#This Row],[Created_at]],2)</f>
        <v>#VALUE!</v>
      </c>
    </row>
    <row r="388" spans="1:12" hidden="1" x14ac:dyDescent="0.2">
      <c r="A388" s="7" t="str">
        <f>IFERROR(DATE(LEFT(raw!A388,4),MID(raw!A388,6,2),MID(raw!A388,9,2)) + TIME(MID(raw!A388,12,2),MID(raw!A388,15,2),MID(raw!A388,18,2)),"")</f>
        <v/>
      </c>
      <c r="B388" s="1" t="str">
        <f>IF(raw!B388="","",raw!B388)</f>
        <v/>
      </c>
      <c r="C388" s="1" t="str">
        <f>IF(raw!C388="","",raw!C388)</f>
        <v/>
      </c>
      <c r="D388" s="1" t="str">
        <f>IF(raw!D388="","",raw!D388)</f>
        <v/>
      </c>
      <c r="E388" s="1" t="str">
        <f>IF(raw!E388="","",raw!E388)</f>
        <v/>
      </c>
      <c r="F388" s="1" t="str">
        <f>IF(raw!F388="","",raw!F388)</f>
        <v/>
      </c>
      <c r="G388" s="1" t="str">
        <f>IF(raw!G388="","",raw!G388)</f>
        <v/>
      </c>
      <c r="H388" s="1" t="str">
        <f>IF(raw!H388="","",raw!H388)</f>
        <v/>
      </c>
      <c r="I388" s="1" t="str">
        <f>IF(raw!I388="","",raw!I388)</f>
        <v/>
      </c>
      <c r="J388" s="1" t="str">
        <f>IF(raw!J388="","",raw!J388)</f>
        <v/>
      </c>
      <c r="K388" t="str">
        <f>IF(raw!N388="","",raw!N388)</f>
        <v/>
      </c>
      <c r="L388" s="8" t="e">
        <f>ROUND(Table1[[#This Row],[Created_at]],2)</f>
        <v>#VALUE!</v>
      </c>
    </row>
    <row r="389" spans="1:12" hidden="1" x14ac:dyDescent="0.2">
      <c r="A389" s="7" t="str">
        <f>IFERROR(DATE(LEFT(raw!A389,4),MID(raw!A389,6,2),MID(raw!A389,9,2)) + TIME(MID(raw!A389,12,2),MID(raw!A389,15,2),MID(raw!A389,18,2)),"")</f>
        <v/>
      </c>
      <c r="B389" s="1" t="str">
        <f>IF(raw!B389="","",raw!B389)</f>
        <v/>
      </c>
      <c r="C389" s="1" t="str">
        <f>IF(raw!C389="","",raw!C389)</f>
        <v/>
      </c>
      <c r="D389" s="1" t="str">
        <f>IF(raw!D389="","",raw!D389)</f>
        <v/>
      </c>
      <c r="E389" s="1" t="str">
        <f>IF(raw!E389="","",raw!E389)</f>
        <v/>
      </c>
      <c r="F389" s="1" t="str">
        <f>IF(raw!F389="","",raw!F389)</f>
        <v/>
      </c>
      <c r="G389" s="1" t="str">
        <f>IF(raw!G389="","",raw!G389)</f>
        <v/>
      </c>
      <c r="H389" s="1" t="str">
        <f>IF(raw!H389="","",raw!H389)</f>
        <v/>
      </c>
      <c r="I389" s="1" t="str">
        <f>IF(raw!I389="","",raw!I389)</f>
        <v/>
      </c>
      <c r="J389" s="1" t="str">
        <f>IF(raw!J389="","",raw!J389)</f>
        <v/>
      </c>
      <c r="K389" t="str">
        <f>IF(raw!N389="","",raw!N389)</f>
        <v/>
      </c>
      <c r="L389" s="8" t="e">
        <f>ROUND(Table1[[#This Row],[Created_at]],2)</f>
        <v>#VALUE!</v>
      </c>
    </row>
    <row r="390" spans="1:12" hidden="1" x14ac:dyDescent="0.2">
      <c r="A390" s="7" t="str">
        <f>IFERROR(DATE(LEFT(raw!A390,4),MID(raw!A390,6,2),MID(raw!A390,9,2)) + TIME(MID(raw!A390,12,2),MID(raw!A390,15,2),MID(raw!A390,18,2)),"")</f>
        <v/>
      </c>
      <c r="B390" s="1" t="str">
        <f>IF(raw!B390="","",raw!B390)</f>
        <v/>
      </c>
      <c r="C390" s="1" t="str">
        <f>IF(raw!C390="","",raw!C390)</f>
        <v/>
      </c>
      <c r="D390" s="1" t="str">
        <f>IF(raw!D390="","",raw!D390)</f>
        <v/>
      </c>
      <c r="E390" s="1" t="str">
        <f>IF(raw!E390="","",raw!E390)</f>
        <v/>
      </c>
      <c r="F390" s="1" t="str">
        <f>IF(raw!F390="","",raw!F390)</f>
        <v/>
      </c>
      <c r="G390" s="1" t="str">
        <f>IF(raw!G390="","",raw!G390)</f>
        <v/>
      </c>
      <c r="H390" s="1" t="str">
        <f>IF(raw!H390="","",raw!H390)</f>
        <v/>
      </c>
      <c r="I390" s="1" t="str">
        <f>IF(raw!I390="","",raw!I390)</f>
        <v/>
      </c>
      <c r="J390" s="1" t="str">
        <f>IF(raw!J390="","",raw!J390)</f>
        <v/>
      </c>
      <c r="K390" t="str">
        <f>IF(raw!N390="","",raw!N390)</f>
        <v/>
      </c>
      <c r="L390" s="8" t="e">
        <f>ROUND(Table1[[#This Row],[Created_at]],2)</f>
        <v>#VALUE!</v>
      </c>
    </row>
    <row r="391" spans="1:12" hidden="1" x14ac:dyDescent="0.2">
      <c r="A391" s="7" t="str">
        <f>IFERROR(DATE(LEFT(raw!A391,4),MID(raw!A391,6,2),MID(raw!A391,9,2)) + TIME(MID(raw!A391,12,2),MID(raw!A391,15,2),MID(raw!A391,18,2)),"")</f>
        <v/>
      </c>
      <c r="B391" s="1" t="str">
        <f>IF(raw!B391="","",raw!B391)</f>
        <v/>
      </c>
      <c r="C391" s="1" t="str">
        <f>IF(raw!C391="","",raw!C391)</f>
        <v/>
      </c>
      <c r="D391" s="1" t="str">
        <f>IF(raw!D391="","",raw!D391)</f>
        <v/>
      </c>
      <c r="E391" s="1" t="str">
        <f>IF(raw!E391="","",raw!E391)</f>
        <v/>
      </c>
      <c r="F391" s="1" t="str">
        <f>IF(raw!F391="","",raw!F391)</f>
        <v/>
      </c>
      <c r="G391" s="1" t="str">
        <f>IF(raw!G391="","",raw!G391)</f>
        <v/>
      </c>
      <c r="H391" s="1" t="str">
        <f>IF(raw!H391="","",raw!H391)</f>
        <v/>
      </c>
      <c r="I391" s="1" t="str">
        <f>IF(raw!I391="","",raw!I391)</f>
        <v/>
      </c>
      <c r="J391" s="1" t="str">
        <f>IF(raw!J391="","",raw!J391)</f>
        <v/>
      </c>
      <c r="K391" t="str">
        <f>IF(raw!N391="","",raw!N391)</f>
        <v/>
      </c>
      <c r="L391" s="8" t="e">
        <f>ROUND(Table1[[#This Row],[Created_at]],2)</f>
        <v>#VALUE!</v>
      </c>
    </row>
    <row r="392" spans="1:12" hidden="1" x14ac:dyDescent="0.2">
      <c r="A392" s="7" t="str">
        <f>IFERROR(DATE(LEFT(raw!A392,4),MID(raw!A392,6,2),MID(raw!A392,9,2)) + TIME(MID(raw!A392,12,2),MID(raw!A392,15,2),MID(raw!A392,18,2)),"")</f>
        <v/>
      </c>
      <c r="B392" s="1" t="str">
        <f>IF(raw!B392="","",raw!B392)</f>
        <v/>
      </c>
      <c r="C392" s="1" t="str">
        <f>IF(raw!C392="","",raw!C392)</f>
        <v/>
      </c>
      <c r="D392" s="1" t="str">
        <f>IF(raw!D392="","",raw!D392)</f>
        <v/>
      </c>
      <c r="E392" s="1" t="str">
        <f>IF(raw!E392="","",raw!E392)</f>
        <v/>
      </c>
      <c r="F392" s="1" t="str">
        <f>IF(raw!F392="","",raw!F392)</f>
        <v/>
      </c>
      <c r="G392" s="1" t="str">
        <f>IF(raw!G392="","",raw!G392)</f>
        <v/>
      </c>
      <c r="H392" s="1" t="str">
        <f>IF(raw!H392="","",raw!H392)</f>
        <v/>
      </c>
      <c r="I392" s="1" t="str">
        <f>IF(raw!I392="","",raw!I392)</f>
        <v/>
      </c>
      <c r="J392" s="1" t="str">
        <f>IF(raw!J392="","",raw!J392)</f>
        <v/>
      </c>
      <c r="K392" t="str">
        <f>IF(raw!N392="","",raw!N392)</f>
        <v/>
      </c>
      <c r="L392" s="8" t="e">
        <f>ROUND(Table1[[#This Row],[Created_at]],2)</f>
        <v>#VALUE!</v>
      </c>
    </row>
    <row r="393" spans="1:12" hidden="1" x14ac:dyDescent="0.2">
      <c r="A393" s="7" t="str">
        <f>IFERROR(DATE(LEFT(raw!A393,4),MID(raw!A393,6,2),MID(raw!A393,9,2)) + TIME(MID(raw!A393,12,2),MID(raw!A393,15,2),MID(raw!A393,18,2)),"")</f>
        <v/>
      </c>
      <c r="B393" s="1" t="str">
        <f>IF(raw!B393="","",raw!B393)</f>
        <v/>
      </c>
      <c r="C393" s="1" t="str">
        <f>IF(raw!C393="","",raw!C393)</f>
        <v/>
      </c>
      <c r="D393" s="1" t="str">
        <f>IF(raw!D393="","",raw!D393)</f>
        <v/>
      </c>
      <c r="E393" s="1" t="str">
        <f>IF(raw!E393="","",raw!E393)</f>
        <v/>
      </c>
      <c r="F393" s="1" t="str">
        <f>IF(raw!F393="","",raw!F393)</f>
        <v/>
      </c>
      <c r="G393" s="1" t="str">
        <f>IF(raw!G393="","",raw!G393)</f>
        <v/>
      </c>
      <c r="H393" s="1" t="str">
        <f>IF(raw!H393="","",raw!H393)</f>
        <v/>
      </c>
      <c r="I393" s="1" t="str">
        <f>IF(raw!I393="","",raw!I393)</f>
        <v/>
      </c>
      <c r="J393" s="1" t="str">
        <f>IF(raw!J393="","",raw!J393)</f>
        <v/>
      </c>
      <c r="K393" t="str">
        <f>IF(raw!N393="","",raw!N393)</f>
        <v/>
      </c>
      <c r="L393" s="8" t="e">
        <f>ROUND(Table1[[#This Row],[Created_at]],2)</f>
        <v>#VALUE!</v>
      </c>
    </row>
    <row r="394" spans="1:12" hidden="1" x14ac:dyDescent="0.2">
      <c r="A394" s="7" t="str">
        <f>IFERROR(DATE(LEFT(raw!A394,4),MID(raw!A394,6,2),MID(raw!A394,9,2)) + TIME(MID(raw!A394,12,2),MID(raw!A394,15,2),MID(raw!A394,18,2)),"")</f>
        <v/>
      </c>
      <c r="B394" s="1" t="str">
        <f>IF(raw!B394="","",raw!B394)</f>
        <v/>
      </c>
      <c r="C394" s="1" t="str">
        <f>IF(raw!C394="","",raw!C394)</f>
        <v/>
      </c>
      <c r="D394" s="1" t="str">
        <f>IF(raw!D394="","",raw!D394)</f>
        <v/>
      </c>
      <c r="E394" s="1" t="str">
        <f>IF(raw!E394="","",raw!E394)</f>
        <v/>
      </c>
      <c r="F394" s="1" t="str">
        <f>IF(raw!F394="","",raw!F394)</f>
        <v/>
      </c>
      <c r="G394" s="1" t="str">
        <f>IF(raw!G394="","",raw!G394)</f>
        <v/>
      </c>
      <c r="H394" s="1" t="str">
        <f>IF(raw!H394="","",raw!H394)</f>
        <v/>
      </c>
      <c r="I394" s="1" t="str">
        <f>IF(raw!I394="","",raw!I394)</f>
        <v/>
      </c>
      <c r="J394" s="1" t="str">
        <f>IF(raw!J394="","",raw!J394)</f>
        <v/>
      </c>
      <c r="K394" t="str">
        <f>IF(raw!N394="","",raw!N394)</f>
        <v/>
      </c>
      <c r="L394" s="8" t="e">
        <f>ROUND(Table1[[#This Row],[Created_at]],2)</f>
        <v>#VALUE!</v>
      </c>
    </row>
    <row r="395" spans="1:12" hidden="1" x14ac:dyDescent="0.2">
      <c r="A395" s="7" t="str">
        <f>IFERROR(DATE(LEFT(raw!A395,4),MID(raw!A395,6,2),MID(raw!A395,9,2)) + TIME(MID(raw!A395,12,2),MID(raw!A395,15,2),MID(raw!A395,18,2)),"")</f>
        <v/>
      </c>
      <c r="B395" s="1" t="str">
        <f>IF(raw!B395="","",raw!B395)</f>
        <v/>
      </c>
      <c r="C395" s="1" t="str">
        <f>IF(raw!C395="","",raw!C395)</f>
        <v/>
      </c>
      <c r="D395" s="1" t="str">
        <f>IF(raw!D395="","",raw!D395)</f>
        <v/>
      </c>
      <c r="E395" s="1" t="str">
        <f>IF(raw!E395="","",raw!E395)</f>
        <v/>
      </c>
      <c r="F395" s="1" t="str">
        <f>IF(raw!F395="","",raw!F395)</f>
        <v/>
      </c>
      <c r="G395" s="1" t="str">
        <f>IF(raw!G395="","",raw!G395)</f>
        <v/>
      </c>
      <c r="H395" s="1" t="str">
        <f>IF(raw!H395="","",raw!H395)</f>
        <v/>
      </c>
      <c r="I395" s="1" t="str">
        <f>IF(raw!I395="","",raw!I395)</f>
        <v/>
      </c>
      <c r="J395" s="1" t="str">
        <f>IF(raw!J395="","",raw!J395)</f>
        <v/>
      </c>
      <c r="K395" t="str">
        <f>IF(raw!N395="","",raw!N395)</f>
        <v/>
      </c>
      <c r="L395" s="8" t="e">
        <f>ROUND(Table1[[#This Row],[Created_at]],2)</f>
        <v>#VALUE!</v>
      </c>
    </row>
    <row r="396" spans="1:12" hidden="1" x14ac:dyDescent="0.2">
      <c r="A396" s="7" t="str">
        <f>IFERROR(DATE(LEFT(raw!A396,4),MID(raw!A396,6,2),MID(raw!A396,9,2)) + TIME(MID(raw!A396,12,2),MID(raw!A396,15,2),MID(raw!A396,18,2)),"")</f>
        <v/>
      </c>
      <c r="B396" s="1" t="str">
        <f>IF(raw!B396="","",raw!B396)</f>
        <v/>
      </c>
      <c r="C396" s="1" t="str">
        <f>IF(raw!C396="","",raw!C396)</f>
        <v/>
      </c>
      <c r="D396" s="1" t="str">
        <f>IF(raw!D396="","",raw!D396)</f>
        <v/>
      </c>
      <c r="E396" s="1" t="str">
        <f>IF(raw!E396="","",raw!E396)</f>
        <v/>
      </c>
      <c r="F396" s="1" t="str">
        <f>IF(raw!F396="","",raw!F396)</f>
        <v/>
      </c>
      <c r="G396" s="1" t="str">
        <f>IF(raw!G396="","",raw!G396)</f>
        <v/>
      </c>
      <c r="H396" s="1" t="str">
        <f>IF(raw!H396="","",raw!H396)</f>
        <v/>
      </c>
      <c r="I396" s="1" t="str">
        <f>IF(raw!I396="","",raw!I396)</f>
        <v/>
      </c>
      <c r="J396" s="1" t="str">
        <f>IF(raw!J396="","",raw!J396)</f>
        <v/>
      </c>
      <c r="K396" t="str">
        <f>IF(raw!N396="","",raw!N396)</f>
        <v/>
      </c>
      <c r="L396" s="8" t="e">
        <f>ROUND(Table1[[#This Row],[Created_at]],2)</f>
        <v>#VALUE!</v>
      </c>
    </row>
    <row r="397" spans="1:12" hidden="1" x14ac:dyDescent="0.2">
      <c r="A397" s="7" t="str">
        <f>IFERROR(DATE(LEFT(raw!A397,4),MID(raw!A397,6,2),MID(raw!A397,9,2)) + TIME(MID(raw!A397,12,2),MID(raw!A397,15,2),MID(raw!A397,18,2)),"")</f>
        <v/>
      </c>
      <c r="B397" s="1" t="str">
        <f>IF(raw!B397="","",raw!B397)</f>
        <v/>
      </c>
      <c r="C397" s="1" t="str">
        <f>IF(raw!C397="","",raw!C397)</f>
        <v/>
      </c>
      <c r="D397" s="1" t="str">
        <f>IF(raw!D397="","",raw!D397)</f>
        <v/>
      </c>
      <c r="E397" s="1" t="str">
        <f>IF(raw!E397="","",raw!E397)</f>
        <v/>
      </c>
      <c r="F397" s="1" t="str">
        <f>IF(raw!F397="","",raw!F397)</f>
        <v/>
      </c>
      <c r="G397" s="1" t="str">
        <f>IF(raw!G397="","",raw!G397)</f>
        <v/>
      </c>
      <c r="H397" s="1" t="str">
        <f>IF(raw!H397="","",raw!H397)</f>
        <v/>
      </c>
      <c r="I397" s="1" t="str">
        <f>IF(raw!I397="","",raw!I397)</f>
        <v/>
      </c>
      <c r="J397" s="1" t="str">
        <f>IF(raw!J397="","",raw!J397)</f>
        <v/>
      </c>
      <c r="K397" t="str">
        <f>IF(raw!N397="","",raw!N397)</f>
        <v/>
      </c>
      <c r="L397" s="8" t="e">
        <f>ROUND(Table1[[#This Row],[Created_at]],2)</f>
        <v>#VALUE!</v>
      </c>
    </row>
    <row r="398" spans="1:12" hidden="1" x14ac:dyDescent="0.2">
      <c r="A398" s="7" t="str">
        <f>IFERROR(DATE(LEFT(raw!A398,4),MID(raw!A398,6,2),MID(raw!A398,9,2)) + TIME(MID(raw!A398,12,2),MID(raw!A398,15,2),MID(raw!A398,18,2)),"")</f>
        <v/>
      </c>
      <c r="B398" s="1" t="str">
        <f>IF(raw!B398="","",raw!B398)</f>
        <v/>
      </c>
      <c r="C398" s="1" t="str">
        <f>IF(raw!C398="","",raw!C398)</f>
        <v/>
      </c>
      <c r="D398" s="1" t="str">
        <f>IF(raw!D398="","",raw!D398)</f>
        <v/>
      </c>
      <c r="E398" s="1" t="str">
        <f>IF(raw!E398="","",raw!E398)</f>
        <v/>
      </c>
      <c r="F398" s="1" t="str">
        <f>IF(raw!F398="","",raw!F398)</f>
        <v/>
      </c>
      <c r="G398" s="1" t="str">
        <f>IF(raw!G398="","",raw!G398)</f>
        <v/>
      </c>
      <c r="H398" s="1" t="str">
        <f>IF(raw!H398="","",raw!H398)</f>
        <v/>
      </c>
      <c r="I398" s="1" t="str">
        <f>IF(raw!I398="","",raw!I398)</f>
        <v/>
      </c>
      <c r="J398" s="1" t="str">
        <f>IF(raw!J398="","",raw!J398)</f>
        <v/>
      </c>
      <c r="K398" t="str">
        <f>IF(raw!N398="","",raw!N398)</f>
        <v/>
      </c>
      <c r="L398" s="8" t="e">
        <f>ROUND(Table1[[#This Row],[Created_at]],2)</f>
        <v>#VALUE!</v>
      </c>
    </row>
    <row r="399" spans="1:12" hidden="1" x14ac:dyDescent="0.2">
      <c r="A399" s="7" t="str">
        <f>IFERROR(DATE(LEFT(raw!A399,4),MID(raw!A399,6,2),MID(raw!A399,9,2)) + TIME(MID(raw!A399,12,2),MID(raw!A399,15,2),MID(raw!A399,18,2)),"")</f>
        <v/>
      </c>
      <c r="B399" s="1" t="str">
        <f>IF(raw!B399="","",raw!B399)</f>
        <v/>
      </c>
      <c r="C399" s="1" t="str">
        <f>IF(raw!C399="","",raw!C399)</f>
        <v/>
      </c>
      <c r="D399" s="1" t="str">
        <f>IF(raw!D399="","",raw!D399)</f>
        <v/>
      </c>
      <c r="E399" s="1" t="str">
        <f>IF(raw!E399="","",raw!E399)</f>
        <v/>
      </c>
      <c r="F399" s="1" t="str">
        <f>IF(raw!F399="","",raw!F399)</f>
        <v/>
      </c>
      <c r="G399" s="1" t="str">
        <f>IF(raw!G399="","",raw!G399)</f>
        <v/>
      </c>
      <c r="H399" s="1" t="str">
        <f>IF(raw!H399="","",raw!H399)</f>
        <v/>
      </c>
      <c r="I399" s="1" t="str">
        <f>IF(raw!I399="","",raw!I399)</f>
        <v/>
      </c>
      <c r="J399" s="1" t="str">
        <f>IF(raw!J399="","",raw!J399)</f>
        <v/>
      </c>
      <c r="K399" t="str">
        <f>IF(raw!N399="","",raw!N399)</f>
        <v/>
      </c>
      <c r="L399" s="8" t="e">
        <f>ROUND(Table1[[#This Row],[Created_at]],2)</f>
        <v>#VALUE!</v>
      </c>
    </row>
    <row r="400" spans="1:12" hidden="1" x14ac:dyDescent="0.2">
      <c r="A400" s="7" t="str">
        <f>IFERROR(DATE(LEFT(raw!A400,4),MID(raw!A400,6,2),MID(raw!A400,9,2)) + TIME(MID(raw!A400,12,2),MID(raw!A400,15,2),MID(raw!A400,18,2)),"")</f>
        <v/>
      </c>
      <c r="B400" s="1" t="str">
        <f>IF(raw!B400="","",raw!B400)</f>
        <v/>
      </c>
      <c r="C400" s="1" t="str">
        <f>IF(raw!C400="","",raw!C400)</f>
        <v/>
      </c>
      <c r="D400" s="1" t="str">
        <f>IF(raw!D400="","",raw!D400)</f>
        <v/>
      </c>
      <c r="E400" s="1" t="str">
        <f>IF(raw!E400="","",raw!E400)</f>
        <v/>
      </c>
      <c r="F400" s="1" t="str">
        <f>IF(raw!F400="","",raw!F400)</f>
        <v/>
      </c>
      <c r="G400" s="1" t="str">
        <f>IF(raw!G400="","",raw!G400)</f>
        <v/>
      </c>
      <c r="H400" s="1" t="str">
        <f>IF(raw!H400="","",raw!H400)</f>
        <v/>
      </c>
      <c r="I400" s="1" t="str">
        <f>IF(raw!I400="","",raw!I400)</f>
        <v/>
      </c>
      <c r="J400" s="1" t="str">
        <f>IF(raw!J400="","",raw!J400)</f>
        <v/>
      </c>
      <c r="K400" t="str">
        <f>IF(raw!N400="","",raw!N400)</f>
        <v/>
      </c>
      <c r="L400" s="8" t="e">
        <f>ROUND(Table1[[#This Row],[Created_at]],2)</f>
        <v>#VALUE!</v>
      </c>
    </row>
    <row r="401" spans="1:12" hidden="1" x14ac:dyDescent="0.2">
      <c r="A401" s="7" t="str">
        <f>IFERROR(DATE(LEFT(raw!A401,4),MID(raw!A401,6,2),MID(raw!A401,9,2)) + TIME(MID(raw!A401,12,2),MID(raw!A401,15,2),MID(raw!A401,18,2)),"")</f>
        <v/>
      </c>
      <c r="B401" s="1" t="str">
        <f>IF(raw!B401="","",raw!B401)</f>
        <v/>
      </c>
      <c r="C401" s="1" t="str">
        <f>IF(raw!C401="","",raw!C401)</f>
        <v/>
      </c>
      <c r="D401" s="1" t="str">
        <f>IF(raw!D401="","",raw!D401)</f>
        <v/>
      </c>
      <c r="E401" s="1" t="str">
        <f>IF(raw!E401="","",raw!E401)</f>
        <v/>
      </c>
      <c r="F401" s="1" t="str">
        <f>IF(raw!F401="","",raw!F401)</f>
        <v/>
      </c>
      <c r="G401" s="1" t="str">
        <f>IF(raw!G401="","",raw!G401)</f>
        <v/>
      </c>
      <c r="H401" s="1" t="str">
        <f>IF(raw!H401="","",raw!H401)</f>
        <v/>
      </c>
      <c r="I401" s="1" t="str">
        <f>IF(raw!I401="","",raw!I401)</f>
        <v/>
      </c>
      <c r="J401" s="1" t="str">
        <f>IF(raw!J401="","",raw!J401)</f>
        <v/>
      </c>
      <c r="K401" t="str">
        <f>IF(raw!N401="","",raw!N401)</f>
        <v/>
      </c>
      <c r="L401" s="8" t="e">
        <f>ROUND(Table1[[#This Row],[Created_at]],2)</f>
        <v>#VALUE!</v>
      </c>
    </row>
    <row r="402" spans="1:12" hidden="1" x14ac:dyDescent="0.2">
      <c r="A402" s="7" t="str">
        <f>IFERROR(DATE(LEFT(raw!A402,4),MID(raw!A402,6,2),MID(raw!A402,9,2)) + TIME(MID(raw!A402,12,2),MID(raw!A402,15,2),MID(raw!A402,18,2)),"")</f>
        <v/>
      </c>
      <c r="B402" s="1" t="str">
        <f>IF(raw!B402="","",raw!B402)</f>
        <v/>
      </c>
      <c r="C402" s="1" t="str">
        <f>IF(raw!C402="","",raw!C402)</f>
        <v/>
      </c>
      <c r="D402" s="1" t="str">
        <f>IF(raw!D402="","",raw!D402)</f>
        <v/>
      </c>
      <c r="E402" s="1" t="str">
        <f>IF(raw!E402="","",raw!E402)</f>
        <v/>
      </c>
      <c r="F402" s="1" t="str">
        <f>IF(raw!F402="","",raw!F402)</f>
        <v/>
      </c>
      <c r="G402" s="1" t="str">
        <f>IF(raw!G402="","",raw!G402)</f>
        <v/>
      </c>
      <c r="H402" s="1" t="str">
        <f>IF(raw!H402="","",raw!H402)</f>
        <v/>
      </c>
      <c r="I402" s="1" t="str">
        <f>IF(raw!I402="","",raw!I402)</f>
        <v/>
      </c>
      <c r="J402" s="1" t="str">
        <f>IF(raw!J402="","",raw!J402)</f>
        <v/>
      </c>
      <c r="K402" t="str">
        <f>IF(raw!N402="","",raw!N402)</f>
        <v/>
      </c>
      <c r="L402" s="8" t="e">
        <f>ROUND(Table1[[#This Row],[Created_at]],2)</f>
        <v>#VALUE!</v>
      </c>
    </row>
    <row r="403" spans="1:12" hidden="1" x14ac:dyDescent="0.2">
      <c r="A403" s="7" t="str">
        <f>IFERROR(DATE(LEFT(raw!A403,4),MID(raw!A403,6,2),MID(raw!A403,9,2)) + TIME(MID(raw!A403,12,2),MID(raw!A403,15,2),MID(raw!A403,18,2)),"")</f>
        <v/>
      </c>
      <c r="B403" s="1" t="str">
        <f>IF(raw!B403="","",raw!B403)</f>
        <v/>
      </c>
      <c r="C403" s="1" t="str">
        <f>IF(raw!C403="","",raw!C403)</f>
        <v/>
      </c>
      <c r="D403" s="1" t="str">
        <f>IF(raw!D403="","",raw!D403)</f>
        <v/>
      </c>
      <c r="E403" s="1" t="str">
        <f>IF(raw!E403="","",raw!E403)</f>
        <v/>
      </c>
      <c r="F403" s="1" t="str">
        <f>IF(raw!F403="","",raw!F403)</f>
        <v/>
      </c>
      <c r="G403" s="1" t="str">
        <f>IF(raw!G403="","",raw!G403)</f>
        <v/>
      </c>
      <c r="H403" s="1" t="str">
        <f>IF(raw!H403="","",raw!H403)</f>
        <v/>
      </c>
      <c r="I403" s="1" t="str">
        <f>IF(raw!I403="","",raw!I403)</f>
        <v/>
      </c>
      <c r="J403" s="1" t="str">
        <f>IF(raw!J403="","",raw!J403)</f>
        <v/>
      </c>
      <c r="K403" t="str">
        <f>IF(raw!N403="","",raw!N403)</f>
        <v/>
      </c>
      <c r="L403" s="8" t="e">
        <f>ROUND(Table1[[#This Row],[Created_at]],2)</f>
        <v>#VALUE!</v>
      </c>
    </row>
    <row r="404" spans="1:12" hidden="1" x14ac:dyDescent="0.2">
      <c r="A404" s="7" t="str">
        <f>IFERROR(DATE(LEFT(raw!A404,4),MID(raw!A404,6,2),MID(raw!A404,9,2)) + TIME(MID(raw!A404,12,2),MID(raw!A404,15,2),MID(raw!A404,18,2)),"")</f>
        <v/>
      </c>
      <c r="B404" s="1" t="str">
        <f>IF(raw!B404="","",raw!B404)</f>
        <v/>
      </c>
      <c r="C404" s="1" t="str">
        <f>IF(raw!C404="","",raw!C404)</f>
        <v/>
      </c>
      <c r="D404" s="1" t="str">
        <f>IF(raw!D404="","",raw!D404)</f>
        <v/>
      </c>
      <c r="E404" s="1" t="str">
        <f>IF(raw!E404="","",raw!E404)</f>
        <v/>
      </c>
      <c r="F404" s="1" t="str">
        <f>IF(raw!F404="","",raw!F404)</f>
        <v/>
      </c>
      <c r="G404" s="1" t="str">
        <f>IF(raw!G404="","",raw!G404)</f>
        <v/>
      </c>
      <c r="H404" s="1" t="str">
        <f>IF(raw!H404="","",raw!H404)</f>
        <v/>
      </c>
      <c r="I404" s="1" t="str">
        <f>IF(raw!I404="","",raw!I404)</f>
        <v/>
      </c>
      <c r="J404" s="1" t="str">
        <f>IF(raw!J404="","",raw!J404)</f>
        <v/>
      </c>
      <c r="K404" t="str">
        <f>IF(raw!N404="","",raw!N404)</f>
        <v/>
      </c>
      <c r="L404" s="8" t="e">
        <f>ROUND(Table1[[#This Row],[Created_at]],2)</f>
        <v>#VALUE!</v>
      </c>
    </row>
    <row r="405" spans="1:12" hidden="1" x14ac:dyDescent="0.2">
      <c r="A405" s="7" t="str">
        <f>IFERROR(DATE(LEFT(raw!A405,4),MID(raw!A405,6,2),MID(raw!A405,9,2)) + TIME(MID(raw!A405,12,2),MID(raw!A405,15,2),MID(raw!A405,18,2)),"")</f>
        <v/>
      </c>
      <c r="B405" s="1" t="str">
        <f>IF(raw!B405="","",raw!B405)</f>
        <v/>
      </c>
      <c r="C405" s="1" t="str">
        <f>IF(raw!C405="","",raw!C405)</f>
        <v/>
      </c>
      <c r="D405" s="1" t="str">
        <f>IF(raw!D405="","",raw!D405)</f>
        <v/>
      </c>
      <c r="E405" s="1" t="str">
        <f>IF(raw!E405="","",raw!E405)</f>
        <v/>
      </c>
      <c r="F405" s="1" t="str">
        <f>IF(raw!F405="","",raw!F405)</f>
        <v/>
      </c>
      <c r="G405" s="1" t="str">
        <f>IF(raw!G405="","",raw!G405)</f>
        <v/>
      </c>
      <c r="H405" s="1" t="str">
        <f>IF(raw!H405="","",raw!H405)</f>
        <v/>
      </c>
      <c r="I405" s="1" t="str">
        <f>IF(raw!I405="","",raw!I405)</f>
        <v/>
      </c>
      <c r="J405" s="1" t="str">
        <f>IF(raw!J405="","",raw!J405)</f>
        <v/>
      </c>
      <c r="K405" t="str">
        <f>IF(raw!N405="","",raw!N405)</f>
        <v/>
      </c>
      <c r="L405" s="8" t="e">
        <f>ROUND(Table1[[#This Row],[Created_at]],2)</f>
        <v>#VALUE!</v>
      </c>
    </row>
    <row r="406" spans="1:12" hidden="1" x14ac:dyDescent="0.2">
      <c r="A406" s="7" t="str">
        <f>IFERROR(DATE(LEFT(raw!A406,4),MID(raw!A406,6,2),MID(raw!A406,9,2)) + TIME(MID(raw!A406,12,2),MID(raw!A406,15,2),MID(raw!A406,18,2)),"")</f>
        <v/>
      </c>
      <c r="B406" s="1" t="str">
        <f>IF(raw!B406="","",raw!B406)</f>
        <v/>
      </c>
      <c r="C406" s="1" t="str">
        <f>IF(raw!C406="","",raw!C406)</f>
        <v/>
      </c>
      <c r="D406" s="1" t="str">
        <f>IF(raw!D406="","",raw!D406)</f>
        <v/>
      </c>
      <c r="E406" s="1" t="str">
        <f>IF(raw!E406="","",raw!E406)</f>
        <v/>
      </c>
      <c r="F406" s="1" t="str">
        <f>IF(raw!F406="","",raw!F406)</f>
        <v/>
      </c>
      <c r="G406" s="1" t="str">
        <f>IF(raw!G406="","",raw!G406)</f>
        <v/>
      </c>
      <c r="H406" s="1" t="str">
        <f>IF(raw!H406="","",raw!H406)</f>
        <v/>
      </c>
      <c r="I406" s="1" t="str">
        <f>IF(raw!I406="","",raw!I406)</f>
        <v/>
      </c>
      <c r="J406" s="1" t="str">
        <f>IF(raw!J406="","",raw!J406)</f>
        <v/>
      </c>
      <c r="K406" t="str">
        <f>IF(raw!N406="","",raw!N406)</f>
        <v/>
      </c>
      <c r="L406" s="8" t="e">
        <f>ROUND(Table1[[#This Row],[Created_at]],2)</f>
        <v>#VALUE!</v>
      </c>
    </row>
    <row r="407" spans="1:12" hidden="1" x14ac:dyDescent="0.2">
      <c r="A407" s="7" t="str">
        <f>IFERROR(DATE(LEFT(raw!A407,4),MID(raw!A407,6,2),MID(raw!A407,9,2)) + TIME(MID(raw!A407,12,2),MID(raw!A407,15,2),MID(raw!A407,18,2)),"")</f>
        <v/>
      </c>
      <c r="B407" s="1" t="str">
        <f>IF(raw!B407="","",raw!B407)</f>
        <v/>
      </c>
      <c r="C407" s="1" t="str">
        <f>IF(raw!C407="","",raw!C407)</f>
        <v/>
      </c>
      <c r="D407" s="1" t="str">
        <f>IF(raw!D407="","",raw!D407)</f>
        <v/>
      </c>
      <c r="E407" s="1" t="str">
        <f>IF(raw!E407="","",raw!E407)</f>
        <v/>
      </c>
      <c r="F407" s="1" t="str">
        <f>IF(raw!F407="","",raw!F407)</f>
        <v/>
      </c>
      <c r="G407" s="1" t="str">
        <f>IF(raw!G407="","",raw!G407)</f>
        <v/>
      </c>
      <c r="H407" s="1" t="str">
        <f>IF(raw!H407="","",raw!H407)</f>
        <v/>
      </c>
      <c r="I407" s="1" t="str">
        <f>IF(raw!I407="","",raw!I407)</f>
        <v/>
      </c>
      <c r="J407" s="1" t="str">
        <f>IF(raw!J407="","",raw!J407)</f>
        <v/>
      </c>
      <c r="K407" t="str">
        <f>IF(raw!N407="","",raw!N407)</f>
        <v/>
      </c>
      <c r="L407" s="8" t="e">
        <f>ROUND(Table1[[#This Row],[Created_at]],2)</f>
        <v>#VALUE!</v>
      </c>
    </row>
    <row r="408" spans="1:12" hidden="1" x14ac:dyDescent="0.2">
      <c r="A408" s="7" t="str">
        <f>IFERROR(DATE(LEFT(raw!A408,4),MID(raw!A408,6,2),MID(raw!A408,9,2)) + TIME(MID(raw!A408,12,2),MID(raw!A408,15,2),MID(raw!A408,18,2)),"")</f>
        <v/>
      </c>
      <c r="B408" s="1" t="str">
        <f>IF(raw!B408="","",raw!B408)</f>
        <v/>
      </c>
      <c r="C408" s="1" t="str">
        <f>IF(raw!C408="","",raw!C408)</f>
        <v/>
      </c>
      <c r="D408" s="1" t="str">
        <f>IF(raw!D408="","",raw!D408)</f>
        <v/>
      </c>
      <c r="E408" s="1" t="str">
        <f>IF(raw!E408="","",raw!E408)</f>
        <v/>
      </c>
      <c r="F408" s="1" t="str">
        <f>IF(raw!F408="","",raw!F408)</f>
        <v/>
      </c>
      <c r="G408" s="1" t="str">
        <f>IF(raw!G408="","",raw!G408)</f>
        <v/>
      </c>
      <c r="H408" s="1" t="str">
        <f>IF(raw!H408="","",raw!H408)</f>
        <v/>
      </c>
      <c r="I408" s="1" t="str">
        <f>IF(raw!I408="","",raw!I408)</f>
        <v/>
      </c>
      <c r="J408" s="1" t="str">
        <f>IF(raw!J408="","",raw!J408)</f>
        <v/>
      </c>
      <c r="K408" t="str">
        <f>IF(raw!N408="","",raw!N408)</f>
        <v/>
      </c>
      <c r="L408" s="8" t="e">
        <f>ROUND(Table1[[#This Row],[Created_at]],2)</f>
        <v>#VALUE!</v>
      </c>
    </row>
    <row r="409" spans="1:12" hidden="1" x14ac:dyDescent="0.2">
      <c r="A409" s="7" t="str">
        <f>IFERROR(DATE(LEFT(raw!A409,4),MID(raw!A409,6,2),MID(raw!A409,9,2)) + TIME(MID(raw!A409,12,2),MID(raw!A409,15,2),MID(raw!A409,18,2)),"")</f>
        <v/>
      </c>
      <c r="B409" s="1" t="str">
        <f>IF(raw!B409="","",raw!B409)</f>
        <v/>
      </c>
      <c r="C409" s="1" t="str">
        <f>IF(raw!C409="","",raw!C409)</f>
        <v/>
      </c>
      <c r="D409" s="1" t="str">
        <f>IF(raw!D409="","",raw!D409)</f>
        <v/>
      </c>
      <c r="E409" s="1" t="str">
        <f>IF(raw!E409="","",raw!E409)</f>
        <v/>
      </c>
      <c r="F409" s="1" t="str">
        <f>IF(raw!F409="","",raw!F409)</f>
        <v/>
      </c>
      <c r="G409" s="1" t="str">
        <f>IF(raw!G409="","",raw!G409)</f>
        <v/>
      </c>
      <c r="H409" s="1" t="str">
        <f>IF(raw!H409="","",raw!H409)</f>
        <v/>
      </c>
      <c r="I409" s="1" t="str">
        <f>IF(raw!I409="","",raw!I409)</f>
        <v/>
      </c>
      <c r="J409" s="1" t="str">
        <f>IF(raw!J409="","",raw!J409)</f>
        <v/>
      </c>
      <c r="K409" t="str">
        <f>IF(raw!N409="","",raw!N409)</f>
        <v/>
      </c>
      <c r="L409" s="8" t="e">
        <f>ROUND(Table1[[#This Row],[Created_at]],2)</f>
        <v>#VALUE!</v>
      </c>
    </row>
    <row r="410" spans="1:12" hidden="1" x14ac:dyDescent="0.2">
      <c r="A410" s="7" t="str">
        <f>IFERROR(DATE(LEFT(raw!A410,4),MID(raw!A410,6,2),MID(raw!A410,9,2)) + TIME(MID(raw!A410,12,2),MID(raw!A410,15,2),MID(raw!A410,18,2)),"")</f>
        <v/>
      </c>
      <c r="B410" s="1" t="str">
        <f>IF(raw!B410="","",raw!B410)</f>
        <v/>
      </c>
      <c r="C410" s="1" t="str">
        <f>IF(raw!C410="","",raw!C410)</f>
        <v/>
      </c>
      <c r="D410" s="1" t="str">
        <f>IF(raw!D410="","",raw!D410)</f>
        <v/>
      </c>
      <c r="E410" s="1" t="str">
        <f>IF(raw!E410="","",raw!E410)</f>
        <v/>
      </c>
      <c r="F410" s="1" t="str">
        <f>IF(raw!F410="","",raw!F410)</f>
        <v/>
      </c>
      <c r="G410" s="1" t="str">
        <f>IF(raw!G410="","",raw!G410)</f>
        <v/>
      </c>
      <c r="H410" s="1" t="str">
        <f>IF(raw!H410="","",raw!H410)</f>
        <v/>
      </c>
      <c r="I410" s="1" t="str">
        <f>IF(raw!I410="","",raw!I410)</f>
        <v/>
      </c>
      <c r="J410" s="1" t="str">
        <f>IF(raw!J410="","",raw!J410)</f>
        <v/>
      </c>
      <c r="K410" t="str">
        <f>IF(raw!N410="","",raw!N410)</f>
        <v/>
      </c>
      <c r="L410" s="8" t="e">
        <f>ROUND(Table1[[#This Row],[Created_at]],2)</f>
        <v>#VALUE!</v>
      </c>
    </row>
    <row r="411" spans="1:12" hidden="1" x14ac:dyDescent="0.2">
      <c r="A411" s="7" t="str">
        <f>IFERROR(DATE(LEFT(raw!A411,4),MID(raw!A411,6,2),MID(raw!A411,9,2)) + TIME(MID(raw!A411,12,2),MID(raw!A411,15,2),MID(raw!A411,18,2)),"")</f>
        <v/>
      </c>
      <c r="B411" s="1" t="str">
        <f>IF(raw!B411="","",raw!B411)</f>
        <v/>
      </c>
      <c r="C411" s="1" t="str">
        <f>IF(raw!C411="","",raw!C411)</f>
        <v/>
      </c>
      <c r="D411" s="1" t="str">
        <f>IF(raw!D411="","",raw!D411)</f>
        <v/>
      </c>
      <c r="E411" s="1" t="str">
        <f>IF(raw!E411="","",raw!E411)</f>
        <v/>
      </c>
      <c r="F411" s="1" t="str">
        <f>IF(raw!F411="","",raw!F411)</f>
        <v/>
      </c>
      <c r="G411" s="1" t="str">
        <f>IF(raw!G411="","",raw!G411)</f>
        <v/>
      </c>
      <c r="H411" s="1" t="str">
        <f>IF(raw!H411="","",raw!H411)</f>
        <v/>
      </c>
      <c r="I411" s="1" t="str">
        <f>IF(raw!I411="","",raw!I411)</f>
        <v/>
      </c>
      <c r="J411" s="1" t="str">
        <f>IF(raw!J411="","",raw!J411)</f>
        <v/>
      </c>
      <c r="K411" t="str">
        <f>IF(raw!N411="","",raw!N411)</f>
        <v/>
      </c>
      <c r="L411" s="8" t="e">
        <f>ROUND(Table1[[#This Row],[Created_at]],2)</f>
        <v>#VALUE!</v>
      </c>
    </row>
    <row r="412" spans="1:12" hidden="1" x14ac:dyDescent="0.2">
      <c r="A412" s="7" t="str">
        <f>IFERROR(DATE(LEFT(raw!A412,4),MID(raw!A412,6,2),MID(raw!A412,9,2)) + TIME(MID(raw!A412,12,2),MID(raw!A412,15,2),MID(raw!A412,18,2)),"")</f>
        <v/>
      </c>
      <c r="B412" s="1" t="str">
        <f>IF(raw!B412="","",raw!B412)</f>
        <v/>
      </c>
      <c r="C412" s="1" t="str">
        <f>IF(raw!C412="","",raw!C412)</f>
        <v/>
      </c>
      <c r="D412" s="1" t="str">
        <f>IF(raw!D412="","",raw!D412)</f>
        <v/>
      </c>
      <c r="E412" s="1" t="str">
        <f>IF(raw!E412="","",raw!E412)</f>
        <v/>
      </c>
      <c r="F412" s="1" t="str">
        <f>IF(raw!F412="","",raw!F412)</f>
        <v/>
      </c>
      <c r="G412" s="1" t="str">
        <f>IF(raw!G412="","",raw!G412)</f>
        <v/>
      </c>
      <c r="H412" s="1" t="str">
        <f>IF(raw!H412="","",raw!H412)</f>
        <v/>
      </c>
      <c r="I412" s="1" t="str">
        <f>IF(raw!I412="","",raw!I412)</f>
        <v/>
      </c>
      <c r="J412" s="1" t="str">
        <f>IF(raw!J412="","",raw!J412)</f>
        <v/>
      </c>
      <c r="K412" t="str">
        <f>IF(raw!N412="","",raw!N412)</f>
        <v/>
      </c>
      <c r="L412" s="8" t="e">
        <f>ROUND(Table1[[#This Row],[Created_at]],2)</f>
        <v>#VALUE!</v>
      </c>
    </row>
    <row r="413" spans="1:12" hidden="1" x14ac:dyDescent="0.2">
      <c r="A413" s="7" t="str">
        <f>IFERROR(DATE(LEFT(raw!A413,4),MID(raw!A413,6,2),MID(raw!A413,9,2)) + TIME(MID(raw!A413,12,2),MID(raw!A413,15,2),MID(raw!A413,18,2)),"")</f>
        <v/>
      </c>
      <c r="B413" s="1" t="str">
        <f>IF(raw!B413="","",raw!B413)</f>
        <v/>
      </c>
      <c r="C413" s="1" t="str">
        <f>IF(raw!C413="","",raw!C413)</f>
        <v/>
      </c>
      <c r="D413" s="1" t="str">
        <f>IF(raw!D413="","",raw!D413)</f>
        <v/>
      </c>
      <c r="E413" s="1" t="str">
        <f>IF(raw!E413="","",raw!E413)</f>
        <v/>
      </c>
      <c r="F413" s="1" t="str">
        <f>IF(raw!F413="","",raw!F413)</f>
        <v/>
      </c>
      <c r="G413" s="1" t="str">
        <f>IF(raw!G413="","",raw!G413)</f>
        <v/>
      </c>
      <c r="H413" s="1" t="str">
        <f>IF(raw!H413="","",raw!H413)</f>
        <v/>
      </c>
      <c r="I413" s="1" t="str">
        <f>IF(raw!I413="","",raw!I413)</f>
        <v/>
      </c>
      <c r="J413" s="1" t="str">
        <f>IF(raw!J413="","",raw!J413)</f>
        <v/>
      </c>
      <c r="K413" t="str">
        <f>IF(raw!N413="","",raw!N413)</f>
        <v/>
      </c>
      <c r="L413" s="8" t="e">
        <f>ROUND(Table1[[#This Row],[Created_at]],2)</f>
        <v>#VALUE!</v>
      </c>
    </row>
    <row r="414" spans="1:12" hidden="1" x14ac:dyDescent="0.2">
      <c r="A414" s="7" t="str">
        <f>IFERROR(DATE(LEFT(raw!A414,4),MID(raw!A414,6,2),MID(raw!A414,9,2)) + TIME(MID(raw!A414,12,2),MID(raw!A414,15,2),MID(raw!A414,18,2)),"")</f>
        <v/>
      </c>
      <c r="B414" s="1" t="str">
        <f>IF(raw!B414="","",raw!B414)</f>
        <v/>
      </c>
      <c r="C414" s="1" t="str">
        <f>IF(raw!C414="","",raw!C414)</f>
        <v/>
      </c>
      <c r="D414" s="1" t="str">
        <f>IF(raw!D414="","",raw!D414)</f>
        <v/>
      </c>
      <c r="E414" s="1" t="str">
        <f>IF(raw!E414="","",raw!E414)</f>
        <v/>
      </c>
      <c r="F414" s="1" t="str">
        <f>IF(raw!F414="","",raw!F414)</f>
        <v/>
      </c>
      <c r="G414" s="1" t="str">
        <f>IF(raw!G414="","",raw!G414)</f>
        <v/>
      </c>
      <c r="H414" s="1" t="str">
        <f>IF(raw!H414="","",raw!H414)</f>
        <v/>
      </c>
      <c r="I414" s="1" t="str">
        <f>IF(raw!I414="","",raw!I414)</f>
        <v/>
      </c>
      <c r="J414" s="1" t="str">
        <f>IF(raw!J414="","",raw!J414)</f>
        <v/>
      </c>
      <c r="K414" t="str">
        <f>IF(raw!N414="","",raw!N414)</f>
        <v/>
      </c>
      <c r="L414" s="8" t="e">
        <f>ROUND(Table1[[#This Row],[Created_at]],2)</f>
        <v>#VALUE!</v>
      </c>
    </row>
    <row r="415" spans="1:12" hidden="1" x14ac:dyDescent="0.2">
      <c r="A415" s="7" t="str">
        <f>IFERROR(DATE(LEFT(raw!A415,4),MID(raw!A415,6,2),MID(raw!A415,9,2)) + TIME(MID(raw!A415,12,2),MID(raw!A415,15,2),MID(raw!A415,18,2)),"")</f>
        <v/>
      </c>
      <c r="B415" s="1" t="str">
        <f>IF(raw!B415="","",raw!B415)</f>
        <v/>
      </c>
      <c r="C415" s="1" t="str">
        <f>IF(raw!C415="","",raw!C415)</f>
        <v/>
      </c>
      <c r="D415" s="1" t="str">
        <f>IF(raw!D415="","",raw!D415)</f>
        <v/>
      </c>
      <c r="E415" s="1" t="str">
        <f>IF(raw!E415="","",raw!E415)</f>
        <v/>
      </c>
      <c r="F415" s="1" t="str">
        <f>IF(raw!F415="","",raw!F415)</f>
        <v/>
      </c>
      <c r="G415" s="1" t="str">
        <f>IF(raw!G415="","",raw!G415)</f>
        <v/>
      </c>
      <c r="H415" s="1" t="str">
        <f>IF(raw!H415="","",raw!H415)</f>
        <v/>
      </c>
      <c r="I415" s="1" t="str">
        <f>IF(raw!I415="","",raw!I415)</f>
        <v/>
      </c>
      <c r="J415" s="1" t="str">
        <f>IF(raw!J415="","",raw!J415)</f>
        <v/>
      </c>
      <c r="K415" t="str">
        <f>IF(raw!N415="","",raw!N415)</f>
        <v/>
      </c>
      <c r="L415" s="8" t="e">
        <f>ROUND(Table1[[#This Row],[Created_at]],2)</f>
        <v>#VALUE!</v>
      </c>
    </row>
    <row r="416" spans="1:12" hidden="1" x14ac:dyDescent="0.2">
      <c r="A416" s="7" t="str">
        <f>IFERROR(DATE(LEFT(raw!A416,4),MID(raw!A416,6,2),MID(raw!A416,9,2)) + TIME(MID(raw!A416,12,2),MID(raw!A416,15,2),MID(raw!A416,18,2)),"")</f>
        <v/>
      </c>
      <c r="B416" s="1" t="str">
        <f>IF(raw!B416="","",raw!B416)</f>
        <v/>
      </c>
      <c r="C416" s="1" t="str">
        <f>IF(raw!C416="","",raw!C416)</f>
        <v/>
      </c>
      <c r="D416" s="1" t="str">
        <f>IF(raw!D416="","",raw!D416)</f>
        <v/>
      </c>
      <c r="E416" s="1" t="str">
        <f>IF(raw!E416="","",raw!E416)</f>
        <v/>
      </c>
      <c r="F416" s="1" t="str">
        <f>IF(raw!F416="","",raw!F416)</f>
        <v/>
      </c>
      <c r="G416" s="1" t="str">
        <f>IF(raw!G416="","",raw!G416)</f>
        <v/>
      </c>
      <c r="H416" s="1" t="str">
        <f>IF(raw!H416="","",raw!H416)</f>
        <v/>
      </c>
      <c r="I416" s="1" t="str">
        <f>IF(raw!I416="","",raw!I416)</f>
        <v/>
      </c>
      <c r="J416" s="1" t="str">
        <f>IF(raw!J416="","",raw!J416)</f>
        <v/>
      </c>
      <c r="K416" t="str">
        <f>IF(raw!N416="","",raw!N416)</f>
        <v/>
      </c>
      <c r="L416" s="8" t="e">
        <f>ROUND(Table1[[#This Row],[Created_at]],2)</f>
        <v>#VALUE!</v>
      </c>
    </row>
    <row r="417" spans="1:12" hidden="1" x14ac:dyDescent="0.2">
      <c r="A417" s="7" t="str">
        <f>IFERROR(DATE(LEFT(raw!A417,4),MID(raw!A417,6,2),MID(raw!A417,9,2)) + TIME(MID(raw!A417,12,2),MID(raw!A417,15,2),MID(raw!A417,18,2)),"")</f>
        <v/>
      </c>
      <c r="B417" s="1" t="str">
        <f>IF(raw!B417="","",raw!B417)</f>
        <v/>
      </c>
      <c r="C417" s="1" t="str">
        <f>IF(raw!C417="","",raw!C417)</f>
        <v/>
      </c>
      <c r="D417" s="1" t="str">
        <f>IF(raw!D417="","",raw!D417)</f>
        <v/>
      </c>
      <c r="E417" s="1" t="str">
        <f>IF(raw!E417="","",raw!E417)</f>
        <v/>
      </c>
      <c r="F417" s="1" t="str">
        <f>IF(raw!F417="","",raw!F417)</f>
        <v/>
      </c>
      <c r="G417" s="1" t="str">
        <f>IF(raw!G417="","",raw!G417)</f>
        <v/>
      </c>
      <c r="H417" s="1" t="str">
        <f>IF(raw!H417="","",raw!H417)</f>
        <v/>
      </c>
      <c r="I417" s="1" t="str">
        <f>IF(raw!I417="","",raw!I417)</f>
        <v/>
      </c>
      <c r="J417" s="1" t="str">
        <f>IF(raw!J417="","",raw!J417)</f>
        <v/>
      </c>
      <c r="K417" t="str">
        <f>IF(raw!N417="","",raw!N417)</f>
        <v/>
      </c>
      <c r="L417" s="8" t="e">
        <f>ROUND(Table1[[#This Row],[Created_at]],2)</f>
        <v>#VALUE!</v>
      </c>
    </row>
    <row r="418" spans="1:12" hidden="1" x14ac:dyDescent="0.2">
      <c r="A418" s="7" t="str">
        <f>IFERROR(DATE(LEFT(raw!A418,4),MID(raw!A418,6,2),MID(raw!A418,9,2)) + TIME(MID(raw!A418,12,2),MID(raw!A418,15,2),MID(raw!A418,18,2)),"")</f>
        <v/>
      </c>
      <c r="B418" s="1" t="str">
        <f>IF(raw!B418="","",raw!B418)</f>
        <v/>
      </c>
      <c r="C418" s="1" t="str">
        <f>IF(raw!C418="","",raw!C418)</f>
        <v/>
      </c>
      <c r="D418" s="1" t="str">
        <f>IF(raw!D418="","",raw!D418)</f>
        <v/>
      </c>
      <c r="E418" s="1" t="str">
        <f>IF(raw!E418="","",raw!E418)</f>
        <v/>
      </c>
      <c r="F418" s="1" t="str">
        <f>IF(raw!F418="","",raw!F418)</f>
        <v/>
      </c>
      <c r="G418" s="1" t="str">
        <f>IF(raw!G418="","",raw!G418)</f>
        <v/>
      </c>
      <c r="H418" s="1" t="str">
        <f>IF(raw!H418="","",raw!H418)</f>
        <v/>
      </c>
      <c r="I418" s="1" t="str">
        <f>IF(raw!I418="","",raw!I418)</f>
        <v/>
      </c>
      <c r="J418" s="1" t="str">
        <f>IF(raw!J418="","",raw!J418)</f>
        <v/>
      </c>
      <c r="K418" t="str">
        <f>IF(raw!N418="","",raw!N418)</f>
        <v/>
      </c>
      <c r="L418" s="8" t="e">
        <f>ROUND(Table1[[#This Row],[Created_at]],2)</f>
        <v>#VALUE!</v>
      </c>
    </row>
    <row r="419" spans="1:12" hidden="1" x14ac:dyDescent="0.2">
      <c r="A419" s="7" t="str">
        <f>IFERROR(DATE(LEFT(raw!A419,4),MID(raw!A419,6,2),MID(raw!A419,9,2)) + TIME(MID(raw!A419,12,2),MID(raw!A419,15,2),MID(raw!A419,18,2)),"")</f>
        <v/>
      </c>
      <c r="B419" s="1" t="str">
        <f>IF(raw!B419="","",raw!B419)</f>
        <v/>
      </c>
      <c r="C419" s="1" t="str">
        <f>IF(raw!C419="","",raw!C419)</f>
        <v/>
      </c>
      <c r="D419" s="1" t="str">
        <f>IF(raw!D419="","",raw!D419)</f>
        <v/>
      </c>
      <c r="E419" s="1" t="str">
        <f>IF(raw!E419="","",raw!E419)</f>
        <v/>
      </c>
      <c r="F419" s="1" t="str">
        <f>IF(raw!F419="","",raw!F419)</f>
        <v/>
      </c>
      <c r="G419" s="1" t="str">
        <f>IF(raw!G419="","",raw!G419)</f>
        <v/>
      </c>
      <c r="H419" s="1" t="str">
        <f>IF(raw!H419="","",raw!H419)</f>
        <v/>
      </c>
      <c r="I419" s="1" t="str">
        <f>IF(raw!I419="","",raw!I419)</f>
        <v/>
      </c>
      <c r="J419" s="1" t="str">
        <f>IF(raw!J419="","",raw!J419)</f>
        <v/>
      </c>
      <c r="K419" t="str">
        <f>IF(raw!N419="","",raw!N419)</f>
        <v/>
      </c>
      <c r="L419" s="8" t="e">
        <f>ROUND(Table1[[#This Row],[Created_at]],2)</f>
        <v>#VALUE!</v>
      </c>
    </row>
    <row r="420" spans="1:12" hidden="1" x14ac:dyDescent="0.2">
      <c r="A420" s="7" t="str">
        <f>IFERROR(DATE(LEFT(raw!A420,4),MID(raw!A420,6,2),MID(raw!A420,9,2)) + TIME(MID(raw!A420,12,2),MID(raw!A420,15,2),MID(raw!A420,18,2)),"")</f>
        <v/>
      </c>
      <c r="B420" s="1" t="str">
        <f>IF(raw!B420="","",raw!B420)</f>
        <v/>
      </c>
      <c r="C420" s="1" t="str">
        <f>IF(raw!C420="","",raw!C420)</f>
        <v/>
      </c>
      <c r="D420" s="1" t="str">
        <f>IF(raw!D420="","",raw!D420)</f>
        <v/>
      </c>
      <c r="E420" s="1" t="str">
        <f>IF(raw!E420="","",raw!E420)</f>
        <v/>
      </c>
      <c r="F420" s="1" t="str">
        <f>IF(raw!F420="","",raw!F420)</f>
        <v/>
      </c>
      <c r="G420" s="1" t="str">
        <f>IF(raw!G420="","",raw!G420)</f>
        <v/>
      </c>
      <c r="H420" s="1" t="str">
        <f>IF(raw!H420="","",raw!H420)</f>
        <v/>
      </c>
      <c r="I420" s="1" t="str">
        <f>IF(raw!I420="","",raw!I420)</f>
        <v/>
      </c>
      <c r="J420" s="1" t="str">
        <f>IF(raw!J420="","",raw!J420)</f>
        <v/>
      </c>
      <c r="K420" t="str">
        <f>IF(raw!N420="","",raw!N420)</f>
        <v/>
      </c>
      <c r="L420" s="8" t="e">
        <f>ROUND(Table1[[#This Row],[Created_at]],2)</f>
        <v>#VALUE!</v>
      </c>
    </row>
    <row r="421" spans="1:12" hidden="1" x14ac:dyDescent="0.2">
      <c r="A421" s="7" t="str">
        <f>IFERROR(DATE(LEFT(raw!A421,4),MID(raw!A421,6,2),MID(raw!A421,9,2)) + TIME(MID(raw!A421,12,2),MID(raw!A421,15,2),MID(raw!A421,18,2)),"")</f>
        <v/>
      </c>
      <c r="B421" s="1" t="str">
        <f>IF(raw!B421="","",raw!B421)</f>
        <v/>
      </c>
      <c r="C421" s="1" t="str">
        <f>IF(raw!C421="","",raw!C421)</f>
        <v/>
      </c>
      <c r="D421" s="1" t="str">
        <f>IF(raw!D421="","",raw!D421)</f>
        <v/>
      </c>
      <c r="E421" s="1" t="str">
        <f>IF(raw!E421="","",raw!E421)</f>
        <v/>
      </c>
      <c r="F421" s="1" t="str">
        <f>IF(raw!F421="","",raw!F421)</f>
        <v/>
      </c>
      <c r="G421" s="1" t="str">
        <f>IF(raw!G421="","",raw!G421)</f>
        <v/>
      </c>
      <c r="H421" s="1" t="str">
        <f>IF(raw!H421="","",raw!H421)</f>
        <v/>
      </c>
      <c r="I421" s="1" t="str">
        <f>IF(raw!I421="","",raw!I421)</f>
        <v/>
      </c>
      <c r="J421" s="1" t="str">
        <f>IF(raw!J421="","",raw!J421)</f>
        <v/>
      </c>
      <c r="K421" t="str">
        <f>IF(raw!N421="","",raw!N421)</f>
        <v/>
      </c>
      <c r="L421" s="8" t="e">
        <f>ROUND(Table1[[#This Row],[Created_at]],2)</f>
        <v>#VALUE!</v>
      </c>
    </row>
    <row r="422" spans="1:12" hidden="1" x14ac:dyDescent="0.2">
      <c r="A422" s="7" t="str">
        <f>IFERROR(DATE(LEFT(raw!A422,4),MID(raw!A422,6,2),MID(raw!A422,9,2)) + TIME(MID(raw!A422,12,2),MID(raw!A422,15,2),MID(raw!A422,18,2)),"")</f>
        <v/>
      </c>
      <c r="B422" s="1" t="str">
        <f>IF(raw!B422="","",raw!B422)</f>
        <v/>
      </c>
      <c r="C422" s="1" t="str">
        <f>IF(raw!C422="","",raw!C422)</f>
        <v/>
      </c>
      <c r="D422" s="1" t="str">
        <f>IF(raw!D422="","",raw!D422)</f>
        <v/>
      </c>
      <c r="E422" s="1" t="str">
        <f>IF(raw!E422="","",raw!E422)</f>
        <v/>
      </c>
      <c r="F422" s="1" t="str">
        <f>IF(raw!F422="","",raw!F422)</f>
        <v/>
      </c>
      <c r="G422" s="1" t="str">
        <f>IF(raw!G422="","",raw!G422)</f>
        <v/>
      </c>
      <c r="H422" s="1" t="str">
        <f>IF(raw!H422="","",raw!H422)</f>
        <v/>
      </c>
      <c r="I422" s="1" t="str">
        <f>IF(raw!I422="","",raw!I422)</f>
        <v/>
      </c>
      <c r="J422" s="1" t="str">
        <f>IF(raw!J422="","",raw!J422)</f>
        <v/>
      </c>
      <c r="K422" t="str">
        <f>IF(raw!N422="","",raw!N422)</f>
        <v/>
      </c>
      <c r="L422" s="8" t="e">
        <f>ROUND(Table1[[#This Row],[Created_at]],2)</f>
        <v>#VALUE!</v>
      </c>
    </row>
    <row r="423" spans="1:12" hidden="1" x14ac:dyDescent="0.2">
      <c r="A423" s="7" t="str">
        <f>IFERROR(DATE(LEFT(raw!A423,4),MID(raw!A423,6,2),MID(raw!A423,9,2)) + TIME(MID(raw!A423,12,2),MID(raw!A423,15,2),MID(raw!A423,18,2)),"")</f>
        <v/>
      </c>
      <c r="B423" s="1" t="str">
        <f>IF(raw!B423="","",raw!B423)</f>
        <v/>
      </c>
      <c r="C423" s="1" t="str">
        <f>IF(raw!C423="","",raw!C423)</f>
        <v/>
      </c>
      <c r="D423" s="1" t="str">
        <f>IF(raw!D423="","",raw!D423)</f>
        <v/>
      </c>
      <c r="E423" s="1" t="str">
        <f>IF(raw!E423="","",raw!E423)</f>
        <v/>
      </c>
      <c r="F423" s="1" t="str">
        <f>IF(raw!F423="","",raw!F423)</f>
        <v/>
      </c>
      <c r="G423" s="1" t="str">
        <f>IF(raw!G423="","",raw!G423)</f>
        <v/>
      </c>
      <c r="H423" s="1" t="str">
        <f>IF(raw!H423="","",raw!H423)</f>
        <v/>
      </c>
      <c r="I423" s="1" t="str">
        <f>IF(raw!I423="","",raw!I423)</f>
        <v/>
      </c>
      <c r="J423" s="1" t="str">
        <f>IF(raw!J423="","",raw!J423)</f>
        <v/>
      </c>
      <c r="K423" t="str">
        <f>IF(raw!N423="","",raw!N423)</f>
        <v/>
      </c>
      <c r="L423" s="8" t="e">
        <f>ROUND(Table1[[#This Row],[Created_at]],2)</f>
        <v>#VALUE!</v>
      </c>
    </row>
    <row r="424" spans="1:12" hidden="1" x14ac:dyDescent="0.2">
      <c r="A424" s="7" t="str">
        <f>IFERROR(DATE(LEFT(raw!A424,4),MID(raw!A424,6,2),MID(raw!A424,9,2)) + TIME(MID(raw!A424,12,2),MID(raw!A424,15,2),MID(raw!A424,18,2)),"")</f>
        <v/>
      </c>
      <c r="B424" s="1" t="str">
        <f>IF(raw!B424="","",raw!B424)</f>
        <v/>
      </c>
      <c r="C424" s="1" t="str">
        <f>IF(raw!C424="","",raw!C424)</f>
        <v/>
      </c>
      <c r="D424" s="1" t="str">
        <f>IF(raw!D424="","",raw!D424)</f>
        <v/>
      </c>
      <c r="E424" s="1" t="str">
        <f>IF(raw!E424="","",raw!E424)</f>
        <v/>
      </c>
      <c r="F424" s="1" t="str">
        <f>IF(raw!F424="","",raw!F424)</f>
        <v/>
      </c>
      <c r="G424" s="1" t="str">
        <f>IF(raw!G424="","",raw!G424)</f>
        <v/>
      </c>
      <c r="H424" s="1" t="str">
        <f>IF(raw!H424="","",raw!H424)</f>
        <v/>
      </c>
      <c r="I424" s="1" t="str">
        <f>IF(raw!I424="","",raw!I424)</f>
        <v/>
      </c>
      <c r="J424" s="1" t="str">
        <f>IF(raw!J424="","",raw!J424)</f>
        <v/>
      </c>
      <c r="K424" t="str">
        <f>IF(raw!N424="","",raw!N424)</f>
        <v/>
      </c>
      <c r="L424" s="8" t="e">
        <f>ROUND(Table1[[#This Row],[Created_at]],2)</f>
        <v>#VALUE!</v>
      </c>
    </row>
    <row r="425" spans="1:12" hidden="1" x14ac:dyDescent="0.2">
      <c r="A425" s="7" t="str">
        <f>IFERROR(DATE(LEFT(raw!A425,4),MID(raw!A425,6,2),MID(raw!A425,9,2)) + TIME(MID(raw!A425,12,2),MID(raw!A425,15,2),MID(raw!A425,18,2)),"")</f>
        <v/>
      </c>
      <c r="B425" s="1" t="str">
        <f>IF(raw!B425="","",raw!B425)</f>
        <v/>
      </c>
      <c r="C425" s="1" t="str">
        <f>IF(raw!C425="","",raw!C425)</f>
        <v/>
      </c>
      <c r="D425" s="1" t="str">
        <f>IF(raw!D425="","",raw!D425)</f>
        <v/>
      </c>
      <c r="E425" s="1" t="str">
        <f>IF(raw!E425="","",raw!E425)</f>
        <v/>
      </c>
      <c r="F425" s="1" t="str">
        <f>IF(raw!F425="","",raw!F425)</f>
        <v/>
      </c>
      <c r="G425" s="1" t="str">
        <f>IF(raw!G425="","",raw!G425)</f>
        <v/>
      </c>
      <c r="H425" s="1" t="str">
        <f>IF(raw!H425="","",raw!H425)</f>
        <v/>
      </c>
      <c r="I425" s="1" t="str">
        <f>IF(raw!I425="","",raw!I425)</f>
        <v/>
      </c>
      <c r="J425" s="1" t="str">
        <f>IF(raw!J425="","",raw!J425)</f>
        <v/>
      </c>
      <c r="K425" t="str">
        <f>IF(raw!N425="","",raw!N425)</f>
        <v/>
      </c>
      <c r="L425" s="8" t="e">
        <f>ROUND(Table1[[#This Row],[Created_at]],2)</f>
        <v>#VALUE!</v>
      </c>
    </row>
    <row r="426" spans="1:12" hidden="1" x14ac:dyDescent="0.2">
      <c r="A426" s="7" t="str">
        <f>IFERROR(DATE(LEFT(raw!A426,4),MID(raw!A426,6,2),MID(raw!A426,9,2)) + TIME(MID(raw!A426,12,2),MID(raw!A426,15,2),MID(raw!A426,18,2)),"")</f>
        <v/>
      </c>
      <c r="B426" s="1" t="str">
        <f>IF(raw!B426="","",raw!B426)</f>
        <v/>
      </c>
      <c r="C426" s="1" t="str">
        <f>IF(raw!C426="","",raw!C426)</f>
        <v/>
      </c>
      <c r="D426" s="1" t="str">
        <f>IF(raw!D426="","",raw!D426)</f>
        <v/>
      </c>
      <c r="E426" s="1" t="str">
        <f>IF(raw!E426="","",raw!E426)</f>
        <v/>
      </c>
      <c r="F426" s="1" t="str">
        <f>IF(raw!F426="","",raw!F426)</f>
        <v/>
      </c>
      <c r="G426" s="1" t="str">
        <f>IF(raw!G426="","",raw!G426)</f>
        <v/>
      </c>
      <c r="H426" s="1" t="str">
        <f>IF(raw!H426="","",raw!H426)</f>
        <v/>
      </c>
      <c r="I426" s="1" t="str">
        <f>IF(raw!I426="","",raw!I426)</f>
        <v/>
      </c>
      <c r="J426" s="1" t="str">
        <f>IF(raw!J426="","",raw!J426)</f>
        <v/>
      </c>
      <c r="K426" t="str">
        <f>IF(raw!N426="","",raw!N426)</f>
        <v/>
      </c>
      <c r="L426" s="8" t="e">
        <f>ROUND(Table1[[#This Row],[Created_at]],2)</f>
        <v>#VALUE!</v>
      </c>
    </row>
    <row r="427" spans="1:12" hidden="1" x14ac:dyDescent="0.2">
      <c r="A427" s="7" t="str">
        <f>IFERROR(DATE(LEFT(raw!A427,4),MID(raw!A427,6,2),MID(raw!A427,9,2)) + TIME(MID(raw!A427,12,2),MID(raw!A427,15,2),MID(raw!A427,18,2)),"")</f>
        <v/>
      </c>
      <c r="B427" s="1" t="str">
        <f>IF(raw!B427="","",raw!B427)</f>
        <v/>
      </c>
      <c r="C427" s="1" t="str">
        <f>IF(raw!C427="","",raw!C427)</f>
        <v/>
      </c>
      <c r="D427" s="1" t="str">
        <f>IF(raw!D427="","",raw!D427)</f>
        <v/>
      </c>
      <c r="E427" s="1" t="str">
        <f>IF(raw!E427="","",raw!E427)</f>
        <v/>
      </c>
      <c r="F427" s="1" t="str">
        <f>IF(raw!F427="","",raw!F427)</f>
        <v/>
      </c>
      <c r="G427" s="1" t="str">
        <f>IF(raw!G427="","",raw!G427)</f>
        <v/>
      </c>
      <c r="H427" s="1" t="str">
        <f>IF(raw!H427="","",raw!H427)</f>
        <v/>
      </c>
      <c r="I427" s="1" t="str">
        <f>IF(raw!I427="","",raw!I427)</f>
        <v/>
      </c>
      <c r="J427" s="1" t="str">
        <f>IF(raw!J427="","",raw!J427)</f>
        <v/>
      </c>
      <c r="K427" t="str">
        <f>IF(raw!N427="","",raw!N427)</f>
        <v/>
      </c>
      <c r="L427" s="8" t="e">
        <f>ROUND(Table1[[#This Row],[Created_at]],2)</f>
        <v>#VALUE!</v>
      </c>
    </row>
    <row r="428" spans="1:12" hidden="1" x14ac:dyDescent="0.2">
      <c r="A428" s="7" t="str">
        <f>IFERROR(DATE(LEFT(raw!A428,4),MID(raw!A428,6,2),MID(raw!A428,9,2)) + TIME(MID(raw!A428,12,2),MID(raw!A428,15,2),MID(raw!A428,18,2)),"")</f>
        <v/>
      </c>
      <c r="B428" s="1" t="str">
        <f>IF(raw!B428="","",raw!B428)</f>
        <v/>
      </c>
      <c r="C428" s="1" t="str">
        <f>IF(raw!C428="","",raw!C428)</f>
        <v/>
      </c>
      <c r="D428" s="1" t="str">
        <f>IF(raw!D428="","",raw!D428)</f>
        <v/>
      </c>
      <c r="E428" s="1" t="str">
        <f>IF(raw!E428="","",raw!E428)</f>
        <v/>
      </c>
      <c r="F428" s="1" t="str">
        <f>IF(raw!F428="","",raw!F428)</f>
        <v/>
      </c>
      <c r="G428" s="1" t="str">
        <f>IF(raw!G428="","",raw!G428)</f>
        <v/>
      </c>
      <c r="H428" s="1" t="str">
        <f>IF(raw!H428="","",raw!H428)</f>
        <v/>
      </c>
      <c r="I428" s="1" t="str">
        <f>IF(raw!I428="","",raw!I428)</f>
        <v/>
      </c>
      <c r="J428" s="1" t="str">
        <f>IF(raw!J428="","",raw!J428)</f>
        <v/>
      </c>
      <c r="K428" t="str">
        <f>IF(raw!N428="","",raw!N428)</f>
        <v/>
      </c>
      <c r="L428" s="8" t="e">
        <f>ROUND(Table1[[#This Row],[Created_at]],2)</f>
        <v>#VALUE!</v>
      </c>
    </row>
    <row r="429" spans="1:12" hidden="1" x14ac:dyDescent="0.2">
      <c r="A429" s="7" t="str">
        <f>IFERROR(DATE(LEFT(raw!A429,4),MID(raw!A429,6,2),MID(raw!A429,9,2)) + TIME(MID(raw!A429,12,2),MID(raw!A429,15,2),MID(raw!A429,18,2)),"")</f>
        <v/>
      </c>
      <c r="B429" s="1" t="str">
        <f>IF(raw!B429="","",raw!B429)</f>
        <v/>
      </c>
      <c r="C429" s="1" t="str">
        <f>IF(raw!C429="","",raw!C429)</f>
        <v/>
      </c>
      <c r="D429" s="1" t="str">
        <f>IF(raw!D429="","",raw!D429)</f>
        <v/>
      </c>
      <c r="E429" s="1" t="str">
        <f>IF(raw!E429="","",raw!E429)</f>
        <v/>
      </c>
      <c r="F429" s="1" t="str">
        <f>IF(raw!F429="","",raw!F429)</f>
        <v/>
      </c>
      <c r="G429" s="1" t="str">
        <f>IF(raw!G429="","",raw!G429)</f>
        <v/>
      </c>
      <c r="H429" s="1" t="str">
        <f>IF(raw!H429="","",raw!H429)</f>
        <v/>
      </c>
      <c r="I429" s="1" t="str">
        <f>IF(raw!I429="","",raw!I429)</f>
        <v/>
      </c>
      <c r="J429" s="1" t="str">
        <f>IF(raw!J429="","",raw!J429)</f>
        <v/>
      </c>
      <c r="K429" t="str">
        <f>IF(raw!N429="","",raw!N429)</f>
        <v/>
      </c>
      <c r="L429" s="8" t="e">
        <f>ROUND(Table1[[#This Row],[Created_at]],2)</f>
        <v>#VALUE!</v>
      </c>
    </row>
    <row r="430" spans="1:12" hidden="1" x14ac:dyDescent="0.2">
      <c r="A430" s="7" t="str">
        <f>IFERROR(DATE(LEFT(raw!A430,4),MID(raw!A430,6,2),MID(raw!A430,9,2)) + TIME(MID(raw!A430,12,2),MID(raw!A430,15,2),MID(raw!A430,18,2)),"")</f>
        <v/>
      </c>
      <c r="B430" s="1" t="str">
        <f>IF(raw!B430="","",raw!B430)</f>
        <v/>
      </c>
      <c r="C430" s="1" t="str">
        <f>IF(raw!C430="","",raw!C430)</f>
        <v/>
      </c>
      <c r="D430" s="1" t="str">
        <f>IF(raw!D430="","",raw!D430)</f>
        <v/>
      </c>
      <c r="E430" s="1" t="str">
        <f>IF(raw!E430="","",raw!E430)</f>
        <v/>
      </c>
      <c r="F430" s="1" t="str">
        <f>IF(raw!F430="","",raw!F430)</f>
        <v/>
      </c>
      <c r="G430" s="1" t="str">
        <f>IF(raw!G430="","",raw!G430)</f>
        <v/>
      </c>
      <c r="H430" s="1" t="str">
        <f>IF(raw!H430="","",raw!H430)</f>
        <v/>
      </c>
      <c r="I430" s="1" t="str">
        <f>IF(raw!I430="","",raw!I430)</f>
        <v/>
      </c>
      <c r="J430" s="1" t="str">
        <f>IF(raw!J430="","",raw!J430)</f>
        <v/>
      </c>
      <c r="K430" t="str">
        <f>IF(raw!N430="","",raw!N430)</f>
        <v/>
      </c>
      <c r="L430" s="8" t="e">
        <f>ROUND(Table1[[#This Row],[Created_at]],2)</f>
        <v>#VALUE!</v>
      </c>
    </row>
    <row r="431" spans="1:12" hidden="1" x14ac:dyDescent="0.2">
      <c r="A431" s="7" t="str">
        <f>IFERROR(DATE(LEFT(raw!A431,4),MID(raw!A431,6,2),MID(raw!A431,9,2)) + TIME(MID(raw!A431,12,2),MID(raw!A431,15,2),MID(raw!A431,18,2)),"")</f>
        <v/>
      </c>
      <c r="B431" s="1" t="str">
        <f>IF(raw!B431="","",raw!B431)</f>
        <v/>
      </c>
      <c r="C431" s="1" t="str">
        <f>IF(raw!C431="","",raw!C431)</f>
        <v/>
      </c>
      <c r="D431" s="1" t="str">
        <f>IF(raw!D431="","",raw!D431)</f>
        <v/>
      </c>
      <c r="E431" s="1" t="str">
        <f>IF(raw!E431="","",raw!E431)</f>
        <v/>
      </c>
      <c r="F431" s="1" t="str">
        <f>IF(raw!F431="","",raw!F431)</f>
        <v/>
      </c>
      <c r="G431" s="1" t="str">
        <f>IF(raw!G431="","",raw!G431)</f>
        <v/>
      </c>
      <c r="H431" s="1" t="str">
        <f>IF(raw!H431="","",raw!H431)</f>
        <v/>
      </c>
      <c r="I431" s="1" t="str">
        <f>IF(raw!I431="","",raw!I431)</f>
        <v/>
      </c>
      <c r="J431" s="1" t="str">
        <f>IF(raw!J431="","",raw!J431)</f>
        <v/>
      </c>
      <c r="K431" t="str">
        <f>IF(raw!N431="","",raw!N431)</f>
        <v/>
      </c>
      <c r="L431" s="8" t="e">
        <f>ROUND(Table1[[#This Row],[Created_at]],2)</f>
        <v>#VALUE!</v>
      </c>
    </row>
    <row r="432" spans="1:12" hidden="1" x14ac:dyDescent="0.2">
      <c r="A432" s="7" t="str">
        <f>IFERROR(DATE(LEFT(raw!A432,4),MID(raw!A432,6,2),MID(raw!A432,9,2)) + TIME(MID(raw!A432,12,2),MID(raw!A432,15,2),MID(raw!A432,18,2)),"")</f>
        <v/>
      </c>
      <c r="B432" s="1" t="str">
        <f>IF(raw!B432="","",raw!B432)</f>
        <v/>
      </c>
      <c r="C432" s="1" t="str">
        <f>IF(raw!C432="","",raw!C432)</f>
        <v/>
      </c>
      <c r="D432" s="1" t="str">
        <f>IF(raw!D432="","",raw!D432)</f>
        <v/>
      </c>
      <c r="E432" s="1" t="str">
        <f>IF(raw!E432="","",raw!E432)</f>
        <v/>
      </c>
      <c r="F432" s="1" t="str">
        <f>IF(raw!F432="","",raw!F432)</f>
        <v/>
      </c>
      <c r="G432" s="1" t="str">
        <f>IF(raw!G432="","",raw!G432)</f>
        <v/>
      </c>
      <c r="H432" s="1" t="str">
        <f>IF(raw!H432="","",raw!H432)</f>
        <v/>
      </c>
      <c r="I432" s="1" t="str">
        <f>IF(raw!I432="","",raw!I432)</f>
        <v/>
      </c>
      <c r="J432" s="1" t="str">
        <f>IF(raw!J432="","",raw!J432)</f>
        <v/>
      </c>
      <c r="K432" t="str">
        <f>IF(raw!N432="","",raw!N432)</f>
        <v/>
      </c>
      <c r="L432" s="8" t="e">
        <f>ROUND(Table1[[#This Row],[Created_at]],2)</f>
        <v>#VALUE!</v>
      </c>
    </row>
    <row r="433" spans="1:12" hidden="1" x14ac:dyDescent="0.2">
      <c r="A433" s="7" t="str">
        <f>IFERROR(DATE(LEFT(raw!A433,4),MID(raw!A433,6,2),MID(raw!A433,9,2)) + TIME(MID(raw!A433,12,2),MID(raw!A433,15,2),MID(raw!A433,18,2)),"")</f>
        <v/>
      </c>
      <c r="B433" s="1" t="str">
        <f>IF(raw!B433="","",raw!B433)</f>
        <v/>
      </c>
      <c r="C433" s="1" t="str">
        <f>IF(raw!C433="","",raw!C433)</f>
        <v/>
      </c>
      <c r="D433" s="1" t="str">
        <f>IF(raw!D433="","",raw!D433)</f>
        <v/>
      </c>
      <c r="E433" s="1" t="str">
        <f>IF(raw!E433="","",raw!E433)</f>
        <v/>
      </c>
      <c r="F433" s="1" t="str">
        <f>IF(raw!F433="","",raw!F433)</f>
        <v/>
      </c>
      <c r="G433" s="1" t="str">
        <f>IF(raw!G433="","",raw!G433)</f>
        <v/>
      </c>
      <c r="H433" s="1" t="str">
        <f>IF(raw!H433="","",raw!H433)</f>
        <v/>
      </c>
      <c r="I433" s="1" t="str">
        <f>IF(raw!I433="","",raw!I433)</f>
        <v/>
      </c>
      <c r="J433" s="1" t="str">
        <f>IF(raw!J433="","",raw!J433)</f>
        <v/>
      </c>
      <c r="K433" t="str">
        <f>IF(raw!N433="","",raw!N433)</f>
        <v/>
      </c>
      <c r="L433" s="8" t="e">
        <f>ROUND(Table1[[#This Row],[Created_at]],2)</f>
        <v>#VALUE!</v>
      </c>
    </row>
    <row r="434" spans="1:12" hidden="1" x14ac:dyDescent="0.2">
      <c r="A434" s="7" t="str">
        <f>IFERROR(DATE(LEFT(raw!A434,4),MID(raw!A434,6,2),MID(raw!A434,9,2)) + TIME(MID(raw!A434,12,2),MID(raw!A434,15,2),MID(raw!A434,18,2)),"")</f>
        <v/>
      </c>
      <c r="B434" s="1" t="str">
        <f>IF(raw!B434="","",raw!B434)</f>
        <v/>
      </c>
      <c r="C434" s="1" t="str">
        <f>IF(raw!C434="","",raw!C434)</f>
        <v/>
      </c>
      <c r="D434" s="1" t="str">
        <f>IF(raw!D434="","",raw!D434)</f>
        <v/>
      </c>
      <c r="E434" s="1" t="str">
        <f>IF(raw!E434="","",raw!E434)</f>
        <v/>
      </c>
      <c r="F434" s="1" t="str">
        <f>IF(raw!F434="","",raw!F434)</f>
        <v/>
      </c>
      <c r="G434" s="1" t="str">
        <f>IF(raw!G434="","",raw!G434)</f>
        <v/>
      </c>
      <c r="H434" s="1" t="str">
        <f>IF(raw!H434="","",raw!H434)</f>
        <v/>
      </c>
      <c r="I434" s="1" t="str">
        <f>IF(raw!I434="","",raw!I434)</f>
        <v/>
      </c>
      <c r="J434" s="1" t="str">
        <f>IF(raw!J434="","",raw!J434)</f>
        <v/>
      </c>
      <c r="K434" t="str">
        <f>IF(raw!N434="","",raw!N434)</f>
        <v/>
      </c>
      <c r="L434" s="8" t="e">
        <f>ROUND(Table1[[#This Row],[Created_at]],2)</f>
        <v>#VALUE!</v>
      </c>
    </row>
    <row r="435" spans="1:12" hidden="1" x14ac:dyDescent="0.2">
      <c r="A435" s="7" t="str">
        <f>IFERROR(DATE(LEFT(raw!A435,4),MID(raw!A435,6,2),MID(raw!A435,9,2)) + TIME(MID(raw!A435,12,2),MID(raw!A435,15,2),MID(raw!A435,18,2)),"")</f>
        <v/>
      </c>
      <c r="B435" s="1" t="str">
        <f>IF(raw!B435="","",raw!B435)</f>
        <v/>
      </c>
      <c r="C435" s="1" t="str">
        <f>IF(raw!C435="","",raw!C435)</f>
        <v/>
      </c>
      <c r="D435" s="1" t="str">
        <f>IF(raw!D435="","",raw!D435)</f>
        <v/>
      </c>
      <c r="E435" s="1" t="str">
        <f>IF(raw!E435="","",raw!E435)</f>
        <v/>
      </c>
      <c r="F435" s="1" t="str">
        <f>IF(raw!F435="","",raw!F435)</f>
        <v/>
      </c>
      <c r="G435" s="1" t="str">
        <f>IF(raw!G435="","",raw!G435)</f>
        <v/>
      </c>
      <c r="H435" s="1" t="str">
        <f>IF(raw!H435="","",raw!H435)</f>
        <v/>
      </c>
      <c r="I435" s="1" t="str">
        <f>IF(raw!I435="","",raw!I435)</f>
        <v/>
      </c>
      <c r="J435" s="1" t="str">
        <f>IF(raw!J435="","",raw!J435)</f>
        <v/>
      </c>
      <c r="K435" t="str">
        <f>IF(raw!N435="","",raw!N435)</f>
        <v/>
      </c>
      <c r="L435" s="8" t="e">
        <f>ROUND(Table1[[#This Row],[Created_at]],2)</f>
        <v>#VALUE!</v>
      </c>
    </row>
    <row r="436" spans="1:12" hidden="1" x14ac:dyDescent="0.2">
      <c r="A436" s="7" t="str">
        <f>IFERROR(DATE(LEFT(raw!A436,4),MID(raw!A436,6,2),MID(raw!A436,9,2)) + TIME(MID(raw!A436,12,2),MID(raw!A436,15,2),MID(raw!A436,18,2)),"")</f>
        <v/>
      </c>
      <c r="B436" s="1" t="str">
        <f>IF(raw!B436="","",raw!B436)</f>
        <v/>
      </c>
      <c r="C436" s="1" t="str">
        <f>IF(raw!C436="","",raw!C436)</f>
        <v/>
      </c>
      <c r="D436" s="1" t="str">
        <f>IF(raw!D436="","",raw!D436)</f>
        <v/>
      </c>
      <c r="E436" s="1" t="str">
        <f>IF(raw!E436="","",raw!E436)</f>
        <v/>
      </c>
      <c r="F436" s="1" t="str">
        <f>IF(raw!F436="","",raw!F436)</f>
        <v/>
      </c>
      <c r="G436" s="1" t="str">
        <f>IF(raw!G436="","",raw!G436)</f>
        <v/>
      </c>
      <c r="H436" s="1" t="str">
        <f>IF(raw!H436="","",raw!H436)</f>
        <v/>
      </c>
      <c r="I436" s="1" t="str">
        <f>IF(raw!I436="","",raw!I436)</f>
        <v/>
      </c>
      <c r="J436" s="1" t="str">
        <f>IF(raw!J436="","",raw!J436)</f>
        <v/>
      </c>
      <c r="K436" t="str">
        <f>IF(raw!N436="","",raw!N436)</f>
        <v/>
      </c>
      <c r="L436" s="8" t="e">
        <f>ROUND(Table1[[#This Row],[Created_at]],2)</f>
        <v>#VALUE!</v>
      </c>
    </row>
    <row r="437" spans="1:12" hidden="1" x14ac:dyDescent="0.2">
      <c r="A437" s="7" t="str">
        <f>IFERROR(DATE(LEFT(raw!A437,4),MID(raw!A437,6,2),MID(raw!A437,9,2)) + TIME(MID(raw!A437,12,2),MID(raw!A437,15,2),MID(raw!A437,18,2)),"")</f>
        <v/>
      </c>
      <c r="B437" s="1" t="str">
        <f>IF(raw!B437="","",raw!B437)</f>
        <v/>
      </c>
      <c r="C437" s="1" t="str">
        <f>IF(raw!C437="","",raw!C437)</f>
        <v/>
      </c>
      <c r="D437" s="1" t="str">
        <f>IF(raw!D437="","",raw!D437)</f>
        <v/>
      </c>
      <c r="E437" s="1" t="str">
        <f>IF(raw!E437="","",raw!E437)</f>
        <v/>
      </c>
      <c r="F437" s="1" t="str">
        <f>IF(raw!F437="","",raw!F437)</f>
        <v/>
      </c>
      <c r="G437" s="1" t="str">
        <f>IF(raw!G437="","",raw!G437)</f>
        <v/>
      </c>
      <c r="H437" s="1" t="str">
        <f>IF(raw!H437="","",raw!H437)</f>
        <v/>
      </c>
      <c r="I437" s="1" t="str">
        <f>IF(raw!I437="","",raw!I437)</f>
        <v/>
      </c>
      <c r="J437" s="1" t="str">
        <f>IF(raw!J437="","",raw!J437)</f>
        <v/>
      </c>
      <c r="K437" t="str">
        <f>IF(raw!N437="","",raw!N437)</f>
        <v/>
      </c>
      <c r="L437" s="8" t="e">
        <f>ROUND(Table1[[#This Row],[Created_at]],2)</f>
        <v>#VALUE!</v>
      </c>
    </row>
    <row r="438" spans="1:12" hidden="1" x14ac:dyDescent="0.2">
      <c r="A438" s="7" t="str">
        <f>IFERROR(DATE(LEFT(raw!A438,4),MID(raw!A438,6,2),MID(raw!A438,9,2)) + TIME(MID(raw!A438,12,2),MID(raw!A438,15,2),MID(raw!A438,18,2)),"")</f>
        <v/>
      </c>
      <c r="B438" s="1" t="str">
        <f>IF(raw!B438="","",raw!B438)</f>
        <v/>
      </c>
      <c r="C438" s="1" t="str">
        <f>IF(raw!C438="","",raw!C438)</f>
        <v/>
      </c>
      <c r="D438" s="1" t="str">
        <f>IF(raw!D438="","",raw!D438)</f>
        <v/>
      </c>
      <c r="E438" s="1" t="str">
        <f>IF(raw!E438="","",raw!E438)</f>
        <v/>
      </c>
      <c r="F438" s="1" t="str">
        <f>IF(raw!F438="","",raw!F438)</f>
        <v/>
      </c>
      <c r="G438" s="1" t="str">
        <f>IF(raw!G438="","",raw!G438)</f>
        <v/>
      </c>
      <c r="H438" s="1" t="str">
        <f>IF(raw!H438="","",raw!H438)</f>
        <v/>
      </c>
      <c r="I438" s="1" t="str">
        <f>IF(raw!I438="","",raw!I438)</f>
        <v/>
      </c>
      <c r="J438" s="1" t="str">
        <f>IF(raw!J438="","",raw!J438)</f>
        <v/>
      </c>
      <c r="K438" t="str">
        <f>IF(raw!N438="","",raw!N438)</f>
        <v/>
      </c>
      <c r="L438" s="8" t="e">
        <f>ROUND(Table1[[#This Row],[Created_at]],2)</f>
        <v>#VALUE!</v>
      </c>
    </row>
    <row r="439" spans="1:12" hidden="1" x14ac:dyDescent="0.2">
      <c r="A439" s="7" t="str">
        <f>IFERROR(DATE(LEFT(raw!A439,4),MID(raw!A439,6,2),MID(raw!A439,9,2)) + TIME(MID(raw!A439,12,2),MID(raw!A439,15,2),MID(raw!A439,18,2)),"")</f>
        <v/>
      </c>
      <c r="B439" s="1" t="str">
        <f>IF(raw!B439="","",raw!B439)</f>
        <v/>
      </c>
      <c r="C439" s="1" t="str">
        <f>IF(raw!C439="","",raw!C439)</f>
        <v/>
      </c>
      <c r="D439" s="1" t="str">
        <f>IF(raw!D439="","",raw!D439)</f>
        <v/>
      </c>
      <c r="E439" s="1" t="str">
        <f>IF(raw!E439="","",raw!E439)</f>
        <v/>
      </c>
      <c r="F439" s="1" t="str">
        <f>IF(raw!F439="","",raw!F439)</f>
        <v/>
      </c>
      <c r="G439" s="1" t="str">
        <f>IF(raw!G439="","",raw!G439)</f>
        <v/>
      </c>
      <c r="H439" s="1" t="str">
        <f>IF(raw!H439="","",raw!H439)</f>
        <v/>
      </c>
      <c r="I439" s="1" t="str">
        <f>IF(raw!I439="","",raw!I439)</f>
        <v/>
      </c>
      <c r="J439" s="1" t="str">
        <f>IF(raw!J439="","",raw!J439)</f>
        <v/>
      </c>
      <c r="K439" t="str">
        <f>IF(raw!N439="","",raw!N439)</f>
        <v/>
      </c>
      <c r="L439" s="8" t="e">
        <f>ROUND(Table1[[#This Row],[Created_at]],2)</f>
        <v>#VALUE!</v>
      </c>
    </row>
    <row r="440" spans="1:12" hidden="1" x14ac:dyDescent="0.2">
      <c r="A440" s="7" t="str">
        <f>IFERROR(DATE(LEFT(raw!A440,4),MID(raw!A440,6,2),MID(raw!A440,9,2)) + TIME(MID(raw!A440,12,2),MID(raw!A440,15,2),MID(raw!A440,18,2)),"")</f>
        <v/>
      </c>
      <c r="B440" s="1" t="str">
        <f>IF(raw!B440="","",raw!B440)</f>
        <v/>
      </c>
      <c r="C440" s="1" t="str">
        <f>IF(raw!C440="","",raw!C440)</f>
        <v/>
      </c>
      <c r="D440" s="1" t="str">
        <f>IF(raw!D440="","",raw!D440)</f>
        <v/>
      </c>
      <c r="E440" s="1" t="str">
        <f>IF(raw!E440="","",raw!E440)</f>
        <v/>
      </c>
      <c r="F440" s="1" t="str">
        <f>IF(raw!F440="","",raw!F440)</f>
        <v/>
      </c>
      <c r="G440" s="1" t="str">
        <f>IF(raw!G440="","",raw!G440)</f>
        <v/>
      </c>
      <c r="H440" s="1" t="str">
        <f>IF(raw!H440="","",raw!H440)</f>
        <v/>
      </c>
      <c r="I440" s="1" t="str">
        <f>IF(raw!I440="","",raw!I440)</f>
        <v/>
      </c>
      <c r="J440" s="1" t="str">
        <f>IF(raw!J440="","",raw!J440)</f>
        <v/>
      </c>
      <c r="K440" t="str">
        <f>IF(raw!N440="","",raw!N440)</f>
        <v/>
      </c>
      <c r="L440" s="8" t="e">
        <f>ROUND(Table1[[#This Row],[Created_at]],2)</f>
        <v>#VALUE!</v>
      </c>
    </row>
    <row r="441" spans="1:12" hidden="1" x14ac:dyDescent="0.2">
      <c r="A441" s="7" t="str">
        <f>IFERROR(DATE(LEFT(raw!A441,4),MID(raw!A441,6,2),MID(raw!A441,9,2)) + TIME(MID(raw!A441,12,2),MID(raw!A441,15,2),MID(raw!A441,18,2)),"")</f>
        <v/>
      </c>
      <c r="B441" s="1" t="str">
        <f>IF(raw!B441="","",raw!B441)</f>
        <v/>
      </c>
      <c r="C441" s="1" t="str">
        <f>IF(raw!C441="","",raw!C441)</f>
        <v/>
      </c>
      <c r="D441" s="1" t="str">
        <f>IF(raw!D441="","",raw!D441)</f>
        <v/>
      </c>
      <c r="E441" s="1" t="str">
        <f>IF(raw!E441="","",raw!E441)</f>
        <v/>
      </c>
      <c r="F441" s="1" t="str">
        <f>IF(raw!F441="","",raw!F441)</f>
        <v/>
      </c>
      <c r="G441" s="1" t="str">
        <f>IF(raw!G441="","",raw!G441)</f>
        <v/>
      </c>
      <c r="H441" s="1" t="str">
        <f>IF(raw!H441="","",raw!H441)</f>
        <v/>
      </c>
      <c r="I441" s="1" t="str">
        <f>IF(raw!I441="","",raw!I441)</f>
        <v/>
      </c>
      <c r="J441" s="1" t="str">
        <f>IF(raw!J441="","",raw!J441)</f>
        <v/>
      </c>
      <c r="K441" t="str">
        <f>IF(raw!N441="","",raw!N441)</f>
        <v/>
      </c>
      <c r="L441" s="8" t="e">
        <f>ROUND(Table1[[#This Row],[Created_at]],2)</f>
        <v>#VALUE!</v>
      </c>
    </row>
    <row r="442" spans="1:12" hidden="1" x14ac:dyDescent="0.2">
      <c r="A442" s="7" t="str">
        <f>IFERROR(DATE(LEFT(raw!A442,4),MID(raw!A442,6,2),MID(raw!A442,9,2)) + TIME(MID(raw!A442,12,2),MID(raw!A442,15,2),MID(raw!A442,18,2)),"")</f>
        <v/>
      </c>
      <c r="B442" s="1" t="str">
        <f>IF(raw!B442="","",raw!B442)</f>
        <v/>
      </c>
      <c r="C442" s="1" t="str">
        <f>IF(raw!C442="","",raw!C442)</f>
        <v/>
      </c>
      <c r="D442" s="1" t="str">
        <f>IF(raw!D442="","",raw!D442)</f>
        <v/>
      </c>
      <c r="E442" s="1" t="str">
        <f>IF(raw!E442="","",raw!E442)</f>
        <v/>
      </c>
      <c r="F442" s="1" t="str">
        <f>IF(raw!F442="","",raw!F442)</f>
        <v/>
      </c>
      <c r="G442" s="1" t="str">
        <f>IF(raw!G442="","",raw!G442)</f>
        <v/>
      </c>
      <c r="H442" s="1" t="str">
        <f>IF(raw!H442="","",raw!H442)</f>
        <v/>
      </c>
      <c r="I442" s="1" t="str">
        <f>IF(raw!I442="","",raw!I442)</f>
        <v/>
      </c>
      <c r="J442" s="1" t="str">
        <f>IF(raw!J442="","",raw!J442)</f>
        <v/>
      </c>
      <c r="K442" t="str">
        <f>IF(raw!N442="","",raw!N442)</f>
        <v/>
      </c>
      <c r="L442" s="8" t="e">
        <f>ROUND(Table1[[#This Row],[Created_at]],2)</f>
        <v>#VALUE!</v>
      </c>
    </row>
    <row r="443" spans="1:12" hidden="1" x14ac:dyDescent="0.2">
      <c r="A443" s="7" t="str">
        <f>IFERROR(DATE(LEFT(raw!A443,4),MID(raw!A443,6,2),MID(raw!A443,9,2)) + TIME(MID(raw!A443,12,2),MID(raw!A443,15,2),MID(raw!A443,18,2)),"")</f>
        <v/>
      </c>
      <c r="B443" s="1" t="str">
        <f>IF(raw!B443="","",raw!B443)</f>
        <v/>
      </c>
      <c r="C443" s="1" t="str">
        <f>IF(raw!C443="","",raw!C443)</f>
        <v/>
      </c>
      <c r="D443" s="1" t="str">
        <f>IF(raw!D443="","",raw!D443)</f>
        <v/>
      </c>
      <c r="E443" s="1" t="str">
        <f>IF(raw!E443="","",raw!E443)</f>
        <v/>
      </c>
      <c r="F443" s="1" t="str">
        <f>IF(raw!F443="","",raw!F443)</f>
        <v/>
      </c>
      <c r="G443" s="1" t="str">
        <f>IF(raw!G443="","",raw!G443)</f>
        <v/>
      </c>
      <c r="H443" s="1" t="str">
        <f>IF(raw!H443="","",raw!H443)</f>
        <v/>
      </c>
      <c r="I443" s="1" t="str">
        <f>IF(raw!I443="","",raw!I443)</f>
        <v/>
      </c>
      <c r="J443" s="1" t="str">
        <f>IF(raw!J443="","",raw!J443)</f>
        <v/>
      </c>
      <c r="K443" t="str">
        <f>IF(raw!N443="","",raw!N443)</f>
        <v/>
      </c>
      <c r="L443" s="8" t="e">
        <f>ROUND(Table1[[#This Row],[Created_at]],2)</f>
        <v>#VALUE!</v>
      </c>
    </row>
    <row r="444" spans="1:12" hidden="1" x14ac:dyDescent="0.2">
      <c r="A444" s="7" t="str">
        <f>IFERROR(DATE(LEFT(raw!A444,4),MID(raw!A444,6,2),MID(raw!A444,9,2)) + TIME(MID(raw!A444,12,2),MID(raw!A444,15,2),MID(raw!A444,18,2)),"")</f>
        <v/>
      </c>
      <c r="B444" s="1" t="str">
        <f>IF(raw!B444="","",raw!B444)</f>
        <v/>
      </c>
      <c r="C444" s="1" t="str">
        <f>IF(raw!C444="","",raw!C444)</f>
        <v/>
      </c>
      <c r="D444" s="1" t="str">
        <f>IF(raw!D444="","",raw!D444)</f>
        <v/>
      </c>
      <c r="E444" s="1" t="str">
        <f>IF(raw!E444="","",raw!E444)</f>
        <v/>
      </c>
      <c r="F444" s="1" t="str">
        <f>IF(raw!F444="","",raw!F444)</f>
        <v/>
      </c>
      <c r="G444" s="1" t="str">
        <f>IF(raw!G444="","",raw!G444)</f>
        <v/>
      </c>
      <c r="H444" s="1" t="str">
        <f>IF(raw!H444="","",raw!H444)</f>
        <v/>
      </c>
      <c r="I444" s="1" t="str">
        <f>IF(raw!I444="","",raw!I444)</f>
        <v/>
      </c>
      <c r="J444" s="1" t="str">
        <f>IF(raw!J444="","",raw!J444)</f>
        <v/>
      </c>
      <c r="K444" t="str">
        <f>IF(raw!N444="","",raw!N444)</f>
        <v/>
      </c>
      <c r="L444" s="8" t="e">
        <f>ROUND(Table1[[#This Row],[Created_at]],2)</f>
        <v>#VALUE!</v>
      </c>
    </row>
    <row r="445" spans="1:12" hidden="1" x14ac:dyDescent="0.2">
      <c r="A445" s="7" t="str">
        <f>IFERROR(DATE(LEFT(raw!A445,4),MID(raw!A445,6,2),MID(raw!A445,9,2)) + TIME(MID(raw!A445,12,2),MID(raw!A445,15,2),MID(raw!A445,18,2)),"")</f>
        <v/>
      </c>
      <c r="B445" s="1" t="str">
        <f>IF(raw!B445="","",raw!B445)</f>
        <v/>
      </c>
      <c r="C445" s="1" t="str">
        <f>IF(raw!C445="","",raw!C445)</f>
        <v/>
      </c>
      <c r="D445" s="1" t="str">
        <f>IF(raw!D445="","",raw!D445)</f>
        <v/>
      </c>
      <c r="E445" s="1" t="str">
        <f>IF(raw!E445="","",raw!E445)</f>
        <v/>
      </c>
      <c r="F445" s="1" t="str">
        <f>IF(raw!F445="","",raw!F445)</f>
        <v/>
      </c>
      <c r="G445" s="1" t="str">
        <f>IF(raw!G445="","",raw!G445)</f>
        <v/>
      </c>
      <c r="H445" s="1" t="str">
        <f>IF(raw!H445="","",raw!H445)</f>
        <v/>
      </c>
      <c r="I445" s="1" t="str">
        <f>IF(raw!I445="","",raw!I445)</f>
        <v/>
      </c>
      <c r="J445" s="1" t="str">
        <f>IF(raw!J445="","",raw!J445)</f>
        <v/>
      </c>
      <c r="K445" t="str">
        <f>IF(raw!N445="","",raw!N445)</f>
        <v/>
      </c>
      <c r="L445" s="8" t="e">
        <f>ROUND(Table1[[#This Row],[Created_at]],2)</f>
        <v>#VALUE!</v>
      </c>
    </row>
    <row r="446" spans="1:12" hidden="1" x14ac:dyDescent="0.2">
      <c r="A446" s="7" t="str">
        <f>IFERROR(DATE(LEFT(raw!A446,4),MID(raw!A446,6,2),MID(raw!A446,9,2)) + TIME(MID(raw!A446,12,2),MID(raw!A446,15,2),MID(raw!A446,18,2)),"")</f>
        <v/>
      </c>
      <c r="B446" s="1" t="str">
        <f>IF(raw!B446="","",raw!B446)</f>
        <v/>
      </c>
      <c r="C446" s="1" t="str">
        <f>IF(raw!C446="","",raw!C446)</f>
        <v/>
      </c>
      <c r="D446" s="1" t="str">
        <f>IF(raw!D446="","",raw!D446)</f>
        <v/>
      </c>
      <c r="E446" s="1" t="str">
        <f>IF(raw!E446="","",raw!E446)</f>
        <v/>
      </c>
      <c r="F446" s="1" t="str">
        <f>IF(raw!F446="","",raw!F446)</f>
        <v/>
      </c>
      <c r="G446" s="1" t="str">
        <f>IF(raw!G446="","",raw!G446)</f>
        <v/>
      </c>
      <c r="H446" s="1" t="str">
        <f>IF(raw!H446="","",raw!H446)</f>
        <v/>
      </c>
      <c r="I446" s="1" t="str">
        <f>IF(raw!I446="","",raw!I446)</f>
        <v/>
      </c>
      <c r="J446" s="1" t="str">
        <f>IF(raw!J446="","",raw!J446)</f>
        <v/>
      </c>
      <c r="K446" t="str">
        <f>IF(raw!N446="","",raw!N446)</f>
        <v/>
      </c>
      <c r="L446" s="8" t="e">
        <f>ROUND(Table1[[#This Row],[Created_at]],2)</f>
        <v>#VALUE!</v>
      </c>
    </row>
    <row r="447" spans="1:12" hidden="1" x14ac:dyDescent="0.2">
      <c r="A447" s="7" t="str">
        <f>IFERROR(DATE(LEFT(raw!A447,4),MID(raw!A447,6,2),MID(raw!A447,9,2)) + TIME(MID(raw!A447,12,2),MID(raw!A447,15,2),MID(raw!A447,18,2)),"")</f>
        <v/>
      </c>
      <c r="B447" s="1" t="str">
        <f>IF(raw!B447="","",raw!B447)</f>
        <v/>
      </c>
      <c r="C447" s="1" t="str">
        <f>IF(raw!C447="","",raw!C447)</f>
        <v/>
      </c>
      <c r="D447" s="1" t="str">
        <f>IF(raw!D447="","",raw!D447)</f>
        <v/>
      </c>
      <c r="E447" s="1" t="str">
        <f>IF(raw!E447="","",raw!E447)</f>
        <v/>
      </c>
      <c r="F447" s="1" t="str">
        <f>IF(raw!F447="","",raw!F447)</f>
        <v/>
      </c>
      <c r="G447" s="1" t="str">
        <f>IF(raw!G447="","",raw!G447)</f>
        <v/>
      </c>
      <c r="H447" s="1" t="str">
        <f>IF(raw!H447="","",raw!H447)</f>
        <v/>
      </c>
      <c r="I447" s="1" t="str">
        <f>IF(raw!I447="","",raw!I447)</f>
        <v/>
      </c>
      <c r="J447" s="1" t="str">
        <f>IF(raw!J447="","",raw!J447)</f>
        <v/>
      </c>
      <c r="K447" t="str">
        <f>IF(raw!N447="","",raw!N447)</f>
        <v/>
      </c>
      <c r="L447" s="8" t="e">
        <f>ROUND(Table1[[#This Row],[Created_at]],2)</f>
        <v>#VALUE!</v>
      </c>
    </row>
    <row r="448" spans="1:12" hidden="1" x14ac:dyDescent="0.2">
      <c r="A448" s="7" t="str">
        <f>IFERROR(DATE(LEFT(raw!A448,4),MID(raw!A448,6,2),MID(raw!A448,9,2)) + TIME(MID(raw!A448,12,2),MID(raw!A448,15,2),MID(raw!A448,18,2)),"")</f>
        <v/>
      </c>
      <c r="B448" s="1" t="str">
        <f>IF(raw!B448="","",raw!B448)</f>
        <v/>
      </c>
      <c r="C448" s="1" t="str">
        <f>IF(raw!C448="","",raw!C448)</f>
        <v/>
      </c>
      <c r="D448" s="1" t="str">
        <f>IF(raw!D448="","",raw!D448)</f>
        <v/>
      </c>
      <c r="E448" s="1" t="str">
        <f>IF(raw!E448="","",raw!E448)</f>
        <v/>
      </c>
      <c r="F448" s="1" t="str">
        <f>IF(raw!F448="","",raw!F448)</f>
        <v/>
      </c>
      <c r="G448" s="1" t="str">
        <f>IF(raw!G448="","",raw!G448)</f>
        <v/>
      </c>
      <c r="H448" s="1" t="str">
        <f>IF(raw!H448="","",raw!H448)</f>
        <v/>
      </c>
      <c r="I448" s="1" t="str">
        <f>IF(raw!I448="","",raw!I448)</f>
        <v/>
      </c>
      <c r="J448" s="1" t="str">
        <f>IF(raw!J448="","",raw!J448)</f>
        <v/>
      </c>
      <c r="K448" t="str">
        <f>IF(raw!N448="","",raw!N448)</f>
        <v/>
      </c>
      <c r="L448" s="8" t="e">
        <f>ROUND(Table1[[#This Row],[Created_at]],2)</f>
        <v>#VALUE!</v>
      </c>
    </row>
    <row r="449" spans="1:12" hidden="1" x14ac:dyDescent="0.2">
      <c r="A449" s="7" t="str">
        <f>IFERROR(DATE(LEFT(raw!A449,4),MID(raw!A449,6,2),MID(raw!A449,9,2)) + TIME(MID(raw!A449,12,2),MID(raw!A449,15,2),MID(raw!A449,18,2)),"")</f>
        <v/>
      </c>
      <c r="B449" s="1" t="str">
        <f>IF(raw!B449="","",raw!B449)</f>
        <v/>
      </c>
      <c r="C449" s="1" t="str">
        <f>IF(raw!C449="","",raw!C449)</f>
        <v/>
      </c>
      <c r="D449" s="1" t="str">
        <f>IF(raw!D449="","",raw!D449)</f>
        <v/>
      </c>
      <c r="E449" s="1" t="str">
        <f>IF(raw!E449="","",raw!E449)</f>
        <v/>
      </c>
      <c r="F449" s="1" t="str">
        <f>IF(raw!F449="","",raw!F449)</f>
        <v/>
      </c>
      <c r="G449" s="1" t="str">
        <f>IF(raw!G449="","",raw!G449)</f>
        <v/>
      </c>
      <c r="H449" s="1" t="str">
        <f>IF(raw!H449="","",raw!H449)</f>
        <v/>
      </c>
      <c r="I449" s="1" t="str">
        <f>IF(raw!I449="","",raw!I449)</f>
        <v/>
      </c>
      <c r="J449" s="1" t="str">
        <f>IF(raw!J449="","",raw!J449)</f>
        <v/>
      </c>
      <c r="K449" t="str">
        <f>IF(raw!N449="","",raw!N449)</f>
        <v/>
      </c>
      <c r="L449" s="8" t="e">
        <f>ROUND(Table1[[#This Row],[Created_at]],2)</f>
        <v>#VALUE!</v>
      </c>
    </row>
    <row r="450" spans="1:12" hidden="1" x14ac:dyDescent="0.2">
      <c r="A450" s="7" t="str">
        <f>IFERROR(DATE(LEFT(raw!A450,4),MID(raw!A450,6,2),MID(raw!A450,9,2)) + TIME(MID(raw!A450,12,2),MID(raw!A450,15,2),MID(raw!A450,18,2)),"")</f>
        <v/>
      </c>
      <c r="B450" s="1" t="str">
        <f>IF(raw!B450="","",raw!B450)</f>
        <v/>
      </c>
      <c r="C450" s="1" t="str">
        <f>IF(raw!C450="","",raw!C450)</f>
        <v/>
      </c>
      <c r="D450" s="1" t="str">
        <f>IF(raw!D450="","",raw!D450)</f>
        <v/>
      </c>
      <c r="E450" s="1" t="str">
        <f>IF(raw!E450="","",raw!E450)</f>
        <v/>
      </c>
      <c r="F450" s="1" t="str">
        <f>IF(raw!F450="","",raw!F450)</f>
        <v/>
      </c>
      <c r="G450" s="1" t="str">
        <f>IF(raw!G450="","",raw!G450)</f>
        <v/>
      </c>
      <c r="H450" s="1" t="str">
        <f>IF(raw!H450="","",raw!H450)</f>
        <v/>
      </c>
      <c r="I450" s="1" t="str">
        <f>IF(raw!I450="","",raw!I450)</f>
        <v/>
      </c>
      <c r="J450" s="1" t="str">
        <f>IF(raw!J450="","",raw!J450)</f>
        <v/>
      </c>
      <c r="K450" t="str">
        <f>IF(raw!N450="","",raw!N450)</f>
        <v/>
      </c>
      <c r="L450" s="8" t="e">
        <f>ROUND(Table1[[#This Row],[Created_at]],2)</f>
        <v>#VALUE!</v>
      </c>
    </row>
    <row r="451" spans="1:12" hidden="1" x14ac:dyDescent="0.2">
      <c r="A451" s="7" t="str">
        <f>IFERROR(DATE(LEFT(raw!A451,4),MID(raw!A451,6,2),MID(raw!A451,9,2)) + TIME(MID(raw!A451,12,2),MID(raw!A451,15,2),MID(raw!A451,18,2)),"")</f>
        <v/>
      </c>
      <c r="B451" s="1" t="str">
        <f>IF(raw!B451="","",raw!B451)</f>
        <v/>
      </c>
      <c r="C451" s="1" t="str">
        <f>IF(raw!C451="","",raw!C451)</f>
        <v/>
      </c>
      <c r="D451" s="1" t="str">
        <f>IF(raw!D451="","",raw!D451)</f>
        <v/>
      </c>
      <c r="E451" s="1" t="str">
        <f>IF(raw!E451="","",raw!E451)</f>
        <v/>
      </c>
      <c r="F451" s="1" t="str">
        <f>IF(raw!F451="","",raw!F451)</f>
        <v/>
      </c>
      <c r="G451" s="1" t="str">
        <f>IF(raw!G451="","",raw!G451)</f>
        <v/>
      </c>
      <c r="H451" s="1" t="str">
        <f>IF(raw!H451="","",raw!H451)</f>
        <v/>
      </c>
      <c r="I451" s="1" t="str">
        <f>IF(raw!I451="","",raw!I451)</f>
        <v/>
      </c>
      <c r="J451" s="1" t="str">
        <f>IF(raw!J451="","",raw!J451)</f>
        <v/>
      </c>
      <c r="K451" t="str">
        <f>IF(raw!N451="","",raw!N451)</f>
        <v/>
      </c>
      <c r="L451" s="8" t="e">
        <f>ROUND(Table1[[#This Row],[Created_at]],2)</f>
        <v>#VALUE!</v>
      </c>
    </row>
    <row r="452" spans="1:12" hidden="1" x14ac:dyDescent="0.2">
      <c r="A452" s="7" t="str">
        <f>IFERROR(DATE(LEFT(raw!A452,4),MID(raw!A452,6,2),MID(raw!A452,9,2)) + TIME(MID(raw!A452,12,2),MID(raw!A452,15,2),MID(raw!A452,18,2)),"")</f>
        <v/>
      </c>
      <c r="B452" s="1" t="str">
        <f>IF(raw!B452="","",raw!B452)</f>
        <v/>
      </c>
      <c r="C452" s="1" t="str">
        <f>IF(raw!C452="","",raw!C452)</f>
        <v/>
      </c>
      <c r="D452" s="1" t="str">
        <f>IF(raw!D452="","",raw!D452)</f>
        <v/>
      </c>
      <c r="E452" s="1" t="str">
        <f>IF(raw!E452="","",raw!E452)</f>
        <v/>
      </c>
      <c r="F452" s="1" t="str">
        <f>IF(raw!F452="","",raw!F452)</f>
        <v/>
      </c>
      <c r="G452" s="1" t="str">
        <f>IF(raw!G452="","",raw!G452)</f>
        <v/>
      </c>
      <c r="H452" s="1" t="str">
        <f>IF(raw!H452="","",raw!H452)</f>
        <v/>
      </c>
      <c r="I452" s="1" t="str">
        <f>IF(raw!I452="","",raw!I452)</f>
        <v/>
      </c>
      <c r="J452" s="1" t="str">
        <f>IF(raw!J452="","",raw!J452)</f>
        <v/>
      </c>
      <c r="K452" t="str">
        <f>IF(raw!N452="","",raw!N452)</f>
        <v/>
      </c>
      <c r="L452" s="8" t="e">
        <f>ROUND(Table1[[#This Row],[Created_at]],2)</f>
        <v>#VALUE!</v>
      </c>
    </row>
    <row r="453" spans="1:12" hidden="1" x14ac:dyDescent="0.2">
      <c r="A453" s="7" t="str">
        <f>IFERROR(DATE(LEFT(raw!A453,4),MID(raw!A453,6,2),MID(raw!A453,9,2)) + TIME(MID(raw!A453,12,2),MID(raw!A453,15,2),MID(raw!A453,18,2)),"")</f>
        <v/>
      </c>
      <c r="B453" s="1" t="str">
        <f>IF(raw!B453="","",raw!B453)</f>
        <v/>
      </c>
      <c r="C453" s="1" t="str">
        <f>IF(raw!C453="","",raw!C453)</f>
        <v/>
      </c>
      <c r="D453" s="1" t="str">
        <f>IF(raw!D453="","",raw!D453)</f>
        <v/>
      </c>
      <c r="E453" s="1" t="str">
        <f>IF(raw!E453="","",raw!E453)</f>
        <v/>
      </c>
      <c r="F453" s="1" t="str">
        <f>IF(raw!F453="","",raw!F453)</f>
        <v/>
      </c>
      <c r="G453" s="1" t="str">
        <f>IF(raw!G453="","",raw!G453)</f>
        <v/>
      </c>
      <c r="H453" s="1" t="str">
        <f>IF(raw!H453="","",raw!H453)</f>
        <v/>
      </c>
      <c r="I453" s="1" t="str">
        <f>IF(raw!I453="","",raw!I453)</f>
        <v/>
      </c>
      <c r="J453" s="1" t="str">
        <f>IF(raw!J453="","",raw!J453)</f>
        <v/>
      </c>
      <c r="K453" t="str">
        <f>IF(raw!N453="","",raw!N453)</f>
        <v/>
      </c>
      <c r="L453" s="8" t="e">
        <f>ROUND(Table1[[#This Row],[Created_at]],2)</f>
        <v>#VALUE!</v>
      </c>
    </row>
    <row r="454" spans="1:12" hidden="1" x14ac:dyDescent="0.2">
      <c r="A454" s="7" t="str">
        <f>IFERROR(DATE(LEFT(raw!A454,4),MID(raw!A454,6,2),MID(raw!A454,9,2)) + TIME(MID(raw!A454,12,2),MID(raw!A454,15,2),MID(raw!A454,18,2)),"")</f>
        <v/>
      </c>
      <c r="B454" s="1" t="str">
        <f>IF(raw!B454="","",raw!B454)</f>
        <v/>
      </c>
      <c r="C454" s="1" t="str">
        <f>IF(raw!C454="","",raw!C454)</f>
        <v/>
      </c>
      <c r="D454" s="1" t="str">
        <f>IF(raw!D454="","",raw!D454)</f>
        <v/>
      </c>
      <c r="E454" s="1" t="str">
        <f>IF(raw!E454="","",raw!E454)</f>
        <v/>
      </c>
      <c r="F454" s="1" t="str">
        <f>IF(raw!F454="","",raw!F454)</f>
        <v/>
      </c>
      <c r="G454" s="1" t="str">
        <f>IF(raw!G454="","",raw!G454)</f>
        <v/>
      </c>
      <c r="H454" s="1" t="str">
        <f>IF(raw!H454="","",raw!H454)</f>
        <v/>
      </c>
      <c r="I454" s="1" t="str">
        <f>IF(raw!I454="","",raw!I454)</f>
        <v/>
      </c>
      <c r="J454" s="1" t="str">
        <f>IF(raw!J454="","",raw!J454)</f>
        <v/>
      </c>
      <c r="K454" t="str">
        <f>IF(raw!N454="","",raw!N454)</f>
        <v/>
      </c>
      <c r="L454" s="8" t="e">
        <f>ROUND(Table1[[#This Row],[Created_at]],2)</f>
        <v>#VALUE!</v>
      </c>
    </row>
    <row r="455" spans="1:12" hidden="1" x14ac:dyDescent="0.2">
      <c r="A455" s="7" t="str">
        <f>IFERROR(DATE(LEFT(raw!A455,4),MID(raw!A455,6,2),MID(raw!A455,9,2)) + TIME(MID(raw!A455,12,2),MID(raw!A455,15,2),MID(raw!A455,18,2)),"")</f>
        <v/>
      </c>
      <c r="B455" s="1" t="str">
        <f>IF(raw!B455="","",raw!B455)</f>
        <v/>
      </c>
      <c r="C455" s="1" t="str">
        <f>IF(raw!C455="","",raw!C455)</f>
        <v/>
      </c>
      <c r="D455" s="1" t="str">
        <f>IF(raw!D455="","",raw!D455)</f>
        <v/>
      </c>
      <c r="E455" s="1" t="str">
        <f>IF(raw!E455="","",raw!E455)</f>
        <v/>
      </c>
      <c r="F455" s="1" t="str">
        <f>IF(raw!F455="","",raw!F455)</f>
        <v/>
      </c>
      <c r="G455" s="1" t="str">
        <f>IF(raw!G455="","",raw!G455)</f>
        <v/>
      </c>
      <c r="H455" s="1" t="str">
        <f>IF(raw!H455="","",raw!H455)</f>
        <v/>
      </c>
      <c r="I455" s="1" t="str">
        <f>IF(raw!I455="","",raw!I455)</f>
        <v/>
      </c>
      <c r="J455" s="1" t="str">
        <f>IF(raw!J455="","",raw!J455)</f>
        <v/>
      </c>
      <c r="K455" t="str">
        <f>IF(raw!N455="","",raw!N455)</f>
        <v/>
      </c>
      <c r="L455" s="8" t="e">
        <f>ROUND(Table1[[#This Row],[Created_at]],2)</f>
        <v>#VALUE!</v>
      </c>
    </row>
    <row r="456" spans="1:12" hidden="1" x14ac:dyDescent="0.2">
      <c r="A456" s="7" t="str">
        <f>IFERROR(DATE(LEFT(raw!A456,4),MID(raw!A456,6,2),MID(raw!A456,9,2)) + TIME(MID(raw!A456,12,2),MID(raw!A456,15,2),MID(raw!A456,18,2)),"")</f>
        <v/>
      </c>
      <c r="B456" s="1" t="str">
        <f>IF(raw!B456="","",raw!B456)</f>
        <v/>
      </c>
      <c r="C456" s="1" t="str">
        <f>IF(raw!C456="","",raw!C456)</f>
        <v/>
      </c>
      <c r="D456" s="1" t="str">
        <f>IF(raw!D456="","",raw!D456)</f>
        <v/>
      </c>
      <c r="E456" s="1" t="str">
        <f>IF(raw!E456="","",raw!E456)</f>
        <v/>
      </c>
      <c r="F456" s="1" t="str">
        <f>IF(raw!F456="","",raw!F456)</f>
        <v/>
      </c>
      <c r="G456" s="1" t="str">
        <f>IF(raw!G456="","",raw!G456)</f>
        <v/>
      </c>
      <c r="H456" s="1" t="str">
        <f>IF(raw!H456="","",raw!H456)</f>
        <v/>
      </c>
      <c r="I456" s="1" t="str">
        <f>IF(raw!I456="","",raw!I456)</f>
        <v/>
      </c>
      <c r="J456" s="1" t="str">
        <f>IF(raw!J456="","",raw!J456)</f>
        <v/>
      </c>
      <c r="K456" t="str">
        <f>IF(raw!N456="","",raw!N456)</f>
        <v/>
      </c>
      <c r="L456" s="8" t="e">
        <f>ROUND(Table1[[#This Row],[Created_at]],2)</f>
        <v>#VALUE!</v>
      </c>
    </row>
    <row r="457" spans="1:12" hidden="1" x14ac:dyDescent="0.2">
      <c r="A457" s="7" t="str">
        <f>IFERROR(DATE(LEFT(raw!A457,4),MID(raw!A457,6,2),MID(raw!A457,9,2)) + TIME(MID(raw!A457,12,2),MID(raw!A457,15,2),MID(raw!A457,18,2)),"")</f>
        <v/>
      </c>
      <c r="B457" s="1" t="str">
        <f>IF(raw!B457="","",raw!B457)</f>
        <v/>
      </c>
      <c r="C457" s="1" t="str">
        <f>IF(raw!C457="","",raw!C457)</f>
        <v/>
      </c>
      <c r="D457" s="1" t="str">
        <f>IF(raw!D457="","",raw!D457)</f>
        <v/>
      </c>
      <c r="E457" s="1" t="str">
        <f>IF(raw!E457="","",raw!E457)</f>
        <v/>
      </c>
      <c r="F457" s="1" t="str">
        <f>IF(raw!F457="","",raw!F457)</f>
        <v/>
      </c>
      <c r="G457" s="1" t="str">
        <f>IF(raw!G457="","",raw!G457)</f>
        <v/>
      </c>
      <c r="H457" s="1" t="str">
        <f>IF(raw!H457="","",raw!H457)</f>
        <v/>
      </c>
      <c r="I457" s="1" t="str">
        <f>IF(raw!I457="","",raw!I457)</f>
        <v/>
      </c>
      <c r="J457" s="1" t="str">
        <f>IF(raw!J457="","",raw!J457)</f>
        <v/>
      </c>
      <c r="K457" t="str">
        <f>IF(raw!N457="","",raw!N457)</f>
        <v/>
      </c>
      <c r="L457" s="8" t="e">
        <f>ROUND(Table1[[#This Row],[Created_at]],2)</f>
        <v>#VALUE!</v>
      </c>
    </row>
    <row r="458" spans="1:12" hidden="1" x14ac:dyDescent="0.2">
      <c r="A458" s="7" t="str">
        <f>IFERROR(DATE(LEFT(raw!A458,4),MID(raw!A458,6,2),MID(raw!A458,9,2)) + TIME(MID(raw!A458,12,2),MID(raw!A458,15,2),MID(raw!A458,18,2)),"")</f>
        <v/>
      </c>
      <c r="B458" s="1" t="str">
        <f>IF(raw!B458="","",raw!B458)</f>
        <v/>
      </c>
      <c r="C458" s="1" t="str">
        <f>IF(raw!C458="","",raw!C458)</f>
        <v/>
      </c>
      <c r="D458" s="1" t="str">
        <f>IF(raw!D458="","",raw!D458)</f>
        <v/>
      </c>
      <c r="E458" s="1" t="str">
        <f>IF(raw!E458="","",raw!E458)</f>
        <v/>
      </c>
      <c r="F458" s="1" t="str">
        <f>IF(raw!F458="","",raw!F458)</f>
        <v/>
      </c>
      <c r="G458" s="1" t="str">
        <f>IF(raw!G458="","",raw!G458)</f>
        <v/>
      </c>
      <c r="H458" s="1" t="str">
        <f>IF(raw!H458="","",raw!H458)</f>
        <v/>
      </c>
      <c r="I458" s="1" t="str">
        <f>IF(raw!I458="","",raw!I458)</f>
        <v/>
      </c>
      <c r="J458" s="1" t="str">
        <f>IF(raw!J458="","",raw!J458)</f>
        <v/>
      </c>
      <c r="K458" t="str">
        <f>IF(raw!N458="","",raw!N458)</f>
        <v/>
      </c>
      <c r="L458" s="8" t="e">
        <f>ROUND(Table1[[#This Row],[Created_at]],2)</f>
        <v>#VALUE!</v>
      </c>
    </row>
    <row r="459" spans="1:12" hidden="1" x14ac:dyDescent="0.2">
      <c r="A459" s="7" t="str">
        <f>IFERROR(DATE(LEFT(raw!A459,4),MID(raw!A459,6,2),MID(raw!A459,9,2)) + TIME(MID(raw!A459,12,2),MID(raw!A459,15,2),MID(raw!A459,18,2)),"")</f>
        <v/>
      </c>
      <c r="B459" s="1" t="str">
        <f>IF(raw!B459="","",raw!B459)</f>
        <v/>
      </c>
      <c r="C459" s="1" t="str">
        <f>IF(raw!C459="","",raw!C459)</f>
        <v/>
      </c>
      <c r="D459" s="1" t="str">
        <f>IF(raw!D459="","",raw!D459)</f>
        <v/>
      </c>
      <c r="E459" s="1" t="str">
        <f>IF(raw!E459="","",raw!E459)</f>
        <v/>
      </c>
      <c r="F459" s="1" t="str">
        <f>IF(raw!F459="","",raw!F459)</f>
        <v/>
      </c>
      <c r="G459" s="1" t="str">
        <f>IF(raw!G459="","",raw!G459)</f>
        <v/>
      </c>
      <c r="H459" s="1" t="str">
        <f>IF(raw!H459="","",raw!H459)</f>
        <v/>
      </c>
      <c r="I459" s="1" t="str">
        <f>IF(raw!I459="","",raw!I459)</f>
        <v/>
      </c>
      <c r="J459" s="1" t="str">
        <f>IF(raw!J459="","",raw!J459)</f>
        <v/>
      </c>
      <c r="K459" t="str">
        <f>IF(raw!N459="","",raw!N459)</f>
        <v/>
      </c>
      <c r="L459" s="8" t="e">
        <f>ROUND(Table1[[#This Row],[Created_at]],2)</f>
        <v>#VALUE!</v>
      </c>
    </row>
    <row r="460" spans="1:12" hidden="1" x14ac:dyDescent="0.2">
      <c r="A460" s="7" t="str">
        <f>IFERROR(DATE(LEFT(raw!A460,4),MID(raw!A460,6,2),MID(raw!A460,9,2)) + TIME(MID(raw!A460,12,2),MID(raw!A460,15,2),MID(raw!A460,18,2)),"")</f>
        <v/>
      </c>
      <c r="B460" s="1" t="str">
        <f>IF(raw!B460="","",raw!B460)</f>
        <v/>
      </c>
      <c r="C460" s="1" t="str">
        <f>IF(raw!C460="","",raw!C460)</f>
        <v/>
      </c>
      <c r="D460" s="1" t="str">
        <f>IF(raw!D460="","",raw!D460)</f>
        <v/>
      </c>
      <c r="E460" s="1" t="str">
        <f>IF(raw!E460="","",raw!E460)</f>
        <v/>
      </c>
      <c r="F460" s="1" t="str">
        <f>IF(raw!F460="","",raw!F460)</f>
        <v/>
      </c>
      <c r="G460" s="1" t="str">
        <f>IF(raw!G460="","",raw!G460)</f>
        <v/>
      </c>
      <c r="H460" s="1" t="str">
        <f>IF(raw!H460="","",raw!H460)</f>
        <v/>
      </c>
      <c r="I460" s="1" t="str">
        <f>IF(raw!I460="","",raw!I460)</f>
        <v/>
      </c>
      <c r="J460" s="1" t="str">
        <f>IF(raw!J460="","",raw!J460)</f>
        <v/>
      </c>
      <c r="K460" t="str">
        <f>IF(raw!N460="","",raw!N460)</f>
        <v/>
      </c>
      <c r="L460" s="8" t="e">
        <f>ROUND(Table1[[#This Row],[Created_at]],2)</f>
        <v>#VALUE!</v>
      </c>
    </row>
    <row r="461" spans="1:12" hidden="1" x14ac:dyDescent="0.2">
      <c r="A461" s="7" t="str">
        <f>IFERROR(DATE(LEFT(raw!A461,4),MID(raw!A461,6,2),MID(raw!A461,9,2)) + TIME(MID(raw!A461,12,2),MID(raw!A461,15,2),MID(raw!A461,18,2)),"")</f>
        <v/>
      </c>
      <c r="B461" s="1" t="str">
        <f>IF(raw!B461="","",raw!B461)</f>
        <v/>
      </c>
      <c r="C461" s="1" t="str">
        <f>IF(raw!C461="","",raw!C461)</f>
        <v/>
      </c>
      <c r="D461" s="1" t="str">
        <f>IF(raw!D461="","",raw!D461)</f>
        <v/>
      </c>
      <c r="E461" s="1" t="str">
        <f>IF(raw!E461="","",raw!E461)</f>
        <v/>
      </c>
      <c r="F461" s="1" t="str">
        <f>IF(raw!F461="","",raw!F461)</f>
        <v/>
      </c>
      <c r="G461" s="1" t="str">
        <f>IF(raw!G461="","",raw!G461)</f>
        <v/>
      </c>
      <c r="H461" s="1" t="str">
        <f>IF(raw!H461="","",raw!H461)</f>
        <v/>
      </c>
      <c r="I461" s="1" t="str">
        <f>IF(raw!I461="","",raw!I461)</f>
        <v/>
      </c>
      <c r="J461" s="1" t="str">
        <f>IF(raw!J461="","",raw!J461)</f>
        <v/>
      </c>
      <c r="K461" t="str">
        <f>IF(raw!N461="","",raw!N461)</f>
        <v/>
      </c>
      <c r="L461" s="8" t="e">
        <f>ROUND(Table1[[#This Row],[Created_at]],2)</f>
        <v>#VALUE!</v>
      </c>
    </row>
    <row r="462" spans="1:12" hidden="1" x14ac:dyDescent="0.2">
      <c r="A462" s="7" t="str">
        <f>IFERROR(DATE(LEFT(raw!A462,4),MID(raw!A462,6,2),MID(raw!A462,9,2)) + TIME(MID(raw!A462,12,2),MID(raw!A462,15,2),MID(raw!A462,18,2)),"")</f>
        <v/>
      </c>
      <c r="B462" s="1" t="str">
        <f>IF(raw!B462="","",raw!B462)</f>
        <v/>
      </c>
      <c r="C462" s="1" t="str">
        <f>IF(raw!C462="","",raw!C462)</f>
        <v/>
      </c>
      <c r="D462" s="1" t="str">
        <f>IF(raw!D462="","",raw!D462)</f>
        <v/>
      </c>
      <c r="E462" s="1" t="str">
        <f>IF(raw!E462="","",raw!E462)</f>
        <v/>
      </c>
      <c r="F462" s="1" t="str">
        <f>IF(raw!F462="","",raw!F462)</f>
        <v/>
      </c>
      <c r="G462" s="1" t="str">
        <f>IF(raw!G462="","",raw!G462)</f>
        <v/>
      </c>
      <c r="H462" s="1" t="str">
        <f>IF(raw!H462="","",raw!H462)</f>
        <v/>
      </c>
      <c r="I462" s="1" t="str">
        <f>IF(raw!I462="","",raw!I462)</f>
        <v/>
      </c>
      <c r="J462" s="1" t="str">
        <f>IF(raw!J462="","",raw!J462)</f>
        <v/>
      </c>
      <c r="K462" t="str">
        <f>IF(raw!N462="","",raw!N462)</f>
        <v/>
      </c>
      <c r="L462" s="8" t="e">
        <f>ROUND(Table1[[#This Row],[Created_at]],2)</f>
        <v>#VALUE!</v>
      </c>
    </row>
    <row r="463" spans="1:12" hidden="1" x14ac:dyDescent="0.2">
      <c r="A463" s="7" t="str">
        <f>IFERROR(DATE(LEFT(raw!A463,4),MID(raw!A463,6,2),MID(raw!A463,9,2)) + TIME(MID(raw!A463,12,2),MID(raw!A463,15,2),MID(raw!A463,18,2)),"")</f>
        <v/>
      </c>
      <c r="B463" s="1" t="str">
        <f>IF(raw!B463="","",raw!B463)</f>
        <v/>
      </c>
      <c r="C463" s="1" t="str">
        <f>IF(raw!C463="","",raw!C463)</f>
        <v/>
      </c>
      <c r="D463" s="1" t="str">
        <f>IF(raw!D463="","",raw!D463)</f>
        <v/>
      </c>
      <c r="E463" s="1" t="str">
        <f>IF(raw!E463="","",raw!E463)</f>
        <v/>
      </c>
      <c r="F463" s="1" t="str">
        <f>IF(raw!F463="","",raw!F463)</f>
        <v/>
      </c>
      <c r="G463" s="1" t="str">
        <f>IF(raw!G463="","",raw!G463)</f>
        <v/>
      </c>
      <c r="H463" s="1" t="str">
        <f>IF(raw!H463="","",raw!H463)</f>
        <v/>
      </c>
      <c r="I463" s="1" t="str">
        <f>IF(raw!I463="","",raw!I463)</f>
        <v/>
      </c>
      <c r="J463" s="1" t="str">
        <f>IF(raw!J463="","",raw!J463)</f>
        <v/>
      </c>
      <c r="K463" t="str">
        <f>IF(raw!N463="","",raw!N463)</f>
        <v/>
      </c>
      <c r="L463" s="8" t="e">
        <f>ROUND(Table1[[#This Row],[Created_at]],2)</f>
        <v>#VALUE!</v>
      </c>
    </row>
    <row r="464" spans="1:12" hidden="1" x14ac:dyDescent="0.2">
      <c r="A464" s="7" t="str">
        <f>IFERROR(DATE(LEFT(raw!A464,4),MID(raw!A464,6,2),MID(raw!A464,9,2)) + TIME(MID(raw!A464,12,2),MID(raw!A464,15,2),MID(raw!A464,18,2)),"")</f>
        <v/>
      </c>
      <c r="B464" s="1" t="str">
        <f>IF(raw!B464="","",raw!B464)</f>
        <v/>
      </c>
      <c r="C464" s="1" t="str">
        <f>IF(raw!C464="","",raw!C464)</f>
        <v/>
      </c>
      <c r="D464" s="1" t="str">
        <f>IF(raw!D464="","",raw!D464)</f>
        <v/>
      </c>
      <c r="E464" s="1" t="str">
        <f>IF(raw!E464="","",raw!E464)</f>
        <v/>
      </c>
      <c r="F464" s="1" t="str">
        <f>IF(raw!F464="","",raw!F464)</f>
        <v/>
      </c>
      <c r="G464" s="1" t="str">
        <f>IF(raw!G464="","",raw!G464)</f>
        <v/>
      </c>
      <c r="H464" s="1" t="str">
        <f>IF(raw!H464="","",raw!H464)</f>
        <v/>
      </c>
      <c r="I464" s="1" t="str">
        <f>IF(raw!I464="","",raw!I464)</f>
        <v/>
      </c>
      <c r="J464" s="1" t="str">
        <f>IF(raw!J464="","",raw!J464)</f>
        <v/>
      </c>
      <c r="K464" t="str">
        <f>IF(raw!N464="","",raw!N464)</f>
        <v/>
      </c>
      <c r="L464" s="8" t="e">
        <f>ROUND(Table1[[#This Row],[Created_at]],2)</f>
        <v>#VALUE!</v>
      </c>
    </row>
    <row r="465" spans="1:12" hidden="1" x14ac:dyDescent="0.2">
      <c r="A465" s="7" t="str">
        <f>IFERROR(DATE(LEFT(raw!A465,4),MID(raw!A465,6,2),MID(raw!A465,9,2)) + TIME(MID(raw!A465,12,2),MID(raw!A465,15,2),MID(raw!A465,18,2)),"")</f>
        <v/>
      </c>
      <c r="B465" s="1" t="str">
        <f>IF(raw!B465="","",raw!B465)</f>
        <v/>
      </c>
      <c r="C465" s="1" t="str">
        <f>IF(raw!C465="","",raw!C465)</f>
        <v/>
      </c>
      <c r="D465" s="1" t="str">
        <f>IF(raw!D465="","",raw!D465)</f>
        <v/>
      </c>
      <c r="E465" s="1" t="str">
        <f>IF(raw!E465="","",raw!E465)</f>
        <v/>
      </c>
      <c r="F465" s="1" t="str">
        <f>IF(raw!F465="","",raw!F465)</f>
        <v/>
      </c>
      <c r="G465" s="1" t="str">
        <f>IF(raw!G465="","",raw!G465)</f>
        <v/>
      </c>
      <c r="H465" s="1" t="str">
        <f>IF(raw!H465="","",raw!H465)</f>
        <v/>
      </c>
      <c r="I465" s="1" t="str">
        <f>IF(raw!I465="","",raw!I465)</f>
        <v/>
      </c>
      <c r="J465" s="1" t="str">
        <f>IF(raw!J465="","",raw!J465)</f>
        <v/>
      </c>
      <c r="K465" t="str">
        <f>IF(raw!N465="","",raw!N465)</f>
        <v/>
      </c>
      <c r="L465" s="8" t="e">
        <f>ROUND(Table1[[#This Row],[Created_at]],2)</f>
        <v>#VALUE!</v>
      </c>
    </row>
    <row r="466" spans="1:12" hidden="1" x14ac:dyDescent="0.2">
      <c r="A466" s="7" t="str">
        <f>IFERROR(DATE(LEFT(raw!A466,4),MID(raw!A466,6,2),MID(raw!A466,9,2)) + TIME(MID(raw!A466,12,2),MID(raw!A466,15,2),MID(raw!A466,18,2)),"")</f>
        <v/>
      </c>
      <c r="B466" s="1" t="str">
        <f>IF(raw!B466="","",raw!B466)</f>
        <v/>
      </c>
      <c r="C466" s="1" t="str">
        <f>IF(raw!C466="","",raw!C466)</f>
        <v/>
      </c>
      <c r="D466" s="1" t="str">
        <f>IF(raw!D466="","",raw!D466)</f>
        <v/>
      </c>
      <c r="E466" s="1" t="str">
        <f>IF(raw!E466="","",raw!E466)</f>
        <v/>
      </c>
      <c r="F466" s="1" t="str">
        <f>IF(raw!F466="","",raw!F466)</f>
        <v/>
      </c>
      <c r="G466" s="1" t="str">
        <f>IF(raw!G466="","",raw!G466)</f>
        <v/>
      </c>
      <c r="H466" s="1" t="str">
        <f>IF(raw!H466="","",raw!H466)</f>
        <v/>
      </c>
      <c r="I466" s="1" t="str">
        <f>IF(raw!I466="","",raw!I466)</f>
        <v/>
      </c>
      <c r="J466" s="1" t="str">
        <f>IF(raw!J466="","",raw!J466)</f>
        <v/>
      </c>
      <c r="K466" t="str">
        <f>IF(raw!N466="","",raw!N466)</f>
        <v/>
      </c>
      <c r="L466" s="8" t="e">
        <f>ROUND(Table1[[#This Row],[Created_at]],2)</f>
        <v>#VALUE!</v>
      </c>
    </row>
    <row r="467" spans="1:12" hidden="1" x14ac:dyDescent="0.2">
      <c r="A467" s="7" t="str">
        <f>IFERROR(DATE(LEFT(raw!A467,4),MID(raw!A467,6,2),MID(raw!A467,9,2)) + TIME(MID(raw!A467,12,2),MID(raw!A467,15,2),MID(raw!A467,18,2)),"")</f>
        <v/>
      </c>
      <c r="B467" s="1" t="str">
        <f>IF(raw!B467="","",raw!B467)</f>
        <v/>
      </c>
      <c r="C467" s="1" t="str">
        <f>IF(raw!C467="","",raw!C467)</f>
        <v/>
      </c>
      <c r="D467" s="1" t="str">
        <f>IF(raw!D467="","",raw!D467)</f>
        <v/>
      </c>
      <c r="E467" s="1" t="str">
        <f>IF(raw!E467="","",raw!E467)</f>
        <v/>
      </c>
      <c r="F467" s="1" t="str">
        <f>IF(raw!F467="","",raw!F467)</f>
        <v/>
      </c>
      <c r="G467" s="1" t="str">
        <f>IF(raw!G467="","",raw!G467)</f>
        <v/>
      </c>
      <c r="H467" s="1" t="str">
        <f>IF(raw!H467="","",raw!H467)</f>
        <v/>
      </c>
      <c r="I467" s="1" t="str">
        <f>IF(raw!I467="","",raw!I467)</f>
        <v/>
      </c>
      <c r="J467" s="1" t="str">
        <f>IF(raw!J467="","",raw!J467)</f>
        <v/>
      </c>
      <c r="K467" t="str">
        <f>IF(raw!N467="","",raw!N467)</f>
        <v/>
      </c>
      <c r="L467" s="8" t="e">
        <f>ROUND(Table1[[#This Row],[Created_at]],2)</f>
        <v>#VALUE!</v>
      </c>
    </row>
    <row r="468" spans="1:12" hidden="1" x14ac:dyDescent="0.2">
      <c r="A468" s="7" t="str">
        <f>IFERROR(DATE(LEFT(raw!A468,4),MID(raw!A468,6,2),MID(raw!A468,9,2)) + TIME(MID(raw!A468,12,2),MID(raw!A468,15,2),MID(raw!A468,18,2)),"")</f>
        <v/>
      </c>
      <c r="B468" s="1" t="str">
        <f>IF(raw!B468="","",raw!B468)</f>
        <v/>
      </c>
      <c r="C468" s="1" t="str">
        <f>IF(raw!C468="","",raw!C468)</f>
        <v/>
      </c>
      <c r="D468" s="1" t="str">
        <f>IF(raw!D468="","",raw!D468)</f>
        <v/>
      </c>
      <c r="E468" s="1" t="str">
        <f>IF(raw!E468="","",raw!E468)</f>
        <v/>
      </c>
      <c r="F468" s="1" t="str">
        <f>IF(raw!F468="","",raw!F468)</f>
        <v/>
      </c>
      <c r="G468" s="1" t="str">
        <f>IF(raw!G468="","",raw!G468)</f>
        <v/>
      </c>
      <c r="H468" s="1" t="str">
        <f>IF(raw!H468="","",raw!H468)</f>
        <v/>
      </c>
      <c r="I468" s="1" t="str">
        <f>IF(raw!I468="","",raw!I468)</f>
        <v/>
      </c>
      <c r="J468" s="1" t="str">
        <f>IF(raw!J468="","",raw!J468)</f>
        <v/>
      </c>
      <c r="K468" t="str">
        <f>IF(raw!N468="","",raw!N468)</f>
        <v/>
      </c>
      <c r="L468" s="8" t="e">
        <f>ROUND(Table1[[#This Row],[Created_at]],2)</f>
        <v>#VALUE!</v>
      </c>
    </row>
    <row r="469" spans="1:12" hidden="1" x14ac:dyDescent="0.2">
      <c r="A469" s="7" t="str">
        <f>IFERROR(DATE(LEFT(raw!A469,4),MID(raw!A469,6,2),MID(raw!A469,9,2)) + TIME(MID(raw!A469,12,2),MID(raw!A469,15,2),MID(raw!A469,18,2)),"")</f>
        <v/>
      </c>
      <c r="B469" s="1" t="str">
        <f>IF(raw!B469="","",raw!B469)</f>
        <v/>
      </c>
      <c r="C469" s="1" t="str">
        <f>IF(raw!C469="","",raw!C469)</f>
        <v/>
      </c>
      <c r="D469" s="1" t="str">
        <f>IF(raw!D469="","",raw!D469)</f>
        <v/>
      </c>
      <c r="E469" s="1" t="str">
        <f>IF(raw!E469="","",raw!E469)</f>
        <v/>
      </c>
      <c r="F469" s="1" t="str">
        <f>IF(raw!F469="","",raw!F469)</f>
        <v/>
      </c>
      <c r="G469" s="1" t="str">
        <f>IF(raw!G469="","",raw!G469)</f>
        <v/>
      </c>
      <c r="H469" s="1" t="str">
        <f>IF(raw!H469="","",raw!H469)</f>
        <v/>
      </c>
      <c r="I469" s="1" t="str">
        <f>IF(raw!I469="","",raw!I469)</f>
        <v/>
      </c>
      <c r="J469" s="1" t="str">
        <f>IF(raw!J469="","",raw!J469)</f>
        <v/>
      </c>
      <c r="K469" t="str">
        <f>IF(raw!N469="","",raw!N469)</f>
        <v/>
      </c>
      <c r="L469" s="8" t="e">
        <f>ROUND(Table1[[#This Row],[Created_at]],2)</f>
        <v>#VALUE!</v>
      </c>
    </row>
    <row r="470" spans="1:12" hidden="1" x14ac:dyDescent="0.2">
      <c r="A470" s="7" t="str">
        <f>IFERROR(DATE(LEFT(raw!A470,4),MID(raw!A470,6,2),MID(raw!A470,9,2)) + TIME(MID(raw!A470,12,2),MID(raw!A470,15,2),MID(raw!A470,18,2)),"")</f>
        <v/>
      </c>
      <c r="B470" s="1" t="str">
        <f>IF(raw!B470="","",raw!B470)</f>
        <v/>
      </c>
      <c r="C470" s="1" t="str">
        <f>IF(raw!C470="","",raw!C470)</f>
        <v/>
      </c>
      <c r="D470" s="1" t="str">
        <f>IF(raw!D470="","",raw!D470)</f>
        <v/>
      </c>
      <c r="E470" s="1" t="str">
        <f>IF(raw!E470="","",raw!E470)</f>
        <v/>
      </c>
      <c r="F470" s="1" t="str">
        <f>IF(raw!F470="","",raw!F470)</f>
        <v/>
      </c>
      <c r="G470" s="1" t="str">
        <f>IF(raw!G470="","",raw!G470)</f>
        <v/>
      </c>
      <c r="H470" s="1" t="str">
        <f>IF(raw!H470="","",raw!H470)</f>
        <v/>
      </c>
      <c r="I470" s="1" t="str">
        <f>IF(raw!I470="","",raw!I470)</f>
        <v/>
      </c>
      <c r="J470" s="1" t="str">
        <f>IF(raw!J470="","",raw!J470)</f>
        <v/>
      </c>
      <c r="K470" t="str">
        <f>IF(raw!N470="","",raw!N470)</f>
        <v/>
      </c>
      <c r="L470" s="8" t="e">
        <f>ROUND(Table1[[#This Row],[Created_at]],2)</f>
        <v>#VALUE!</v>
      </c>
    </row>
    <row r="471" spans="1:12" hidden="1" x14ac:dyDescent="0.2">
      <c r="A471" s="7" t="str">
        <f>IFERROR(DATE(LEFT(raw!A471,4),MID(raw!A471,6,2),MID(raw!A471,9,2)) + TIME(MID(raw!A471,12,2),MID(raw!A471,15,2),MID(raw!A471,18,2)),"")</f>
        <v/>
      </c>
      <c r="B471" s="1" t="str">
        <f>IF(raw!B471="","",raw!B471)</f>
        <v/>
      </c>
      <c r="C471" s="1" t="str">
        <f>IF(raw!C471="","",raw!C471)</f>
        <v/>
      </c>
      <c r="D471" s="1" t="str">
        <f>IF(raw!D471="","",raw!D471)</f>
        <v/>
      </c>
      <c r="E471" s="1" t="str">
        <f>IF(raw!E471="","",raw!E471)</f>
        <v/>
      </c>
      <c r="F471" s="1" t="str">
        <f>IF(raw!F471="","",raw!F471)</f>
        <v/>
      </c>
      <c r="G471" s="1" t="str">
        <f>IF(raw!G471="","",raw!G471)</f>
        <v/>
      </c>
      <c r="H471" s="1" t="str">
        <f>IF(raw!H471="","",raw!H471)</f>
        <v/>
      </c>
      <c r="I471" s="1" t="str">
        <f>IF(raw!I471="","",raw!I471)</f>
        <v/>
      </c>
      <c r="J471" s="1" t="str">
        <f>IF(raw!J471="","",raw!J471)</f>
        <v/>
      </c>
      <c r="K471" t="str">
        <f>IF(raw!N471="","",raw!N471)</f>
        <v/>
      </c>
      <c r="L471" s="8" t="e">
        <f>ROUND(Table1[[#This Row],[Created_at]],2)</f>
        <v>#VALUE!</v>
      </c>
    </row>
    <row r="472" spans="1:12" hidden="1" x14ac:dyDescent="0.2">
      <c r="A472" s="7" t="str">
        <f>IFERROR(DATE(LEFT(raw!A472,4),MID(raw!A472,6,2),MID(raw!A472,9,2)) + TIME(MID(raw!A472,12,2),MID(raw!A472,15,2),MID(raw!A472,18,2)),"")</f>
        <v/>
      </c>
      <c r="B472" s="1" t="str">
        <f>IF(raw!B472="","",raw!B472)</f>
        <v/>
      </c>
      <c r="C472" s="1" t="str">
        <f>IF(raw!C472="","",raw!C472)</f>
        <v/>
      </c>
      <c r="D472" s="1" t="str">
        <f>IF(raw!D472="","",raw!D472)</f>
        <v/>
      </c>
      <c r="E472" s="1" t="str">
        <f>IF(raw!E472="","",raw!E472)</f>
        <v/>
      </c>
      <c r="F472" s="1" t="str">
        <f>IF(raw!F472="","",raw!F472)</f>
        <v/>
      </c>
      <c r="G472" s="1" t="str">
        <f>IF(raw!G472="","",raw!G472)</f>
        <v/>
      </c>
      <c r="H472" s="1" t="str">
        <f>IF(raw!H472="","",raw!H472)</f>
        <v/>
      </c>
      <c r="I472" s="1" t="str">
        <f>IF(raw!I472="","",raw!I472)</f>
        <v/>
      </c>
      <c r="J472" s="1" t="str">
        <f>IF(raw!J472="","",raw!J472)</f>
        <v/>
      </c>
      <c r="K472" t="str">
        <f>IF(raw!N472="","",raw!N472)</f>
        <v/>
      </c>
      <c r="L472" s="8" t="e">
        <f>ROUND(Table1[[#This Row],[Created_at]],2)</f>
        <v>#VALUE!</v>
      </c>
    </row>
    <row r="473" spans="1:12" hidden="1" x14ac:dyDescent="0.2">
      <c r="A473" s="7" t="str">
        <f>IFERROR(DATE(LEFT(raw!A473,4),MID(raw!A473,6,2),MID(raw!A473,9,2)) + TIME(MID(raw!A473,12,2),MID(raw!A473,15,2),MID(raw!A473,18,2)),"")</f>
        <v/>
      </c>
      <c r="B473" s="1" t="str">
        <f>IF(raw!B473="","",raw!B473)</f>
        <v/>
      </c>
      <c r="C473" s="1" t="str">
        <f>IF(raw!C473="","",raw!C473)</f>
        <v/>
      </c>
      <c r="D473" s="1" t="str">
        <f>IF(raw!D473="","",raw!D473)</f>
        <v/>
      </c>
      <c r="E473" s="1" t="str">
        <f>IF(raw!E473="","",raw!E473)</f>
        <v/>
      </c>
      <c r="F473" s="1" t="str">
        <f>IF(raw!F473="","",raw!F473)</f>
        <v/>
      </c>
      <c r="G473" s="1" t="str">
        <f>IF(raw!G473="","",raw!G473)</f>
        <v/>
      </c>
      <c r="H473" s="1" t="str">
        <f>IF(raw!H473="","",raw!H473)</f>
        <v/>
      </c>
      <c r="I473" s="1" t="str">
        <f>IF(raw!I473="","",raw!I473)</f>
        <v/>
      </c>
      <c r="J473" s="1" t="str">
        <f>IF(raw!J473="","",raw!J473)</f>
        <v/>
      </c>
      <c r="K473" t="str">
        <f>IF(raw!N473="","",raw!N473)</f>
        <v/>
      </c>
      <c r="L473" s="8" t="e">
        <f>ROUND(Table1[[#This Row],[Created_at]],2)</f>
        <v>#VALUE!</v>
      </c>
    </row>
    <row r="474" spans="1:12" hidden="1" x14ac:dyDescent="0.2">
      <c r="A474" s="7" t="str">
        <f>IFERROR(DATE(LEFT(raw!A474,4),MID(raw!A474,6,2),MID(raw!A474,9,2)) + TIME(MID(raw!A474,12,2),MID(raw!A474,15,2),MID(raw!A474,18,2)),"")</f>
        <v/>
      </c>
      <c r="B474" s="1" t="str">
        <f>IF(raw!B474="","",raw!B474)</f>
        <v/>
      </c>
      <c r="C474" s="1" t="str">
        <f>IF(raw!C474="","",raw!C474)</f>
        <v/>
      </c>
      <c r="D474" s="1" t="str">
        <f>IF(raw!D474="","",raw!D474)</f>
        <v/>
      </c>
      <c r="E474" s="1" t="str">
        <f>IF(raw!E474="","",raw!E474)</f>
        <v/>
      </c>
      <c r="F474" s="1" t="str">
        <f>IF(raw!F474="","",raw!F474)</f>
        <v/>
      </c>
      <c r="G474" s="1" t="str">
        <f>IF(raw!G474="","",raw!G474)</f>
        <v/>
      </c>
      <c r="H474" s="1" t="str">
        <f>IF(raw!H474="","",raw!H474)</f>
        <v/>
      </c>
      <c r="I474" s="1" t="str">
        <f>IF(raw!I474="","",raw!I474)</f>
        <v/>
      </c>
      <c r="J474" s="1" t="str">
        <f>IF(raw!J474="","",raw!J474)</f>
        <v/>
      </c>
      <c r="K474" t="str">
        <f>IF(raw!N474="","",raw!N474)</f>
        <v/>
      </c>
      <c r="L474" s="8" t="e">
        <f>ROUND(Table1[[#This Row],[Created_at]],2)</f>
        <v>#VALUE!</v>
      </c>
    </row>
    <row r="475" spans="1:12" hidden="1" x14ac:dyDescent="0.2">
      <c r="A475" s="7" t="str">
        <f>IFERROR(DATE(LEFT(raw!A475,4),MID(raw!A475,6,2),MID(raw!A475,9,2)) + TIME(MID(raw!A475,12,2),MID(raw!A475,15,2),MID(raw!A475,18,2)),"")</f>
        <v/>
      </c>
      <c r="B475" s="1" t="str">
        <f>IF(raw!B475="","",raw!B475)</f>
        <v/>
      </c>
      <c r="C475" s="1" t="str">
        <f>IF(raw!C475="","",raw!C475)</f>
        <v/>
      </c>
      <c r="D475" s="1" t="str">
        <f>IF(raw!D475="","",raw!D475)</f>
        <v/>
      </c>
      <c r="E475" s="1" t="str">
        <f>IF(raw!E475="","",raw!E475)</f>
        <v/>
      </c>
      <c r="F475" s="1" t="str">
        <f>IF(raw!F475="","",raw!F475)</f>
        <v/>
      </c>
      <c r="G475" s="1" t="str">
        <f>IF(raw!G475="","",raw!G475)</f>
        <v/>
      </c>
      <c r="H475" s="1" t="str">
        <f>IF(raw!H475="","",raw!H475)</f>
        <v/>
      </c>
      <c r="I475" s="1" t="str">
        <f>IF(raw!I475="","",raw!I475)</f>
        <v/>
      </c>
      <c r="J475" s="1" t="str">
        <f>IF(raw!J475="","",raw!J475)</f>
        <v/>
      </c>
      <c r="K475" t="str">
        <f>IF(raw!N475="","",raw!N475)</f>
        <v/>
      </c>
      <c r="L475" s="8" t="e">
        <f>ROUND(Table1[[#This Row],[Created_at]],2)</f>
        <v>#VALUE!</v>
      </c>
    </row>
    <row r="476" spans="1:12" hidden="1" x14ac:dyDescent="0.2">
      <c r="A476" s="7" t="str">
        <f>IFERROR(DATE(LEFT(raw!A476,4),MID(raw!A476,6,2),MID(raw!A476,9,2)) + TIME(MID(raw!A476,12,2),MID(raw!A476,15,2),MID(raw!A476,18,2)),"")</f>
        <v/>
      </c>
      <c r="B476" s="1" t="str">
        <f>IF(raw!B476="","",raw!B476)</f>
        <v/>
      </c>
      <c r="C476" s="1" t="str">
        <f>IF(raw!C476="","",raw!C476)</f>
        <v/>
      </c>
      <c r="D476" s="1" t="str">
        <f>IF(raw!D476="","",raw!D476)</f>
        <v/>
      </c>
      <c r="E476" s="1" t="str">
        <f>IF(raw!E476="","",raw!E476)</f>
        <v/>
      </c>
      <c r="F476" s="1" t="str">
        <f>IF(raw!F476="","",raw!F476)</f>
        <v/>
      </c>
      <c r="G476" s="1" t="str">
        <f>IF(raw!G476="","",raw!G476)</f>
        <v/>
      </c>
      <c r="H476" s="1" t="str">
        <f>IF(raw!H476="","",raw!H476)</f>
        <v/>
      </c>
      <c r="I476" s="1" t="str">
        <f>IF(raw!I476="","",raw!I476)</f>
        <v/>
      </c>
      <c r="J476" s="1" t="str">
        <f>IF(raw!J476="","",raw!J476)</f>
        <v/>
      </c>
      <c r="K476" t="str">
        <f>IF(raw!N476="","",raw!N476)</f>
        <v/>
      </c>
      <c r="L476" s="8" t="e">
        <f>ROUND(Table1[[#This Row],[Created_at]],2)</f>
        <v>#VALUE!</v>
      </c>
    </row>
    <row r="477" spans="1:12" hidden="1" x14ac:dyDescent="0.2">
      <c r="A477" s="7" t="str">
        <f>IFERROR(DATE(LEFT(raw!A477,4),MID(raw!A477,6,2),MID(raw!A477,9,2)) + TIME(MID(raw!A477,12,2),MID(raw!A477,15,2),MID(raw!A477,18,2)),"")</f>
        <v/>
      </c>
      <c r="B477" s="1" t="str">
        <f>IF(raw!B477="","",raw!B477)</f>
        <v/>
      </c>
      <c r="C477" s="1" t="str">
        <f>IF(raw!C477="","",raw!C477)</f>
        <v/>
      </c>
      <c r="D477" s="1" t="str">
        <f>IF(raw!D477="","",raw!D477)</f>
        <v/>
      </c>
      <c r="E477" s="1" t="str">
        <f>IF(raw!E477="","",raw!E477)</f>
        <v/>
      </c>
      <c r="F477" s="1" t="str">
        <f>IF(raw!F477="","",raw!F477)</f>
        <v/>
      </c>
      <c r="G477" s="1" t="str">
        <f>IF(raw!G477="","",raw!G477)</f>
        <v/>
      </c>
      <c r="H477" s="1" t="str">
        <f>IF(raw!H477="","",raw!H477)</f>
        <v/>
      </c>
      <c r="I477" s="1" t="str">
        <f>IF(raw!I477="","",raw!I477)</f>
        <v/>
      </c>
      <c r="J477" s="1" t="str">
        <f>IF(raw!J477="","",raw!J477)</f>
        <v/>
      </c>
      <c r="K477" t="str">
        <f>IF(raw!N477="","",raw!N477)</f>
        <v/>
      </c>
      <c r="L477" s="8" t="e">
        <f>ROUND(Table1[[#This Row],[Created_at]],2)</f>
        <v>#VALUE!</v>
      </c>
    </row>
    <row r="478" spans="1:12" hidden="1" x14ac:dyDescent="0.2">
      <c r="A478" s="7" t="str">
        <f>IFERROR(DATE(LEFT(raw!A478,4),MID(raw!A478,6,2),MID(raw!A478,9,2)) + TIME(MID(raw!A478,12,2),MID(raw!A478,15,2),MID(raw!A478,18,2)),"")</f>
        <v/>
      </c>
      <c r="B478" s="1" t="str">
        <f>IF(raw!B478="","",raw!B478)</f>
        <v/>
      </c>
      <c r="C478" s="1" t="str">
        <f>IF(raw!C478="","",raw!C478)</f>
        <v/>
      </c>
      <c r="D478" s="1" t="str">
        <f>IF(raw!D478="","",raw!D478)</f>
        <v/>
      </c>
      <c r="E478" s="1" t="str">
        <f>IF(raw!E478="","",raw!E478)</f>
        <v/>
      </c>
      <c r="F478" s="1" t="str">
        <f>IF(raw!F478="","",raw!F478)</f>
        <v/>
      </c>
      <c r="G478" s="1" t="str">
        <f>IF(raw!G478="","",raw!G478)</f>
        <v/>
      </c>
      <c r="H478" s="1" t="str">
        <f>IF(raw!H478="","",raw!H478)</f>
        <v/>
      </c>
      <c r="I478" s="1" t="str">
        <f>IF(raw!I478="","",raw!I478)</f>
        <v/>
      </c>
      <c r="J478" s="1" t="str">
        <f>IF(raw!J478="","",raw!J478)</f>
        <v/>
      </c>
      <c r="K478" t="str">
        <f>IF(raw!N478="","",raw!N478)</f>
        <v/>
      </c>
      <c r="L478" s="8" t="e">
        <f>ROUND(Table1[[#This Row],[Created_at]],2)</f>
        <v>#VALUE!</v>
      </c>
    </row>
    <row r="479" spans="1:12" hidden="1" x14ac:dyDescent="0.2">
      <c r="A479" s="7" t="str">
        <f>IFERROR(DATE(LEFT(raw!A479,4),MID(raw!A479,6,2),MID(raw!A479,9,2)) + TIME(MID(raw!A479,12,2),MID(raw!A479,15,2),MID(raw!A479,18,2)),"")</f>
        <v/>
      </c>
      <c r="B479" s="1" t="str">
        <f>IF(raw!B479="","",raw!B479)</f>
        <v/>
      </c>
      <c r="C479" s="1" t="str">
        <f>IF(raw!C479="","",raw!C479)</f>
        <v/>
      </c>
      <c r="D479" s="1" t="str">
        <f>IF(raw!D479="","",raw!D479)</f>
        <v/>
      </c>
      <c r="E479" s="1" t="str">
        <f>IF(raw!E479="","",raw!E479)</f>
        <v/>
      </c>
      <c r="F479" s="1" t="str">
        <f>IF(raw!F479="","",raw!F479)</f>
        <v/>
      </c>
      <c r="G479" s="1" t="str">
        <f>IF(raw!G479="","",raw!G479)</f>
        <v/>
      </c>
      <c r="H479" s="1" t="str">
        <f>IF(raw!H479="","",raw!H479)</f>
        <v/>
      </c>
      <c r="I479" s="1" t="str">
        <f>IF(raw!I479="","",raw!I479)</f>
        <v/>
      </c>
      <c r="J479" s="1" t="str">
        <f>IF(raw!J479="","",raw!J479)</f>
        <v/>
      </c>
      <c r="K479" t="str">
        <f>IF(raw!N479="","",raw!N479)</f>
        <v/>
      </c>
      <c r="L479" s="8" t="e">
        <f>ROUND(Table1[[#This Row],[Created_at]],2)</f>
        <v>#VALUE!</v>
      </c>
    </row>
    <row r="480" spans="1:12" hidden="1" x14ac:dyDescent="0.2">
      <c r="A480" s="7" t="str">
        <f>IFERROR(DATE(LEFT(raw!A480,4),MID(raw!A480,6,2),MID(raw!A480,9,2)) + TIME(MID(raw!A480,12,2),MID(raw!A480,15,2),MID(raw!A480,18,2)),"")</f>
        <v/>
      </c>
      <c r="B480" s="1" t="str">
        <f>IF(raw!B480="","",raw!B480)</f>
        <v/>
      </c>
      <c r="C480" s="1" t="str">
        <f>IF(raw!C480="","",raw!C480)</f>
        <v/>
      </c>
      <c r="D480" s="1" t="str">
        <f>IF(raw!D480="","",raw!D480)</f>
        <v/>
      </c>
      <c r="E480" s="1" t="str">
        <f>IF(raw!E480="","",raw!E480)</f>
        <v/>
      </c>
      <c r="F480" s="1" t="str">
        <f>IF(raw!F480="","",raw!F480)</f>
        <v/>
      </c>
      <c r="G480" s="1" t="str">
        <f>IF(raw!G480="","",raw!G480)</f>
        <v/>
      </c>
      <c r="H480" s="1" t="str">
        <f>IF(raw!H480="","",raw!H480)</f>
        <v/>
      </c>
      <c r="I480" s="1" t="str">
        <f>IF(raw!I480="","",raw!I480)</f>
        <v/>
      </c>
      <c r="J480" s="1" t="str">
        <f>IF(raw!J480="","",raw!J480)</f>
        <v/>
      </c>
      <c r="K480" t="str">
        <f>IF(raw!N480="","",raw!N480)</f>
        <v/>
      </c>
      <c r="L480" s="8" t="e">
        <f>ROUND(Table1[[#This Row],[Created_at]],2)</f>
        <v>#VALUE!</v>
      </c>
    </row>
    <row r="481" spans="1:12" hidden="1" x14ac:dyDescent="0.2">
      <c r="A481" s="7" t="str">
        <f>IFERROR(DATE(LEFT(raw!A481,4),MID(raw!A481,6,2),MID(raw!A481,9,2)) + TIME(MID(raw!A481,12,2),MID(raw!A481,15,2),MID(raw!A481,18,2)),"")</f>
        <v/>
      </c>
      <c r="B481" s="1" t="str">
        <f>IF(raw!B481="","",raw!B481)</f>
        <v/>
      </c>
      <c r="C481" s="1" t="str">
        <f>IF(raw!C481="","",raw!C481)</f>
        <v/>
      </c>
      <c r="D481" s="1" t="str">
        <f>IF(raw!D481="","",raw!D481)</f>
        <v/>
      </c>
      <c r="E481" s="1" t="str">
        <f>IF(raw!E481="","",raw!E481)</f>
        <v/>
      </c>
      <c r="F481" s="1" t="str">
        <f>IF(raw!F481="","",raw!F481)</f>
        <v/>
      </c>
      <c r="G481" s="1" t="str">
        <f>IF(raw!G481="","",raw!G481)</f>
        <v/>
      </c>
      <c r="H481" s="1" t="str">
        <f>IF(raw!H481="","",raw!H481)</f>
        <v/>
      </c>
      <c r="I481" s="1" t="str">
        <f>IF(raw!I481="","",raw!I481)</f>
        <v/>
      </c>
      <c r="J481" s="1" t="str">
        <f>IF(raw!J481="","",raw!J481)</f>
        <v/>
      </c>
      <c r="K481" t="str">
        <f>IF(raw!N481="","",raw!N481)</f>
        <v/>
      </c>
      <c r="L481" s="8" t="e">
        <f>ROUND(Table1[[#This Row],[Created_at]],2)</f>
        <v>#VALUE!</v>
      </c>
    </row>
    <row r="482" spans="1:12" hidden="1" x14ac:dyDescent="0.2">
      <c r="A482" s="7" t="str">
        <f>IFERROR(DATE(LEFT(raw!A482,4),MID(raw!A482,6,2),MID(raw!A482,9,2)) + TIME(MID(raw!A482,12,2),MID(raw!A482,15,2),MID(raw!A482,18,2)),"")</f>
        <v/>
      </c>
      <c r="B482" s="1" t="str">
        <f>IF(raw!B482="","",raw!B482)</f>
        <v/>
      </c>
      <c r="C482" s="1" t="str">
        <f>IF(raw!C482="","",raw!C482)</f>
        <v/>
      </c>
      <c r="D482" s="1" t="str">
        <f>IF(raw!D482="","",raw!D482)</f>
        <v/>
      </c>
      <c r="E482" s="1" t="str">
        <f>IF(raw!E482="","",raw!E482)</f>
        <v/>
      </c>
      <c r="F482" s="1" t="str">
        <f>IF(raw!F482="","",raw!F482)</f>
        <v/>
      </c>
      <c r="G482" s="1" t="str">
        <f>IF(raw!G482="","",raw!G482)</f>
        <v/>
      </c>
      <c r="H482" s="1" t="str">
        <f>IF(raw!H482="","",raw!H482)</f>
        <v/>
      </c>
      <c r="I482" s="1" t="str">
        <f>IF(raw!I482="","",raw!I482)</f>
        <v/>
      </c>
      <c r="J482" s="1" t="str">
        <f>IF(raw!J482="","",raw!J482)</f>
        <v/>
      </c>
      <c r="K482" t="str">
        <f>IF(raw!N482="","",raw!N482)</f>
        <v/>
      </c>
      <c r="L482" s="8" t="e">
        <f>ROUND(Table1[[#This Row],[Created_at]],2)</f>
        <v>#VALUE!</v>
      </c>
    </row>
    <row r="483" spans="1:12" hidden="1" x14ac:dyDescent="0.2">
      <c r="A483" s="7" t="str">
        <f>IFERROR(DATE(LEFT(raw!A483,4),MID(raw!A483,6,2),MID(raw!A483,9,2)) + TIME(MID(raw!A483,12,2),MID(raw!A483,15,2),MID(raw!A483,18,2)),"")</f>
        <v/>
      </c>
      <c r="B483" s="1" t="str">
        <f>IF(raw!B483="","",raw!B483)</f>
        <v/>
      </c>
      <c r="C483" s="1" t="str">
        <f>IF(raw!C483="","",raw!C483)</f>
        <v/>
      </c>
      <c r="D483" s="1" t="str">
        <f>IF(raw!D483="","",raw!D483)</f>
        <v/>
      </c>
      <c r="E483" s="1" t="str">
        <f>IF(raw!E483="","",raw!E483)</f>
        <v/>
      </c>
      <c r="F483" s="1" t="str">
        <f>IF(raw!F483="","",raw!F483)</f>
        <v/>
      </c>
      <c r="G483" s="1" t="str">
        <f>IF(raw!G483="","",raw!G483)</f>
        <v/>
      </c>
      <c r="H483" s="1" t="str">
        <f>IF(raw!H483="","",raw!H483)</f>
        <v/>
      </c>
      <c r="I483" s="1" t="str">
        <f>IF(raw!I483="","",raw!I483)</f>
        <v/>
      </c>
      <c r="J483" s="1" t="str">
        <f>IF(raw!J483="","",raw!J483)</f>
        <v/>
      </c>
      <c r="K483" t="str">
        <f>IF(raw!N483="","",raw!N483)</f>
        <v/>
      </c>
      <c r="L483" s="8" t="e">
        <f>ROUND(Table1[[#This Row],[Created_at]],2)</f>
        <v>#VALUE!</v>
      </c>
    </row>
    <row r="484" spans="1:12" hidden="1" x14ac:dyDescent="0.2">
      <c r="A484" s="7" t="str">
        <f>IFERROR(DATE(LEFT(raw!A484,4),MID(raw!A484,6,2),MID(raw!A484,9,2)) + TIME(MID(raw!A484,12,2),MID(raw!A484,15,2),MID(raw!A484,18,2)),"")</f>
        <v/>
      </c>
      <c r="B484" s="1" t="str">
        <f>IF(raw!B484="","",raw!B484)</f>
        <v/>
      </c>
      <c r="C484" s="1" t="str">
        <f>IF(raw!C484="","",raw!C484)</f>
        <v/>
      </c>
      <c r="D484" s="1" t="str">
        <f>IF(raw!D484="","",raw!D484)</f>
        <v/>
      </c>
      <c r="E484" s="1" t="str">
        <f>IF(raw!E484="","",raw!E484)</f>
        <v/>
      </c>
      <c r="F484" s="1" t="str">
        <f>IF(raw!F484="","",raw!F484)</f>
        <v/>
      </c>
      <c r="G484" s="1" t="str">
        <f>IF(raw!G484="","",raw!G484)</f>
        <v/>
      </c>
      <c r="H484" s="1" t="str">
        <f>IF(raw!H484="","",raw!H484)</f>
        <v/>
      </c>
      <c r="I484" s="1" t="str">
        <f>IF(raw!I484="","",raw!I484)</f>
        <v/>
      </c>
      <c r="J484" s="1" t="str">
        <f>IF(raw!J484="","",raw!J484)</f>
        <v/>
      </c>
      <c r="K484" t="str">
        <f>IF(raw!N484="","",raw!N484)</f>
        <v/>
      </c>
      <c r="L484" s="8" t="e">
        <f>ROUND(Table1[[#This Row],[Created_at]],2)</f>
        <v>#VALUE!</v>
      </c>
    </row>
    <row r="485" spans="1:12" hidden="1" x14ac:dyDescent="0.2">
      <c r="A485" s="7" t="str">
        <f>IFERROR(DATE(LEFT(raw!A485,4),MID(raw!A485,6,2),MID(raw!A485,9,2)) + TIME(MID(raw!A485,12,2),MID(raw!A485,15,2),MID(raw!A485,18,2)),"")</f>
        <v/>
      </c>
      <c r="B485" s="1" t="str">
        <f>IF(raw!B485="","",raw!B485)</f>
        <v/>
      </c>
      <c r="C485" s="1" t="str">
        <f>IF(raw!C485="","",raw!C485)</f>
        <v/>
      </c>
      <c r="D485" s="1" t="str">
        <f>IF(raw!D485="","",raw!D485)</f>
        <v/>
      </c>
      <c r="E485" s="1" t="str">
        <f>IF(raw!E485="","",raw!E485)</f>
        <v/>
      </c>
      <c r="F485" s="1" t="str">
        <f>IF(raw!F485="","",raw!F485)</f>
        <v/>
      </c>
      <c r="G485" s="1" t="str">
        <f>IF(raw!G485="","",raw!G485)</f>
        <v/>
      </c>
      <c r="H485" s="1" t="str">
        <f>IF(raw!H485="","",raw!H485)</f>
        <v/>
      </c>
      <c r="I485" s="1" t="str">
        <f>IF(raw!I485="","",raw!I485)</f>
        <v/>
      </c>
      <c r="J485" s="1" t="str">
        <f>IF(raw!J485="","",raw!J485)</f>
        <v/>
      </c>
      <c r="K485" t="str">
        <f>IF(raw!N485="","",raw!N485)</f>
        <v/>
      </c>
      <c r="L485" s="8" t="e">
        <f>ROUND(Table1[[#This Row],[Created_at]],2)</f>
        <v>#VALUE!</v>
      </c>
    </row>
    <row r="486" spans="1:12" hidden="1" x14ac:dyDescent="0.2">
      <c r="A486" s="7" t="str">
        <f>IFERROR(DATE(LEFT(raw!A486,4),MID(raw!A486,6,2),MID(raw!A486,9,2)) + TIME(MID(raw!A486,12,2),MID(raw!A486,15,2),MID(raw!A486,18,2)),"")</f>
        <v/>
      </c>
      <c r="B486" s="1" t="str">
        <f>IF(raw!B486="","",raw!B486)</f>
        <v/>
      </c>
      <c r="C486" s="1" t="str">
        <f>IF(raw!C486="","",raw!C486)</f>
        <v/>
      </c>
      <c r="D486" s="1" t="str">
        <f>IF(raw!D486="","",raw!D486)</f>
        <v/>
      </c>
      <c r="E486" s="1" t="str">
        <f>IF(raw!E486="","",raw!E486)</f>
        <v/>
      </c>
      <c r="F486" s="1" t="str">
        <f>IF(raw!F486="","",raw!F486)</f>
        <v/>
      </c>
      <c r="G486" s="1" t="str">
        <f>IF(raw!G486="","",raw!G486)</f>
        <v/>
      </c>
      <c r="H486" s="1" t="str">
        <f>IF(raw!H486="","",raw!H486)</f>
        <v/>
      </c>
      <c r="I486" s="1" t="str">
        <f>IF(raw!I486="","",raw!I486)</f>
        <v/>
      </c>
      <c r="J486" s="1" t="str">
        <f>IF(raw!J486="","",raw!J486)</f>
        <v/>
      </c>
      <c r="K486" t="str">
        <f>IF(raw!N486="","",raw!N486)</f>
        <v/>
      </c>
      <c r="L486" s="8" t="e">
        <f>ROUND(Table1[[#This Row],[Created_at]],2)</f>
        <v>#VALUE!</v>
      </c>
    </row>
    <row r="487" spans="1:12" hidden="1" x14ac:dyDescent="0.2">
      <c r="A487" s="7" t="str">
        <f>IFERROR(DATE(LEFT(raw!A487,4),MID(raw!A487,6,2),MID(raw!A487,9,2)) + TIME(MID(raw!A487,12,2),MID(raw!A487,15,2),MID(raw!A487,18,2)),"")</f>
        <v/>
      </c>
      <c r="B487" s="1" t="str">
        <f>IF(raw!B487="","",raw!B487)</f>
        <v/>
      </c>
      <c r="C487" s="1" t="str">
        <f>IF(raw!C487="","",raw!C487)</f>
        <v/>
      </c>
      <c r="D487" s="1" t="str">
        <f>IF(raw!D487="","",raw!D487)</f>
        <v/>
      </c>
      <c r="E487" s="1" t="str">
        <f>IF(raw!E487="","",raw!E487)</f>
        <v/>
      </c>
      <c r="F487" s="1" t="str">
        <f>IF(raw!F487="","",raw!F487)</f>
        <v/>
      </c>
      <c r="G487" s="1" t="str">
        <f>IF(raw!G487="","",raw!G487)</f>
        <v/>
      </c>
      <c r="H487" s="1" t="str">
        <f>IF(raw!H487="","",raw!H487)</f>
        <v/>
      </c>
      <c r="I487" s="1" t="str">
        <f>IF(raw!I487="","",raw!I487)</f>
        <v/>
      </c>
      <c r="J487" s="1" t="str">
        <f>IF(raw!J487="","",raw!J487)</f>
        <v/>
      </c>
      <c r="K487" t="str">
        <f>IF(raw!N487="","",raw!N487)</f>
        <v/>
      </c>
      <c r="L487" s="8" t="e">
        <f>ROUND(Table1[[#This Row],[Created_at]],2)</f>
        <v>#VALUE!</v>
      </c>
    </row>
    <row r="488" spans="1:12" hidden="1" x14ac:dyDescent="0.2">
      <c r="A488" s="7" t="str">
        <f>IFERROR(DATE(LEFT(raw!A488,4),MID(raw!A488,6,2),MID(raw!A488,9,2)) + TIME(MID(raw!A488,12,2),MID(raw!A488,15,2),MID(raw!A488,18,2)),"")</f>
        <v/>
      </c>
      <c r="B488" s="1" t="str">
        <f>IF(raw!B488="","",raw!B488)</f>
        <v/>
      </c>
      <c r="C488" s="1" t="str">
        <f>IF(raw!C488="","",raw!C488)</f>
        <v/>
      </c>
      <c r="D488" s="1" t="str">
        <f>IF(raw!D488="","",raw!D488)</f>
        <v/>
      </c>
      <c r="E488" s="1" t="str">
        <f>IF(raw!E488="","",raw!E488)</f>
        <v/>
      </c>
      <c r="F488" s="1" t="str">
        <f>IF(raw!F488="","",raw!F488)</f>
        <v/>
      </c>
      <c r="G488" s="1" t="str">
        <f>IF(raw!G488="","",raw!G488)</f>
        <v/>
      </c>
      <c r="H488" s="1" t="str">
        <f>IF(raw!H488="","",raw!H488)</f>
        <v/>
      </c>
      <c r="I488" s="1" t="str">
        <f>IF(raw!I488="","",raw!I488)</f>
        <v/>
      </c>
      <c r="J488" s="1" t="str">
        <f>IF(raw!J488="","",raw!J488)</f>
        <v/>
      </c>
      <c r="K488" t="str">
        <f>IF(raw!N488="","",raw!N488)</f>
        <v/>
      </c>
      <c r="L488" s="8" t="e">
        <f>ROUND(Table1[[#This Row],[Created_at]],2)</f>
        <v>#VALUE!</v>
      </c>
    </row>
    <row r="489" spans="1:12" hidden="1" x14ac:dyDescent="0.2">
      <c r="A489" s="7" t="str">
        <f>IFERROR(DATE(LEFT(raw!A489,4),MID(raw!A489,6,2),MID(raw!A489,9,2)) + TIME(MID(raw!A489,12,2),MID(raw!A489,15,2),MID(raw!A489,18,2)),"")</f>
        <v/>
      </c>
      <c r="B489" s="1" t="str">
        <f>IF(raw!B489="","",raw!B489)</f>
        <v/>
      </c>
      <c r="C489" s="1" t="str">
        <f>IF(raw!C489="","",raw!C489)</f>
        <v/>
      </c>
      <c r="D489" s="1" t="str">
        <f>IF(raw!D489="","",raw!D489)</f>
        <v/>
      </c>
      <c r="E489" s="1" t="str">
        <f>IF(raw!E489="","",raw!E489)</f>
        <v/>
      </c>
      <c r="F489" s="1" t="str">
        <f>IF(raw!F489="","",raw!F489)</f>
        <v/>
      </c>
      <c r="G489" s="1" t="str">
        <f>IF(raw!G489="","",raw!G489)</f>
        <v/>
      </c>
      <c r="H489" s="1" t="str">
        <f>IF(raw!H489="","",raw!H489)</f>
        <v/>
      </c>
      <c r="I489" s="1" t="str">
        <f>IF(raw!I489="","",raw!I489)</f>
        <v/>
      </c>
      <c r="J489" s="1" t="str">
        <f>IF(raw!J489="","",raw!J489)</f>
        <v/>
      </c>
      <c r="K489" t="str">
        <f>IF(raw!N489="","",raw!N489)</f>
        <v/>
      </c>
      <c r="L489" s="8" t="e">
        <f>ROUND(Table1[[#This Row],[Created_at]],2)</f>
        <v>#VALUE!</v>
      </c>
    </row>
    <row r="490" spans="1:12" hidden="1" x14ac:dyDescent="0.2">
      <c r="A490" s="7" t="str">
        <f>IFERROR(DATE(LEFT(raw!A490,4),MID(raw!A490,6,2),MID(raw!A490,9,2)) + TIME(MID(raw!A490,12,2),MID(raw!A490,15,2),MID(raw!A490,18,2)),"")</f>
        <v/>
      </c>
      <c r="B490" s="1" t="str">
        <f>IF(raw!B490="","",raw!B490)</f>
        <v/>
      </c>
      <c r="C490" s="1" t="str">
        <f>IF(raw!C490="","",raw!C490)</f>
        <v/>
      </c>
      <c r="D490" s="1" t="str">
        <f>IF(raw!D490="","",raw!D490)</f>
        <v/>
      </c>
      <c r="E490" s="1" t="str">
        <f>IF(raw!E490="","",raw!E490)</f>
        <v/>
      </c>
      <c r="F490" s="1" t="str">
        <f>IF(raw!F490="","",raw!F490)</f>
        <v/>
      </c>
      <c r="G490" s="1" t="str">
        <f>IF(raw!G490="","",raw!G490)</f>
        <v/>
      </c>
      <c r="H490" s="1" t="str">
        <f>IF(raw!H490="","",raw!H490)</f>
        <v/>
      </c>
      <c r="I490" s="1" t="str">
        <f>IF(raw!I490="","",raw!I490)</f>
        <v/>
      </c>
      <c r="J490" s="1" t="str">
        <f>IF(raw!J490="","",raw!J490)</f>
        <v/>
      </c>
      <c r="K490" t="str">
        <f>IF(raw!N490="","",raw!N490)</f>
        <v/>
      </c>
      <c r="L490" s="8" t="e">
        <f>ROUND(Table1[[#This Row],[Created_at]],2)</f>
        <v>#VALUE!</v>
      </c>
    </row>
    <row r="491" spans="1:12" hidden="1" x14ac:dyDescent="0.2">
      <c r="A491" s="7" t="str">
        <f>IFERROR(DATE(LEFT(raw!A491,4),MID(raw!A491,6,2),MID(raw!A491,9,2)) + TIME(MID(raw!A491,12,2),MID(raw!A491,15,2),MID(raw!A491,18,2)),"")</f>
        <v/>
      </c>
      <c r="B491" s="1" t="str">
        <f>IF(raw!B491="","",raw!B491)</f>
        <v/>
      </c>
      <c r="C491" s="1" t="str">
        <f>IF(raw!C491="","",raw!C491)</f>
        <v/>
      </c>
      <c r="D491" s="1" t="str">
        <f>IF(raw!D491="","",raw!D491)</f>
        <v/>
      </c>
      <c r="E491" s="1" t="str">
        <f>IF(raw!E491="","",raw!E491)</f>
        <v/>
      </c>
      <c r="F491" s="1" t="str">
        <f>IF(raw!F491="","",raw!F491)</f>
        <v/>
      </c>
      <c r="G491" s="1" t="str">
        <f>IF(raw!G491="","",raw!G491)</f>
        <v/>
      </c>
      <c r="H491" s="1" t="str">
        <f>IF(raw!H491="","",raw!H491)</f>
        <v/>
      </c>
      <c r="I491" s="1" t="str">
        <f>IF(raw!I491="","",raw!I491)</f>
        <v/>
      </c>
      <c r="J491" s="1" t="str">
        <f>IF(raw!J491="","",raw!J491)</f>
        <v/>
      </c>
      <c r="K491" t="str">
        <f>IF(raw!N491="","",raw!N491)</f>
        <v/>
      </c>
      <c r="L491" s="8" t="e">
        <f>ROUND(Table1[[#This Row],[Created_at]],2)</f>
        <v>#VALUE!</v>
      </c>
    </row>
    <row r="492" spans="1:12" hidden="1" x14ac:dyDescent="0.2">
      <c r="A492" s="7" t="str">
        <f>IFERROR(DATE(LEFT(raw!A492,4),MID(raw!A492,6,2),MID(raw!A492,9,2)) + TIME(MID(raw!A492,12,2),MID(raw!A492,15,2),MID(raw!A492,18,2)),"")</f>
        <v/>
      </c>
      <c r="B492" s="1" t="str">
        <f>IF(raw!B492="","",raw!B492)</f>
        <v/>
      </c>
      <c r="C492" s="1" t="str">
        <f>IF(raw!C492="","",raw!C492)</f>
        <v/>
      </c>
      <c r="D492" s="1" t="str">
        <f>IF(raw!D492="","",raw!D492)</f>
        <v/>
      </c>
      <c r="E492" s="1" t="str">
        <f>IF(raw!E492="","",raw!E492)</f>
        <v/>
      </c>
      <c r="F492" s="1" t="str">
        <f>IF(raw!F492="","",raw!F492)</f>
        <v/>
      </c>
      <c r="G492" s="1" t="str">
        <f>IF(raw!G492="","",raw!G492)</f>
        <v/>
      </c>
      <c r="H492" s="1" t="str">
        <f>IF(raw!H492="","",raw!H492)</f>
        <v/>
      </c>
      <c r="I492" s="1" t="str">
        <f>IF(raw!I492="","",raw!I492)</f>
        <v/>
      </c>
      <c r="J492" s="1" t="str">
        <f>IF(raw!J492="","",raw!J492)</f>
        <v/>
      </c>
      <c r="K492" t="str">
        <f>IF(raw!N492="","",raw!N492)</f>
        <v/>
      </c>
      <c r="L492" s="8" t="e">
        <f>ROUND(Table1[[#This Row],[Created_at]],2)</f>
        <v>#VALUE!</v>
      </c>
    </row>
    <row r="493" spans="1:12" hidden="1" x14ac:dyDescent="0.2">
      <c r="A493" s="7" t="str">
        <f>IFERROR(DATE(LEFT(raw!A493,4),MID(raw!A493,6,2),MID(raw!A493,9,2)) + TIME(MID(raw!A493,12,2),MID(raw!A493,15,2),MID(raw!A493,18,2)),"")</f>
        <v/>
      </c>
      <c r="B493" s="1" t="str">
        <f>IF(raw!B493="","",raw!B493)</f>
        <v/>
      </c>
      <c r="C493" s="1" t="str">
        <f>IF(raw!C493="","",raw!C493)</f>
        <v/>
      </c>
      <c r="D493" s="1" t="str">
        <f>IF(raw!D493="","",raw!D493)</f>
        <v/>
      </c>
      <c r="E493" s="1" t="str">
        <f>IF(raw!E493="","",raw!E493)</f>
        <v/>
      </c>
      <c r="F493" s="1" t="str">
        <f>IF(raw!F493="","",raw!F493)</f>
        <v/>
      </c>
      <c r="G493" s="1" t="str">
        <f>IF(raw!G493="","",raw!G493)</f>
        <v/>
      </c>
      <c r="H493" s="1" t="str">
        <f>IF(raw!H493="","",raw!H493)</f>
        <v/>
      </c>
      <c r="I493" s="1" t="str">
        <f>IF(raw!I493="","",raw!I493)</f>
        <v/>
      </c>
      <c r="J493" s="1" t="str">
        <f>IF(raw!J493="","",raw!J493)</f>
        <v/>
      </c>
      <c r="K493" t="str">
        <f>IF(raw!N493="","",raw!N493)</f>
        <v/>
      </c>
      <c r="L493" s="8" t="e">
        <f>ROUND(Table1[[#This Row],[Created_at]],2)</f>
        <v>#VALUE!</v>
      </c>
    </row>
    <row r="494" spans="1:12" hidden="1" x14ac:dyDescent="0.2">
      <c r="A494" s="7" t="str">
        <f>IFERROR(DATE(LEFT(raw!A494,4),MID(raw!A494,6,2),MID(raw!A494,9,2)) + TIME(MID(raw!A494,12,2),MID(raw!A494,15,2),MID(raw!A494,18,2)),"")</f>
        <v/>
      </c>
      <c r="B494" s="1" t="str">
        <f>IF(raw!B494="","",raw!B494)</f>
        <v/>
      </c>
      <c r="C494" s="1" t="str">
        <f>IF(raw!C494="","",raw!C494)</f>
        <v/>
      </c>
      <c r="D494" s="1" t="str">
        <f>IF(raw!D494="","",raw!D494)</f>
        <v/>
      </c>
      <c r="E494" s="1" t="str">
        <f>IF(raw!E494="","",raw!E494)</f>
        <v/>
      </c>
      <c r="F494" s="1" t="str">
        <f>IF(raw!F494="","",raw!F494)</f>
        <v/>
      </c>
      <c r="G494" s="1" t="str">
        <f>IF(raw!G494="","",raw!G494)</f>
        <v/>
      </c>
      <c r="H494" s="1" t="str">
        <f>IF(raw!H494="","",raw!H494)</f>
        <v/>
      </c>
      <c r="I494" s="1" t="str">
        <f>IF(raw!I494="","",raw!I494)</f>
        <v/>
      </c>
      <c r="J494" s="1" t="str">
        <f>IF(raw!J494="","",raw!J494)</f>
        <v/>
      </c>
      <c r="K494" t="str">
        <f>IF(raw!N494="","",raw!N494)</f>
        <v/>
      </c>
      <c r="L494" s="8" t="e">
        <f>ROUND(Table1[[#This Row],[Created_at]],2)</f>
        <v>#VALUE!</v>
      </c>
    </row>
    <row r="495" spans="1:12" hidden="1" x14ac:dyDescent="0.2">
      <c r="A495" s="7" t="str">
        <f>IFERROR(DATE(LEFT(raw!A495,4),MID(raw!A495,6,2),MID(raw!A495,9,2)) + TIME(MID(raw!A495,12,2),MID(raw!A495,15,2),MID(raw!A495,18,2)),"")</f>
        <v/>
      </c>
      <c r="B495" s="1" t="str">
        <f>IF(raw!B495="","",raw!B495)</f>
        <v/>
      </c>
      <c r="C495" s="1" t="str">
        <f>IF(raw!C495="","",raw!C495)</f>
        <v/>
      </c>
      <c r="D495" s="1" t="str">
        <f>IF(raw!D495="","",raw!D495)</f>
        <v/>
      </c>
      <c r="E495" s="1" t="str">
        <f>IF(raw!E495="","",raw!E495)</f>
        <v/>
      </c>
      <c r="F495" s="1" t="str">
        <f>IF(raw!F495="","",raw!F495)</f>
        <v/>
      </c>
      <c r="G495" s="1" t="str">
        <f>IF(raw!G495="","",raw!G495)</f>
        <v/>
      </c>
      <c r="H495" s="1" t="str">
        <f>IF(raw!H495="","",raw!H495)</f>
        <v/>
      </c>
      <c r="I495" s="1" t="str">
        <f>IF(raw!I495="","",raw!I495)</f>
        <v/>
      </c>
      <c r="J495" s="1" t="str">
        <f>IF(raw!J495="","",raw!J495)</f>
        <v/>
      </c>
      <c r="K495" t="str">
        <f>IF(raw!N495="","",raw!N495)</f>
        <v/>
      </c>
      <c r="L495" s="8" t="e">
        <f>ROUND(Table1[[#This Row],[Created_at]],2)</f>
        <v>#VALUE!</v>
      </c>
    </row>
    <row r="496" spans="1:12" hidden="1" x14ac:dyDescent="0.2">
      <c r="A496" s="7" t="str">
        <f>IFERROR(DATE(LEFT(raw!A496,4),MID(raw!A496,6,2),MID(raw!A496,9,2)) + TIME(MID(raw!A496,12,2),MID(raw!A496,15,2),MID(raw!A496,18,2)),"")</f>
        <v/>
      </c>
      <c r="B496" s="1" t="str">
        <f>IF(raw!B496="","",raw!B496)</f>
        <v/>
      </c>
      <c r="C496" s="1" t="str">
        <f>IF(raw!C496="","",raw!C496)</f>
        <v/>
      </c>
      <c r="D496" s="1" t="str">
        <f>IF(raw!D496="","",raw!D496)</f>
        <v/>
      </c>
      <c r="E496" s="1" t="str">
        <f>IF(raw!E496="","",raw!E496)</f>
        <v/>
      </c>
      <c r="F496" s="1" t="str">
        <f>IF(raw!F496="","",raw!F496)</f>
        <v/>
      </c>
      <c r="G496" s="1" t="str">
        <f>IF(raw!G496="","",raw!G496)</f>
        <v/>
      </c>
      <c r="H496" s="1" t="str">
        <f>IF(raw!H496="","",raw!H496)</f>
        <v/>
      </c>
      <c r="I496" s="1" t="str">
        <f>IF(raw!I496="","",raw!I496)</f>
        <v/>
      </c>
      <c r="J496" s="1" t="str">
        <f>IF(raw!J496="","",raw!J496)</f>
        <v/>
      </c>
      <c r="K496" t="str">
        <f>IF(raw!N496="","",raw!N496)</f>
        <v/>
      </c>
      <c r="L496" s="8" t="e">
        <f>ROUND(Table1[[#This Row],[Created_at]],2)</f>
        <v>#VALUE!</v>
      </c>
    </row>
    <row r="497" spans="1:12" hidden="1" x14ac:dyDescent="0.2">
      <c r="A497" s="7" t="str">
        <f>IFERROR(DATE(LEFT(raw!A497,4),MID(raw!A497,6,2),MID(raw!A497,9,2)) + TIME(MID(raw!A497,12,2),MID(raw!A497,15,2),MID(raw!A497,18,2)),"")</f>
        <v/>
      </c>
      <c r="B497" s="1" t="str">
        <f>IF(raw!B497="","",raw!B497)</f>
        <v/>
      </c>
      <c r="C497" s="1" t="str">
        <f>IF(raw!C497="","",raw!C497)</f>
        <v/>
      </c>
      <c r="D497" s="1" t="str">
        <f>IF(raw!D497="","",raw!D497)</f>
        <v/>
      </c>
      <c r="E497" s="1" t="str">
        <f>IF(raw!E497="","",raw!E497)</f>
        <v/>
      </c>
      <c r="F497" s="1" t="str">
        <f>IF(raw!F497="","",raw!F497)</f>
        <v/>
      </c>
      <c r="G497" s="1" t="str">
        <f>IF(raw!G497="","",raw!G497)</f>
        <v/>
      </c>
      <c r="H497" s="1" t="str">
        <f>IF(raw!H497="","",raw!H497)</f>
        <v/>
      </c>
      <c r="I497" s="1" t="str">
        <f>IF(raw!I497="","",raw!I497)</f>
        <v/>
      </c>
      <c r="J497" s="1" t="str">
        <f>IF(raw!J497="","",raw!J497)</f>
        <v/>
      </c>
      <c r="K497" t="str">
        <f>IF(raw!N497="","",raw!N497)</f>
        <v/>
      </c>
      <c r="L497" s="8" t="e">
        <f>ROUND(Table1[[#This Row],[Created_at]],2)</f>
        <v>#VALUE!</v>
      </c>
    </row>
    <row r="498" spans="1:12" hidden="1" x14ac:dyDescent="0.2">
      <c r="A498" s="7" t="str">
        <f>IFERROR(DATE(LEFT(raw!A498,4),MID(raw!A498,6,2),MID(raw!A498,9,2)) + TIME(MID(raw!A498,12,2),MID(raw!A498,15,2),MID(raw!A498,18,2)),"")</f>
        <v/>
      </c>
      <c r="B498" s="1" t="str">
        <f>IF(raw!B498="","",raw!B498)</f>
        <v/>
      </c>
      <c r="C498" s="1" t="str">
        <f>IF(raw!C498="","",raw!C498)</f>
        <v/>
      </c>
      <c r="D498" s="1" t="str">
        <f>IF(raw!D498="","",raw!D498)</f>
        <v/>
      </c>
      <c r="E498" s="1" t="str">
        <f>IF(raw!E498="","",raw!E498)</f>
        <v/>
      </c>
      <c r="F498" s="1" t="str">
        <f>IF(raw!F498="","",raw!F498)</f>
        <v/>
      </c>
      <c r="G498" s="1" t="str">
        <f>IF(raw!G498="","",raw!G498)</f>
        <v/>
      </c>
      <c r="H498" s="1" t="str">
        <f>IF(raw!H498="","",raw!H498)</f>
        <v/>
      </c>
      <c r="I498" s="1" t="str">
        <f>IF(raw!I498="","",raw!I498)</f>
        <v/>
      </c>
      <c r="J498" s="1" t="str">
        <f>IF(raw!J498="","",raw!J498)</f>
        <v/>
      </c>
      <c r="K498" t="str">
        <f>IF(raw!N498="","",raw!N498)</f>
        <v/>
      </c>
      <c r="L498" s="8" t="e">
        <f>ROUND(Table1[[#This Row],[Created_at]],2)</f>
        <v>#VALUE!</v>
      </c>
    </row>
    <row r="499" spans="1:12" hidden="1" x14ac:dyDescent="0.2">
      <c r="A499" s="7" t="str">
        <f>IFERROR(DATE(LEFT(raw!A499,4),MID(raw!A499,6,2),MID(raw!A499,9,2)) + TIME(MID(raw!A499,12,2),MID(raw!A499,15,2),MID(raw!A499,18,2)),"")</f>
        <v/>
      </c>
      <c r="B499" s="1" t="str">
        <f>IF(raw!B499="","",raw!B499)</f>
        <v/>
      </c>
      <c r="C499" s="1" t="str">
        <f>IF(raw!C499="","",raw!C499)</f>
        <v/>
      </c>
      <c r="D499" s="1" t="str">
        <f>IF(raw!D499="","",raw!D499)</f>
        <v/>
      </c>
      <c r="E499" s="1" t="str">
        <f>IF(raw!E499="","",raw!E499)</f>
        <v/>
      </c>
      <c r="F499" s="1" t="str">
        <f>IF(raw!F499="","",raw!F499)</f>
        <v/>
      </c>
      <c r="G499" s="1" t="str">
        <f>IF(raw!G499="","",raw!G499)</f>
        <v/>
      </c>
      <c r="H499" s="1" t="str">
        <f>IF(raw!H499="","",raw!H499)</f>
        <v/>
      </c>
      <c r="I499" s="1" t="str">
        <f>IF(raw!I499="","",raw!I499)</f>
        <v/>
      </c>
      <c r="J499" s="1" t="str">
        <f>IF(raw!J499="","",raw!J499)</f>
        <v/>
      </c>
      <c r="K499" t="str">
        <f>IF(raw!N499="","",raw!N499)</f>
        <v/>
      </c>
      <c r="L499" s="8" t="e">
        <f>ROUND(Table1[[#This Row],[Created_at]],2)</f>
        <v>#VALUE!</v>
      </c>
    </row>
    <row r="500" spans="1:12" hidden="1" x14ac:dyDescent="0.2">
      <c r="A500" s="7" t="str">
        <f>IFERROR(DATE(LEFT(raw!A500,4),MID(raw!A500,6,2),MID(raw!A500,9,2)) + TIME(MID(raw!A500,12,2),MID(raw!A500,15,2),MID(raw!A500,18,2)),"")</f>
        <v/>
      </c>
      <c r="B500" s="1" t="str">
        <f>IF(raw!B500="","",raw!B500)</f>
        <v/>
      </c>
      <c r="C500" s="1" t="str">
        <f>IF(raw!C500="","",raw!C500)</f>
        <v/>
      </c>
      <c r="D500" s="1" t="str">
        <f>IF(raw!D500="","",raw!D500)</f>
        <v/>
      </c>
      <c r="E500" s="1" t="str">
        <f>IF(raw!E500="","",raw!E500)</f>
        <v/>
      </c>
      <c r="F500" s="1" t="str">
        <f>IF(raw!F500="","",raw!F500)</f>
        <v/>
      </c>
      <c r="G500" s="1" t="str">
        <f>IF(raw!G500="","",raw!G500)</f>
        <v/>
      </c>
      <c r="H500" s="1" t="str">
        <f>IF(raw!H500="","",raw!H500)</f>
        <v/>
      </c>
      <c r="I500" s="1" t="str">
        <f>IF(raw!I500="","",raw!I500)</f>
        <v/>
      </c>
      <c r="J500" s="1" t="str">
        <f>IF(raw!J500="","",raw!J500)</f>
        <v/>
      </c>
      <c r="K500" t="str">
        <f>IF(raw!N500="","",raw!N500)</f>
        <v/>
      </c>
      <c r="L500" s="8" t="e">
        <f>ROUND(Table1[[#This Row],[Created_at]],2)</f>
        <v>#VALUE!</v>
      </c>
    </row>
    <row r="501" spans="1:12" hidden="1" x14ac:dyDescent="0.2">
      <c r="A501" s="7" t="str">
        <f>IFERROR(DATE(LEFT(raw!A501,4),MID(raw!A501,6,2),MID(raw!A501,9,2)) + TIME(MID(raw!A501,12,2),MID(raw!A501,15,2),MID(raw!A501,18,2)),"")</f>
        <v/>
      </c>
      <c r="B501" s="1" t="str">
        <f>IF(raw!B501="","",raw!B501)</f>
        <v/>
      </c>
      <c r="C501" s="1" t="str">
        <f>IF(raw!C501="","",raw!C501)</f>
        <v/>
      </c>
      <c r="D501" s="1" t="str">
        <f>IF(raw!D501="","",raw!D501)</f>
        <v/>
      </c>
      <c r="E501" s="1" t="str">
        <f>IF(raw!E501="","",raw!E501)</f>
        <v/>
      </c>
      <c r="F501" s="1" t="str">
        <f>IF(raw!F501="","",raw!F501)</f>
        <v/>
      </c>
      <c r="G501" s="1" t="str">
        <f>IF(raw!G501="","",raw!G501)</f>
        <v/>
      </c>
      <c r="H501" s="1" t="str">
        <f>IF(raw!H501="","",raw!H501)</f>
        <v/>
      </c>
      <c r="I501" s="1" t="str">
        <f>IF(raw!I501="","",raw!I501)</f>
        <v/>
      </c>
      <c r="J501" s="1" t="str">
        <f>IF(raw!J501="","",raw!J501)</f>
        <v/>
      </c>
      <c r="K501" t="str">
        <f>IF(raw!N501="","",raw!N501)</f>
        <v/>
      </c>
      <c r="L501" s="8" t="e">
        <f>ROUND(Table1[[#This Row],[Created_at]],2)</f>
        <v>#VALUE!</v>
      </c>
    </row>
    <row r="502" spans="1:12" hidden="1" x14ac:dyDescent="0.2">
      <c r="A502" s="7" t="str">
        <f>IFERROR(DATE(LEFT(raw!A502,4),MID(raw!A502,6,2),MID(raw!A502,9,2)) + TIME(MID(raw!A502,12,2),MID(raw!A502,15,2),MID(raw!A502,18,2)),"")</f>
        <v/>
      </c>
      <c r="B502" s="1" t="str">
        <f>IF(raw!B502="","",raw!B502)</f>
        <v/>
      </c>
      <c r="C502" s="1" t="str">
        <f>IF(raw!C502="","",raw!C502)</f>
        <v/>
      </c>
      <c r="D502" s="1" t="str">
        <f>IF(raw!D502="","",raw!D502)</f>
        <v/>
      </c>
      <c r="E502" s="1" t="str">
        <f>IF(raw!E502="","",raw!E502)</f>
        <v/>
      </c>
      <c r="F502" s="1" t="str">
        <f>IF(raw!F502="","",raw!F502)</f>
        <v/>
      </c>
      <c r="G502" s="1" t="str">
        <f>IF(raw!G502="","",raw!G502)</f>
        <v/>
      </c>
      <c r="H502" s="1" t="str">
        <f>IF(raw!H502="","",raw!H502)</f>
        <v/>
      </c>
      <c r="I502" s="1" t="str">
        <f>IF(raw!I502="","",raw!I502)</f>
        <v/>
      </c>
      <c r="J502" s="1" t="str">
        <f>IF(raw!J502="","",raw!J502)</f>
        <v/>
      </c>
      <c r="K502" t="str">
        <f>IF(raw!N502="","",raw!N502)</f>
        <v/>
      </c>
      <c r="L502" s="8" t="e">
        <f>ROUND(Table1[[#This Row],[Created_at]],2)</f>
        <v>#VALUE!</v>
      </c>
    </row>
    <row r="503" spans="1:12" hidden="1" x14ac:dyDescent="0.2">
      <c r="A503" s="7" t="str">
        <f>IFERROR(DATE(LEFT(raw!A503,4),MID(raw!A503,6,2),MID(raw!A503,9,2)) + TIME(MID(raw!A503,12,2),MID(raw!A503,15,2),MID(raw!A503,18,2)),"")</f>
        <v/>
      </c>
      <c r="B503" s="1" t="str">
        <f>IF(raw!B503="","",raw!B503)</f>
        <v/>
      </c>
      <c r="C503" s="1" t="str">
        <f>IF(raw!C503="","",raw!C503)</f>
        <v/>
      </c>
      <c r="D503" s="1" t="str">
        <f>IF(raw!D503="","",raw!D503)</f>
        <v/>
      </c>
      <c r="E503" s="1" t="str">
        <f>IF(raw!E503="","",raw!E503)</f>
        <v/>
      </c>
      <c r="F503" s="1" t="str">
        <f>IF(raw!F503="","",raw!F503)</f>
        <v/>
      </c>
      <c r="G503" s="1" t="str">
        <f>IF(raw!G503="","",raw!G503)</f>
        <v/>
      </c>
      <c r="H503" s="1" t="str">
        <f>IF(raw!H503="","",raw!H503)</f>
        <v/>
      </c>
      <c r="I503" s="1" t="str">
        <f>IF(raw!I503="","",raw!I503)</f>
        <v/>
      </c>
      <c r="J503" s="1" t="str">
        <f>IF(raw!J503="","",raw!J503)</f>
        <v/>
      </c>
      <c r="K503" t="str">
        <f>IF(raw!N503="","",raw!N503)</f>
        <v/>
      </c>
      <c r="L503" s="8" t="e">
        <f>ROUND(Table1[[#This Row],[Created_at]],2)</f>
        <v>#VALUE!</v>
      </c>
    </row>
    <row r="504" spans="1:12" hidden="1" x14ac:dyDescent="0.2">
      <c r="A504" s="7" t="str">
        <f>IFERROR(DATE(LEFT(raw!A504,4),MID(raw!A504,6,2),MID(raw!A504,9,2)) + TIME(MID(raw!A504,12,2),MID(raw!A504,15,2),MID(raw!A504,18,2)),"")</f>
        <v/>
      </c>
      <c r="B504" s="1" t="str">
        <f>IF(raw!B504="","",raw!B504)</f>
        <v/>
      </c>
      <c r="C504" s="1" t="str">
        <f>IF(raw!C504="","",raw!C504)</f>
        <v/>
      </c>
      <c r="D504" s="1" t="str">
        <f>IF(raw!D504="","",raw!D504)</f>
        <v/>
      </c>
      <c r="E504" s="1" t="str">
        <f>IF(raw!E504="","",raw!E504)</f>
        <v/>
      </c>
      <c r="F504" s="1" t="str">
        <f>IF(raw!F504="","",raw!F504)</f>
        <v/>
      </c>
      <c r="G504" s="1" t="str">
        <f>IF(raw!G504="","",raw!G504)</f>
        <v/>
      </c>
      <c r="H504" s="1" t="str">
        <f>IF(raw!H504="","",raw!H504)</f>
        <v/>
      </c>
      <c r="I504" s="1" t="str">
        <f>IF(raw!I504="","",raw!I504)</f>
        <v/>
      </c>
      <c r="J504" s="1" t="str">
        <f>IF(raw!J504="","",raw!J504)</f>
        <v/>
      </c>
      <c r="K504" t="str">
        <f>IF(raw!N504="","",raw!N504)</f>
        <v/>
      </c>
      <c r="L504" s="8" t="e">
        <f>ROUND(Table1[[#This Row],[Created_at]],2)</f>
        <v>#VALUE!</v>
      </c>
    </row>
    <row r="505" spans="1:12" hidden="1" x14ac:dyDescent="0.2">
      <c r="A505" s="7" t="str">
        <f>IFERROR(DATE(LEFT(raw!A505,4),MID(raw!A505,6,2),MID(raw!A505,9,2)) + TIME(MID(raw!A505,12,2),MID(raw!A505,15,2),MID(raw!A505,18,2)),"")</f>
        <v/>
      </c>
      <c r="B505" s="1" t="str">
        <f>IF(raw!B505="","",raw!B505)</f>
        <v/>
      </c>
      <c r="C505" s="1" t="str">
        <f>IF(raw!C505="","",raw!C505)</f>
        <v/>
      </c>
      <c r="D505" s="1" t="str">
        <f>IF(raw!D505="","",raw!D505)</f>
        <v/>
      </c>
      <c r="E505" s="1" t="str">
        <f>IF(raw!E505="","",raw!E505)</f>
        <v/>
      </c>
      <c r="F505" s="1" t="str">
        <f>IF(raw!F505="","",raw!F505)</f>
        <v/>
      </c>
      <c r="G505" s="1" t="str">
        <f>IF(raw!G505="","",raw!G505)</f>
        <v/>
      </c>
      <c r="H505" s="1" t="str">
        <f>IF(raw!H505="","",raw!H505)</f>
        <v/>
      </c>
      <c r="I505" s="1" t="str">
        <f>IF(raw!I505="","",raw!I505)</f>
        <v/>
      </c>
      <c r="J505" s="1" t="str">
        <f>IF(raw!J505="","",raw!J505)</f>
        <v/>
      </c>
      <c r="K505" t="str">
        <f>IF(raw!N505="","",raw!N505)</f>
        <v/>
      </c>
      <c r="L505" s="8" t="e">
        <f>ROUND(Table1[[#This Row],[Created_at]],2)</f>
        <v>#VALUE!</v>
      </c>
    </row>
    <row r="506" spans="1:12" hidden="1" x14ac:dyDescent="0.2">
      <c r="A506" s="7" t="str">
        <f>IFERROR(DATE(LEFT(raw!A506,4),MID(raw!A506,6,2),MID(raw!A506,9,2)) + TIME(MID(raw!A506,12,2),MID(raw!A506,15,2),MID(raw!A506,18,2)),"")</f>
        <v/>
      </c>
      <c r="B506" s="1" t="str">
        <f>IF(raw!B506="","",raw!B506)</f>
        <v/>
      </c>
      <c r="C506" s="1" t="str">
        <f>IF(raw!C506="","",raw!C506)</f>
        <v/>
      </c>
      <c r="D506" s="1" t="str">
        <f>IF(raw!D506="","",raw!D506)</f>
        <v/>
      </c>
      <c r="E506" s="1" t="str">
        <f>IF(raw!E506="","",raw!E506)</f>
        <v/>
      </c>
      <c r="F506" s="1" t="str">
        <f>IF(raw!F506="","",raw!F506)</f>
        <v/>
      </c>
      <c r="G506" s="1" t="str">
        <f>IF(raw!G506="","",raw!G506)</f>
        <v/>
      </c>
      <c r="H506" s="1" t="str">
        <f>IF(raw!H506="","",raw!H506)</f>
        <v/>
      </c>
      <c r="I506" s="1" t="str">
        <f>IF(raw!I506="","",raw!I506)</f>
        <v/>
      </c>
      <c r="J506" s="1" t="str">
        <f>IF(raw!J506="","",raw!J506)</f>
        <v/>
      </c>
      <c r="K506" t="str">
        <f>IF(raw!N506="","",raw!N506)</f>
        <v/>
      </c>
      <c r="L506" s="8" t="e">
        <f>ROUND(Table1[[#This Row],[Created_at]],2)</f>
        <v>#VALUE!</v>
      </c>
    </row>
    <row r="507" spans="1:12" hidden="1" x14ac:dyDescent="0.2">
      <c r="A507" s="7" t="str">
        <f>IFERROR(DATE(LEFT(raw!A507,4),MID(raw!A507,6,2),MID(raw!A507,9,2)) + TIME(MID(raw!A507,12,2),MID(raw!A507,15,2),MID(raw!A507,18,2)),"")</f>
        <v/>
      </c>
      <c r="B507" s="1" t="str">
        <f>IF(raw!B507="","",raw!B507)</f>
        <v/>
      </c>
      <c r="C507" s="1" t="str">
        <f>IF(raw!C507="","",raw!C507)</f>
        <v/>
      </c>
      <c r="D507" s="1" t="str">
        <f>IF(raw!D507="","",raw!D507)</f>
        <v/>
      </c>
      <c r="E507" s="1" t="str">
        <f>IF(raw!E507="","",raw!E507)</f>
        <v/>
      </c>
      <c r="F507" s="1" t="str">
        <f>IF(raw!F507="","",raw!F507)</f>
        <v/>
      </c>
      <c r="G507" s="1" t="str">
        <f>IF(raw!G507="","",raw!G507)</f>
        <v/>
      </c>
      <c r="H507" s="1" t="str">
        <f>IF(raw!H507="","",raw!H507)</f>
        <v/>
      </c>
      <c r="I507" s="1" t="str">
        <f>IF(raw!I507="","",raw!I507)</f>
        <v/>
      </c>
      <c r="J507" s="1" t="str">
        <f>IF(raw!J507="","",raw!J507)</f>
        <v/>
      </c>
      <c r="K507" t="str">
        <f>IF(raw!N507="","",raw!N507)</f>
        <v/>
      </c>
      <c r="L507" s="8" t="e">
        <f>ROUND(Table1[[#This Row],[Created_at]],2)</f>
        <v>#VALUE!</v>
      </c>
    </row>
    <row r="508" spans="1:12" hidden="1" x14ac:dyDescent="0.2">
      <c r="A508" s="7" t="str">
        <f>IFERROR(DATE(LEFT(raw!A508,4),MID(raw!A508,6,2),MID(raw!A508,9,2)) + TIME(MID(raw!A508,12,2),MID(raw!A508,15,2),MID(raw!A508,18,2)),"")</f>
        <v/>
      </c>
      <c r="B508" s="1" t="str">
        <f>IF(raw!B508="","",raw!B508)</f>
        <v/>
      </c>
      <c r="C508" s="1" t="str">
        <f>IF(raw!C508="","",raw!C508)</f>
        <v/>
      </c>
      <c r="D508" s="1" t="str">
        <f>IF(raw!D508="","",raw!D508)</f>
        <v/>
      </c>
      <c r="E508" s="1" t="str">
        <f>IF(raw!E508="","",raw!E508)</f>
        <v/>
      </c>
      <c r="F508" s="1" t="str">
        <f>IF(raw!F508="","",raw!F508)</f>
        <v/>
      </c>
      <c r="G508" s="1" t="str">
        <f>IF(raw!G508="","",raw!G508)</f>
        <v/>
      </c>
      <c r="H508" s="1" t="str">
        <f>IF(raw!H508="","",raw!H508)</f>
        <v/>
      </c>
      <c r="I508" s="1" t="str">
        <f>IF(raw!I508="","",raw!I508)</f>
        <v/>
      </c>
      <c r="J508" s="1" t="str">
        <f>IF(raw!J508="","",raw!J508)</f>
        <v/>
      </c>
      <c r="K508" t="str">
        <f>IF(raw!N508="","",raw!N508)</f>
        <v/>
      </c>
      <c r="L508" s="8" t="e">
        <f>ROUND(Table1[[#This Row],[Created_at]],2)</f>
        <v>#VALUE!</v>
      </c>
    </row>
    <row r="509" spans="1:12" hidden="1" x14ac:dyDescent="0.2">
      <c r="A509" s="7" t="str">
        <f>IFERROR(DATE(LEFT(raw!A509,4),MID(raw!A509,6,2),MID(raw!A509,9,2)) + TIME(MID(raw!A509,12,2),MID(raw!A509,15,2),MID(raw!A509,18,2)),"")</f>
        <v/>
      </c>
      <c r="B509" s="1" t="str">
        <f>IF(raw!B509="","",raw!B509)</f>
        <v/>
      </c>
      <c r="C509" s="1" t="str">
        <f>IF(raw!C509="","",raw!C509)</f>
        <v/>
      </c>
      <c r="D509" s="1" t="str">
        <f>IF(raw!D509="","",raw!D509)</f>
        <v/>
      </c>
      <c r="E509" s="1" t="str">
        <f>IF(raw!E509="","",raw!E509)</f>
        <v/>
      </c>
      <c r="F509" s="1" t="str">
        <f>IF(raw!F509="","",raw!F509)</f>
        <v/>
      </c>
      <c r="G509" s="1" t="str">
        <f>IF(raw!G509="","",raw!G509)</f>
        <v/>
      </c>
      <c r="H509" s="1" t="str">
        <f>IF(raw!H509="","",raw!H509)</f>
        <v/>
      </c>
      <c r="I509" s="1" t="str">
        <f>IF(raw!I509="","",raw!I509)</f>
        <v/>
      </c>
      <c r="J509" s="1" t="str">
        <f>IF(raw!J509="","",raw!J509)</f>
        <v/>
      </c>
      <c r="K509" t="str">
        <f>IF(raw!N509="","",raw!N509)</f>
        <v/>
      </c>
      <c r="L509" s="8" t="e">
        <f>ROUND(Table1[[#This Row],[Created_at]],2)</f>
        <v>#VALUE!</v>
      </c>
    </row>
    <row r="510" spans="1:12" hidden="1" x14ac:dyDescent="0.2">
      <c r="A510" s="7" t="str">
        <f>IFERROR(DATE(LEFT(raw!A510,4),MID(raw!A510,6,2),MID(raw!A510,9,2)) + TIME(MID(raw!A510,12,2),MID(raw!A510,15,2),MID(raw!A510,18,2)),"")</f>
        <v/>
      </c>
      <c r="B510" s="1" t="str">
        <f>IF(raw!B510="","",raw!B510)</f>
        <v/>
      </c>
      <c r="C510" s="1" t="str">
        <f>IF(raw!C510="","",raw!C510)</f>
        <v/>
      </c>
      <c r="D510" s="1" t="str">
        <f>IF(raw!D510="","",raw!D510)</f>
        <v/>
      </c>
      <c r="E510" s="1" t="str">
        <f>IF(raw!E510="","",raw!E510)</f>
        <v/>
      </c>
      <c r="F510" s="1" t="str">
        <f>IF(raw!F510="","",raw!F510)</f>
        <v/>
      </c>
      <c r="G510" s="1" t="str">
        <f>IF(raw!G510="","",raw!G510)</f>
        <v/>
      </c>
      <c r="H510" s="1" t="str">
        <f>IF(raw!H510="","",raw!H510)</f>
        <v/>
      </c>
      <c r="I510" s="1" t="str">
        <f>IF(raw!I510="","",raw!I510)</f>
        <v/>
      </c>
      <c r="J510" s="1" t="str">
        <f>IF(raw!J510="","",raw!J510)</f>
        <v/>
      </c>
      <c r="K510" t="str">
        <f>IF(raw!N510="","",raw!N510)</f>
        <v/>
      </c>
      <c r="L510" s="8" t="e">
        <f>ROUND(Table1[[#This Row],[Created_at]],2)</f>
        <v>#VALUE!</v>
      </c>
    </row>
    <row r="511" spans="1:12" hidden="1" x14ac:dyDescent="0.2">
      <c r="A511" s="7" t="str">
        <f>IFERROR(DATE(LEFT(raw!A511,4),MID(raw!A511,6,2),MID(raw!A511,9,2)) + TIME(MID(raw!A511,12,2),MID(raw!A511,15,2),MID(raw!A511,18,2)),"")</f>
        <v/>
      </c>
      <c r="B511" s="1" t="str">
        <f>IF(raw!B511="","",raw!B511)</f>
        <v/>
      </c>
      <c r="C511" s="1" t="str">
        <f>IF(raw!C511="","",raw!C511)</f>
        <v/>
      </c>
      <c r="D511" s="1" t="str">
        <f>IF(raw!D511="","",raw!D511)</f>
        <v/>
      </c>
      <c r="E511" s="1" t="str">
        <f>IF(raw!E511="","",raw!E511)</f>
        <v/>
      </c>
      <c r="F511" s="1" t="str">
        <f>IF(raw!F511="","",raw!F511)</f>
        <v/>
      </c>
      <c r="G511" s="1" t="str">
        <f>IF(raw!G511="","",raw!G511)</f>
        <v/>
      </c>
      <c r="H511" s="1" t="str">
        <f>IF(raw!H511="","",raw!H511)</f>
        <v/>
      </c>
      <c r="I511" s="1" t="str">
        <f>IF(raw!I511="","",raw!I511)</f>
        <v/>
      </c>
      <c r="J511" s="1" t="str">
        <f>IF(raw!J511="","",raw!J511)</f>
        <v/>
      </c>
      <c r="K511" t="str">
        <f>IF(raw!N511="","",raw!N511)</f>
        <v/>
      </c>
      <c r="L511" s="8" t="e">
        <f>ROUND(Table1[[#This Row],[Created_at]],2)</f>
        <v>#VALUE!</v>
      </c>
    </row>
    <row r="512" spans="1:12" hidden="1" x14ac:dyDescent="0.2">
      <c r="A512" s="7" t="str">
        <f>IFERROR(DATE(LEFT(raw!A512,4),MID(raw!A512,6,2),MID(raw!A512,9,2)) + TIME(MID(raw!A512,12,2),MID(raw!A512,15,2),MID(raw!A512,18,2)),"")</f>
        <v/>
      </c>
      <c r="B512" s="1" t="str">
        <f>IF(raw!B512="","",raw!B512)</f>
        <v/>
      </c>
      <c r="C512" s="1" t="str">
        <f>IF(raw!C512="","",raw!C512)</f>
        <v/>
      </c>
      <c r="D512" s="1" t="str">
        <f>IF(raw!D512="","",raw!D512)</f>
        <v/>
      </c>
      <c r="E512" s="1" t="str">
        <f>IF(raw!E512="","",raw!E512)</f>
        <v/>
      </c>
      <c r="F512" s="1" t="str">
        <f>IF(raw!F512="","",raw!F512)</f>
        <v/>
      </c>
      <c r="G512" s="1" t="str">
        <f>IF(raw!G512="","",raw!G512)</f>
        <v/>
      </c>
      <c r="H512" s="1" t="str">
        <f>IF(raw!H512="","",raw!H512)</f>
        <v/>
      </c>
      <c r="I512" s="1" t="str">
        <f>IF(raw!I512="","",raw!I512)</f>
        <v/>
      </c>
      <c r="J512" s="1" t="str">
        <f>IF(raw!J512="","",raw!J512)</f>
        <v/>
      </c>
      <c r="K512" t="str">
        <f>IF(raw!N512="","",raw!N512)</f>
        <v/>
      </c>
      <c r="L512" s="8" t="e">
        <f>ROUND(Table1[[#This Row],[Created_at]],2)</f>
        <v>#VALUE!</v>
      </c>
    </row>
    <row r="513" spans="1:12" hidden="1" x14ac:dyDescent="0.2">
      <c r="A513" s="7" t="str">
        <f>IFERROR(DATE(LEFT(raw!A513,4),MID(raw!A513,6,2),MID(raw!A513,9,2)) + TIME(MID(raw!A513,12,2),MID(raw!A513,15,2),MID(raw!A513,18,2)),"")</f>
        <v/>
      </c>
      <c r="B513" s="1" t="str">
        <f>IF(raw!B513="","",raw!B513)</f>
        <v/>
      </c>
      <c r="C513" s="1" t="str">
        <f>IF(raw!C513="","",raw!C513)</f>
        <v/>
      </c>
      <c r="D513" s="1" t="str">
        <f>IF(raw!D513="","",raw!D513)</f>
        <v/>
      </c>
      <c r="E513" s="1" t="str">
        <f>IF(raw!E513="","",raw!E513)</f>
        <v/>
      </c>
      <c r="F513" s="1" t="str">
        <f>IF(raw!F513="","",raw!F513)</f>
        <v/>
      </c>
      <c r="G513" s="1" t="str">
        <f>IF(raw!G513="","",raw!G513)</f>
        <v/>
      </c>
      <c r="H513" s="1" t="str">
        <f>IF(raw!H513="","",raw!H513)</f>
        <v/>
      </c>
      <c r="I513" s="1" t="str">
        <f>IF(raw!I513="","",raw!I513)</f>
        <v/>
      </c>
      <c r="J513" s="1" t="str">
        <f>IF(raw!J513="","",raw!J513)</f>
        <v/>
      </c>
      <c r="K513" t="str">
        <f>IF(raw!N513="","",raw!N513)</f>
        <v/>
      </c>
      <c r="L513" s="8" t="e">
        <f>ROUND(Table1[[#This Row],[Created_at]],2)</f>
        <v>#VALUE!</v>
      </c>
    </row>
    <row r="514" spans="1:12" hidden="1" x14ac:dyDescent="0.2">
      <c r="A514" s="7" t="str">
        <f>IFERROR(DATE(LEFT(raw!A514,4),MID(raw!A514,6,2),MID(raw!A514,9,2)) + TIME(MID(raw!A514,12,2),MID(raw!A514,15,2),MID(raw!A514,18,2)),"")</f>
        <v/>
      </c>
      <c r="B514" s="1" t="str">
        <f>IF(raw!B514="","",raw!B514)</f>
        <v/>
      </c>
      <c r="C514" s="1" t="str">
        <f>IF(raw!C514="","",raw!C514)</f>
        <v/>
      </c>
      <c r="D514" s="1" t="str">
        <f>IF(raw!D514="","",raw!D514)</f>
        <v/>
      </c>
      <c r="E514" s="1" t="str">
        <f>IF(raw!E514="","",raw!E514)</f>
        <v/>
      </c>
      <c r="F514" s="1" t="str">
        <f>IF(raw!F514="","",raw!F514)</f>
        <v/>
      </c>
      <c r="G514" s="1" t="str">
        <f>IF(raw!G514="","",raw!G514)</f>
        <v/>
      </c>
      <c r="H514" s="1" t="str">
        <f>IF(raw!H514="","",raw!H514)</f>
        <v/>
      </c>
      <c r="I514" s="1" t="str">
        <f>IF(raw!I514="","",raw!I514)</f>
        <v/>
      </c>
      <c r="J514" s="1" t="str">
        <f>IF(raw!J514="","",raw!J514)</f>
        <v/>
      </c>
      <c r="K514" t="str">
        <f>IF(raw!N514="","",raw!N514)</f>
        <v/>
      </c>
      <c r="L514" s="8" t="e">
        <f>ROUND(Table1[[#This Row],[Created_at]],2)</f>
        <v>#VALUE!</v>
      </c>
    </row>
    <row r="515" spans="1:12" hidden="1" x14ac:dyDescent="0.2">
      <c r="A515" s="7" t="str">
        <f>IFERROR(DATE(LEFT(raw!A515,4),MID(raw!A515,6,2),MID(raw!A515,9,2)) + TIME(MID(raw!A515,12,2),MID(raw!A515,15,2),MID(raw!A515,18,2)),"")</f>
        <v/>
      </c>
      <c r="B515" s="1" t="str">
        <f>IF(raw!B515="","",raw!B515)</f>
        <v/>
      </c>
      <c r="C515" s="1" t="str">
        <f>IF(raw!C515="","",raw!C515)</f>
        <v/>
      </c>
      <c r="D515" s="1" t="str">
        <f>IF(raw!D515="","",raw!D515)</f>
        <v/>
      </c>
      <c r="E515" s="1" t="str">
        <f>IF(raw!E515="","",raw!E515)</f>
        <v/>
      </c>
      <c r="F515" s="1" t="str">
        <f>IF(raw!F515="","",raw!F515)</f>
        <v/>
      </c>
      <c r="G515" s="1" t="str">
        <f>IF(raw!G515="","",raw!G515)</f>
        <v/>
      </c>
      <c r="H515" s="1" t="str">
        <f>IF(raw!H515="","",raw!H515)</f>
        <v/>
      </c>
      <c r="I515" s="1" t="str">
        <f>IF(raw!I515="","",raw!I515)</f>
        <v/>
      </c>
      <c r="J515" s="1" t="str">
        <f>IF(raw!J515="","",raw!J515)</f>
        <v/>
      </c>
      <c r="K515" t="str">
        <f>IF(raw!N515="","",raw!N515)</f>
        <v/>
      </c>
      <c r="L515" s="8" t="e">
        <f>ROUND(Table1[[#This Row],[Created_at]],2)</f>
        <v>#VALUE!</v>
      </c>
    </row>
    <row r="516" spans="1:12" hidden="1" x14ac:dyDescent="0.2">
      <c r="A516" s="7" t="str">
        <f>IFERROR(DATE(LEFT(raw!A516,4),MID(raw!A516,6,2),MID(raw!A516,9,2)) + TIME(MID(raw!A516,12,2),MID(raw!A516,15,2),MID(raw!A516,18,2)),"")</f>
        <v/>
      </c>
      <c r="B516" s="1" t="str">
        <f>IF(raw!B516="","",raw!B516)</f>
        <v/>
      </c>
      <c r="C516" s="1" t="str">
        <f>IF(raw!C516="","",raw!C516)</f>
        <v/>
      </c>
      <c r="D516" s="1" t="str">
        <f>IF(raw!D516="","",raw!D516)</f>
        <v/>
      </c>
      <c r="E516" s="1" t="str">
        <f>IF(raw!E516="","",raw!E516)</f>
        <v/>
      </c>
      <c r="F516" s="1" t="str">
        <f>IF(raw!F516="","",raw!F516)</f>
        <v/>
      </c>
      <c r="G516" s="1" t="str">
        <f>IF(raw!G516="","",raw!G516)</f>
        <v/>
      </c>
      <c r="H516" s="1" t="str">
        <f>IF(raw!H516="","",raw!H516)</f>
        <v/>
      </c>
      <c r="I516" s="1" t="str">
        <f>IF(raw!I516="","",raw!I516)</f>
        <v/>
      </c>
      <c r="J516" s="1" t="str">
        <f>IF(raw!J516="","",raw!J516)</f>
        <v/>
      </c>
      <c r="K516" t="str">
        <f>IF(raw!N516="","",raw!N516)</f>
        <v/>
      </c>
      <c r="L516" s="8" t="e">
        <f>ROUND(Table1[[#This Row],[Created_at]],2)</f>
        <v>#VALUE!</v>
      </c>
    </row>
    <row r="517" spans="1:12" hidden="1" x14ac:dyDescent="0.2">
      <c r="A517" s="7" t="str">
        <f>IFERROR(DATE(LEFT(raw!A517,4),MID(raw!A517,6,2),MID(raw!A517,9,2)) + TIME(MID(raw!A517,12,2),MID(raw!A517,15,2),MID(raw!A517,18,2)),"")</f>
        <v/>
      </c>
      <c r="B517" s="1" t="str">
        <f>IF(raw!B517="","",raw!B517)</f>
        <v/>
      </c>
      <c r="C517" s="1" t="str">
        <f>IF(raw!C517="","",raw!C517)</f>
        <v/>
      </c>
      <c r="D517" s="1" t="str">
        <f>IF(raw!D517="","",raw!D517)</f>
        <v/>
      </c>
      <c r="E517" s="1" t="str">
        <f>IF(raw!E517="","",raw!E517)</f>
        <v/>
      </c>
      <c r="F517" s="1" t="str">
        <f>IF(raw!F517="","",raw!F517)</f>
        <v/>
      </c>
      <c r="G517" s="1" t="str">
        <f>IF(raw!G517="","",raw!G517)</f>
        <v/>
      </c>
      <c r="H517" s="1" t="str">
        <f>IF(raw!H517="","",raw!H517)</f>
        <v/>
      </c>
      <c r="I517" s="1" t="str">
        <f>IF(raw!I517="","",raw!I517)</f>
        <v/>
      </c>
      <c r="J517" s="1" t="str">
        <f>IF(raw!J517="","",raw!J517)</f>
        <v/>
      </c>
      <c r="K517" t="str">
        <f>IF(raw!N517="","",raw!N517)</f>
        <v/>
      </c>
      <c r="L517" s="8" t="e">
        <f>ROUND(Table1[[#This Row],[Created_at]],2)</f>
        <v>#VALUE!</v>
      </c>
    </row>
    <row r="518" spans="1:12" hidden="1" x14ac:dyDescent="0.2">
      <c r="A518" s="7" t="str">
        <f>IFERROR(DATE(LEFT(raw!A518,4),MID(raw!A518,6,2),MID(raw!A518,9,2)) + TIME(MID(raw!A518,12,2),MID(raw!A518,15,2),MID(raw!A518,18,2)),"")</f>
        <v/>
      </c>
      <c r="B518" s="1" t="str">
        <f>IF(raw!B518="","",raw!B518)</f>
        <v/>
      </c>
      <c r="C518" s="1" t="str">
        <f>IF(raw!C518="","",raw!C518)</f>
        <v/>
      </c>
      <c r="D518" s="1" t="str">
        <f>IF(raw!D518="","",raw!D518)</f>
        <v/>
      </c>
      <c r="E518" s="1" t="str">
        <f>IF(raw!E518="","",raw!E518)</f>
        <v/>
      </c>
      <c r="F518" s="1" t="str">
        <f>IF(raw!F518="","",raw!F518)</f>
        <v/>
      </c>
      <c r="G518" s="1" t="str">
        <f>IF(raw!G518="","",raw!G518)</f>
        <v/>
      </c>
      <c r="H518" s="1" t="str">
        <f>IF(raw!H518="","",raw!H518)</f>
        <v/>
      </c>
      <c r="I518" s="1" t="str">
        <f>IF(raw!I518="","",raw!I518)</f>
        <v/>
      </c>
      <c r="J518" s="1" t="str">
        <f>IF(raw!J518="","",raw!J518)</f>
        <v/>
      </c>
      <c r="K518" t="str">
        <f>IF(raw!N518="","",raw!N518)</f>
        <v/>
      </c>
      <c r="L518" s="8" t="e">
        <f>ROUND(Table1[[#This Row],[Created_at]],2)</f>
        <v>#VALUE!</v>
      </c>
    </row>
    <row r="519" spans="1:12" hidden="1" x14ac:dyDescent="0.2">
      <c r="A519" s="7" t="str">
        <f>IFERROR(DATE(LEFT(raw!A519,4),MID(raw!A519,6,2),MID(raw!A519,9,2)) + TIME(MID(raw!A519,12,2),MID(raw!A519,15,2),MID(raw!A519,18,2)),"")</f>
        <v/>
      </c>
      <c r="B519" s="1" t="str">
        <f>IF(raw!B519="","",raw!B519)</f>
        <v/>
      </c>
      <c r="C519" s="1" t="str">
        <f>IF(raw!C519="","",raw!C519)</f>
        <v/>
      </c>
      <c r="D519" s="1" t="str">
        <f>IF(raw!D519="","",raw!D519)</f>
        <v/>
      </c>
      <c r="E519" s="1" t="str">
        <f>IF(raw!E519="","",raw!E519)</f>
        <v/>
      </c>
      <c r="F519" s="1" t="str">
        <f>IF(raw!F519="","",raw!F519)</f>
        <v/>
      </c>
      <c r="G519" s="1" t="str">
        <f>IF(raw!G519="","",raw!G519)</f>
        <v/>
      </c>
      <c r="H519" s="1" t="str">
        <f>IF(raw!H519="","",raw!H519)</f>
        <v/>
      </c>
      <c r="I519" s="1" t="str">
        <f>IF(raw!I519="","",raw!I519)</f>
        <v/>
      </c>
      <c r="J519" s="1" t="str">
        <f>IF(raw!J519="","",raw!J519)</f>
        <v/>
      </c>
      <c r="K519" t="str">
        <f>IF(raw!N519="","",raw!N519)</f>
        <v/>
      </c>
      <c r="L519" s="8" t="e">
        <f>ROUND(Table1[[#This Row],[Created_at]],2)</f>
        <v>#VALUE!</v>
      </c>
    </row>
    <row r="520" spans="1:12" hidden="1" x14ac:dyDescent="0.2">
      <c r="A520" s="7" t="str">
        <f>IFERROR(DATE(LEFT(raw!A520,4),MID(raw!A520,6,2),MID(raw!A520,9,2)) + TIME(MID(raw!A520,12,2),MID(raw!A520,15,2),MID(raw!A520,18,2)),"")</f>
        <v/>
      </c>
      <c r="B520" s="1" t="str">
        <f>IF(raw!B520="","",raw!B520)</f>
        <v/>
      </c>
      <c r="C520" s="1" t="str">
        <f>IF(raw!C520="","",raw!C520)</f>
        <v/>
      </c>
      <c r="D520" s="1" t="str">
        <f>IF(raw!D520="","",raw!D520)</f>
        <v/>
      </c>
      <c r="E520" s="1" t="str">
        <f>IF(raw!E520="","",raw!E520)</f>
        <v/>
      </c>
      <c r="F520" s="1" t="str">
        <f>IF(raw!F520="","",raw!F520)</f>
        <v/>
      </c>
      <c r="G520" s="1" t="str">
        <f>IF(raw!G520="","",raw!G520)</f>
        <v/>
      </c>
      <c r="H520" s="1" t="str">
        <f>IF(raw!H520="","",raw!H520)</f>
        <v/>
      </c>
      <c r="I520" s="1" t="str">
        <f>IF(raw!I520="","",raw!I520)</f>
        <v/>
      </c>
      <c r="J520" s="1" t="str">
        <f>IF(raw!J520="","",raw!J520)</f>
        <v/>
      </c>
      <c r="K520" t="str">
        <f>IF(raw!N520="","",raw!N520)</f>
        <v/>
      </c>
      <c r="L520" s="8" t="e">
        <f>ROUND(Table1[[#This Row],[Created_at]],2)</f>
        <v>#VALUE!</v>
      </c>
    </row>
    <row r="521" spans="1:12" hidden="1" x14ac:dyDescent="0.2">
      <c r="A521" s="7" t="str">
        <f>IFERROR(DATE(LEFT(raw!A521,4),MID(raw!A521,6,2),MID(raw!A521,9,2)) + TIME(MID(raw!A521,12,2),MID(raw!A521,15,2),MID(raw!A521,18,2)),"")</f>
        <v/>
      </c>
      <c r="B521" s="1" t="str">
        <f>IF(raw!B521="","",raw!B521)</f>
        <v/>
      </c>
      <c r="C521" s="1" t="str">
        <f>IF(raw!C521="","",raw!C521)</f>
        <v/>
      </c>
      <c r="D521" s="1" t="str">
        <f>IF(raw!D521="","",raw!D521)</f>
        <v/>
      </c>
      <c r="E521" s="1" t="str">
        <f>IF(raw!E521="","",raw!E521)</f>
        <v/>
      </c>
      <c r="F521" s="1" t="str">
        <f>IF(raw!F521="","",raw!F521)</f>
        <v/>
      </c>
      <c r="G521" s="1" t="str">
        <f>IF(raw!G521="","",raw!G521)</f>
        <v/>
      </c>
      <c r="H521" s="1" t="str">
        <f>IF(raw!H521="","",raw!H521)</f>
        <v/>
      </c>
      <c r="I521" s="1" t="str">
        <f>IF(raw!I521="","",raw!I521)</f>
        <v/>
      </c>
      <c r="J521" s="1" t="str">
        <f>IF(raw!J521="","",raw!J521)</f>
        <v/>
      </c>
      <c r="K521" t="str">
        <f>IF(raw!N521="","",raw!N521)</f>
        <v/>
      </c>
      <c r="L521" s="8" t="e">
        <f>ROUND(Table1[[#This Row],[Created_at]],2)</f>
        <v>#VALUE!</v>
      </c>
    </row>
    <row r="522" spans="1:12" hidden="1" x14ac:dyDescent="0.2">
      <c r="A522" s="7" t="str">
        <f>IFERROR(DATE(LEFT(raw!A522,4),MID(raw!A522,6,2),MID(raw!A522,9,2)) + TIME(MID(raw!A522,12,2),MID(raw!A522,15,2),MID(raw!A522,18,2)),"")</f>
        <v/>
      </c>
      <c r="B522" s="1" t="str">
        <f>IF(raw!B522="","",raw!B522)</f>
        <v/>
      </c>
      <c r="C522" s="1" t="str">
        <f>IF(raw!C522="","",raw!C522)</f>
        <v/>
      </c>
      <c r="D522" s="1" t="str">
        <f>IF(raw!D522="","",raw!D522)</f>
        <v/>
      </c>
      <c r="E522" s="1" t="str">
        <f>IF(raw!E522="","",raw!E522)</f>
        <v/>
      </c>
      <c r="F522" s="1" t="str">
        <f>IF(raw!F522="","",raw!F522)</f>
        <v/>
      </c>
      <c r="G522" s="1" t="str">
        <f>IF(raw!G522="","",raw!G522)</f>
        <v/>
      </c>
      <c r="H522" s="1" t="str">
        <f>IF(raw!H522="","",raw!H522)</f>
        <v/>
      </c>
      <c r="I522" s="1" t="str">
        <f>IF(raw!I522="","",raw!I522)</f>
        <v/>
      </c>
      <c r="J522" s="1" t="str">
        <f>IF(raw!J522="","",raw!J522)</f>
        <v/>
      </c>
      <c r="K522" t="str">
        <f>IF(raw!N522="","",raw!N522)</f>
        <v/>
      </c>
      <c r="L522" s="8" t="e">
        <f>ROUND(Table1[[#This Row],[Created_at]],2)</f>
        <v>#VALUE!</v>
      </c>
    </row>
    <row r="523" spans="1:12" hidden="1" x14ac:dyDescent="0.2">
      <c r="A523" s="7" t="str">
        <f>IFERROR(DATE(LEFT(raw!A523,4),MID(raw!A523,6,2),MID(raw!A523,9,2)) + TIME(MID(raw!A523,12,2),MID(raw!A523,15,2),MID(raw!A523,18,2)),"")</f>
        <v/>
      </c>
      <c r="B523" s="1" t="str">
        <f>IF(raw!B523="","",raw!B523)</f>
        <v/>
      </c>
      <c r="C523" s="1" t="str">
        <f>IF(raw!C523="","",raw!C523)</f>
        <v/>
      </c>
      <c r="D523" s="1" t="str">
        <f>IF(raw!D523="","",raw!D523)</f>
        <v/>
      </c>
      <c r="E523" s="1" t="str">
        <f>IF(raw!E523="","",raw!E523)</f>
        <v/>
      </c>
      <c r="F523" s="1" t="str">
        <f>IF(raw!F523="","",raw!F523)</f>
        <v/>
      </c>
      <c r="G523" s="1" t="str">
        <f>IF(raw!G523="","",raw!G523)</f>
        <v/>
      </c>
      <c r="H523" s="1" t="str">
        <f>IF(raw!H523="","",raw!H523)</f>
        <v/>
      </c>
      <c r="I523" s="1" t="str">
        <f>IF(raw!I523="","",raw!I523)</f>
        <v/>
      </c>
      <c r="J523" s="1" t="str">
        <f>IF(raw!J523="","",raw!J523)</f>
        <v/>
      </c>
      <c r="K523" t="str">
        <f>IF(raw!N523="","",raw!N523)</f>
        <v/>
      </c>
      <c r="L523" s="8" t="e">
        <f>ROUND(Table1[[#This Row],[Created_at]],2)</f>
        <v>#VALUE!</v>
      </c>
    </row>
    <row r="524" spans="1:12" hidden="1" x14ac:dyDescent="0.2">
      <c r="A524" s="7" t="str">
        <f>IFERROR(DATE(LEFT(raw!A524,4),MID(raw!A524,6,2),MID(raw!A524,9,2)) + TIME(MID(raw!A524,12,2),MID(raw!A524,15,2),MID(raw!A524,18,2)),"")</f>
        <v/>
      </c>
      <c r="B524" s="1" t="str">
        <f>IF(raw!B524="","",raw!B524)</f>
        <v/>
      </c>
      <c r="C524" s="1" t="str">
        <f>IF(raw!C524="","",raw!C524)</f>
        <v/>
      </c>
      <c r="D524" s="1" t="str">
        <f>IF(raw!D524="","",raw!D524)</f>
        <v/>
      </c>
      <c r="E524" s="1" t="str">
        <f>IF(raw!E524="","",raw!E524)</f>
        <v/>
      </c>
      <c r="F524" s="1" t="str">
        <f>IF(raw!F524="","",raw!F524)</f>
        <v/>
      </c>
      <c r="G524" s="1" t="str">
        <f>IF(raw!G524="","",raw!G524)</f>
        <v/>
      </c>
      <c r="H524" s="1" t="str">
        <f>IF(raw!H524="","",raw!H524)</f>
        <v/>
      </c>
      <c r="I524" s="1" t="str">
        <f>IF(raw!I524="","",raw!I524)</f>
        <v/>
      </c>
      <c r="J524" s="1" t="str">
        <f>IF(raw!J524="","",raw!J524)</f>
        <v/>
      </c>
      <c r="K524" t="str">
        <f>IF(raw!N524="","",raw!N524)</f>
        <v/>
      </c>
      <c r="L524" s="8" t="e">
        <f>ROUND(Table1[[#This Row],[Created_at]],2)</f>
        <v>#VALUE!</v>
      </c>
    </row>
    <row r="525" spans="1:12" hidden="1" x14ac:dyDescent="0.2">
      <c r="A525" s="7" t="str">
        <f>IFERROR(DATE(LEFT(raw!A525,4),MID(raw!A525,6,2),MID(raw!A525,9,2)) + TIME(MID(raw!A525,12,2),MID(raw!A525,15,2),MID(raw!A525,18,2)),"")</f>
        <v/>
      </c>
      <c r="B525" s="1" t="str">
        <f>IF(raw!B525="","",raw!B525)</f>
        <v/>
      </c>
      <c r="C525" s="1" t="str">
        <f>IF(raw!C525="","",raw!C525)</f>
        <v/>
      </c>
      <c r="D525" s="1" t="str">
        <f>IF(raw!D525="","",raw!D525)</f>
        <v/>
      </c>
      <c r="E525" s="1" t="str">
        <f>IF(raw!E525="","",raw!E525)</f>
        <v/>
      </c>
      <c r="F525" s="1" t="str">
        <f>IF(raw!F525="","",raw!F525)</f>
        <v/>
      </c>
      <c r="G525" s="1" t="str">
        <f>IF(raw!G525="","",raw!G525)</f>
        <v/>
      </c>
      <c r="H525" s="1" t="str">
        <f>IF(raw!H525="","",raw!H525)</f>
        <v/>
      </c>
      <c r="I525" s="1" t="str">
        <f>IF(raw!I525="","",raw!I525)</f>
        <v/>
      </c>
      <c r="J525" s="1" t="str">
        <f>IF(raw!J525="","",raw!J525)</f>
        <v/>
      </c>
      <c r="K525" t="str">
        <f>IF(raw!N525="","",raw!N525)</f>
        <v/>
      </c>
      <c r="L525" s="8" t="e">
        <f>ROUND(Table1[[#This Row],[Created_at]],2)</f>
        <v>#VALUE!</v>
      </c>
    </row>
    <row r="526" spans="1:12" hidden="1" x14ac:dyDescent="0.2">
      <c r="A526" s="7" t="str">
        <f>IFERROR(DATE(LEFT(raw!A526,4),MID(raw!A526,6,2),MID(raw!A526,9,2)) + TIME(MID(raw!A526,12,2),MID(raw!A526,15,2),MID(raw!A526,18,2)),"")</f>
        <v/>
      </c>
      <c r="B526" s="1" t="str">
        <f>IF(raw!B526="","",raw!B526)</f>
        <v/>
      </c>
      <c r="C526" s="1" t="str">
        <f>IF(raw!C526="","",raw!C526)</f>
        <v/>
      </c>
      <c r="D526" s="1" t="str">
        <f>IF(raw!D526="","",raw!D526)</f>
        <v/>
      </c>
      <c r="E526" s="1" t="str">
        <f>IF(raw!E526="","",raw!E526)</f>
        <v/>
      </c>
      <c r="F526" s="1" t="str">
        <f>IF(raw!F526="","",raw!F526)</f>
        <v/>
      </c>
      <c r="G526" s="1" t="str">
        <f>IF(raw!G526="","",raw!G526)</f>
        <v/>
      </c>
      <c r="H526" s="1" t="str">
        <f>IF(raw!H526="","",raw!H526)</f>
        <v/>
      </c>
      <c r="I526" s="1" t="str">
        <f>IF(raw!I526="","",raw!I526)</f>
        <v/>
      </c>
      <c r="J526" s="1" t="str">
        <f>IF(raw!J526="","",raw!J526)</f>
        <v/>
      </c>
      <c r="K526" t="str">
        <f>IF(raw!N526="","",raw!N526)</f>
        <v/>
      </c>
      <c r="L526" s="8" t="e">
        <f>ROUND(Table1[[#This Row],[Created_at]],2)</f>
        <v>#VALUE!</v>
      </c>
    </row>
    <row r="527" spans="1:12" hidden="1" x14ac:dyDescent="0.2">
      <c r="A527" s="7" t="str">
        <f>IFERROR(DATE(LEFT(raw!A527,4),MID(raw!A527,6,2),MID(raw!A527,9,2)) + TIME(MID(raw!A527,12,2),MID(raw!A527,15,2),MID(raw!A527,18,2)),"")</f>
        <v/>
      </c>
      <c r="B527" s="1" t="str">
        <f>IF(raw!B527="","",raw!B527)</f>
        <v/>
      </c>
      <c r="C527" s="1" t="str">
        <f>IF(raw!C527="","",raw!C527)</f>
        <v/>
      </c>
      <c r="D527" s="1" t="str">
        <f>IF(raw!D527="","",raw!D527)</f>
        <v/>
      </c>
      <c r="E527" s="1" t="str">
        <f>IF(raw!E527="","",raw!E527)</f>
        <v/>
      </c>
      <c r="F527" s="1" t="str">
        <f>IF(raw!F527="","",raw!F527)</f>
        <v/>
      </c>
      <c r="G527" s="1" t="str">
        <f>IF(raw!G527="","",raw!G527)</f>
        <v/>
      </c>
      <c r="H527" s="1" t="str">
        <f>IF(raw!H527="","",raw!H527)</f>
        <v/>
      </c>
      <c r="I527" s="1" t="str">
        <f>IF(raw!I527="","",raw!I527)</f>
        <v/>
      </c>
      <c r="J527" s="1" t="str">
        <f>IF(raw!J527="","",raw!J527)</f>
        <v/>
      </c>
      <c r="K527" t="str">
        <f>IF(raw!N527="","",raw!N527)</f>
        <v/>
      </c>
      <c r="L527" s="8" t="e">
        <f>ROUND(Table1[[#This Row],[Created_at]],2)</f>
        <v>#VALUE!</v>
      </c>
    </row>
    <row r="528" spans="1:12" hidden="1" x14ac:dyDescent="0.2">
      <c r="A528" s="7" t="str">
        <f>IFERROR(DATE(LEFT(raw!A528,4),MID(raw!A528,6,2),MID(raw!A528,9,2)) + TIME(MID(raw!A528,12,2),MID(raw!A528,15,2),MID(raw!A528,18,2)),"")</f>
        <v/>
      </c>
      <c r="B528" s="1" t="str">
        <f>IF(raw!B528="","",raw!B528)</f>
        <v/>
      </c>
      <c r="C528" s="1" t="str">
        <f>IF(raw!C528="","",raw!C528)</f>
        <v/>
      </c>
      <c r="D528" s="1" t="str">
        <f>IF(raw!D528="","",raw!D528)</f>
        <v/>
      </c>
      <c r="E528" s="1" t="str">
        <f>IF(raw!E528="","",raw!E528)</f>
        <v/>
      </c>
      <c r="F528" s="1" t="str">
        <f>IF(raw!F528="","",raw!F528)</f>
        <v/>
      </c>
      <c r="G528" s="1" t="str">
        <f>IF(raw!G528="","",raw!G528)</f>
        <v/>
      </c>
      <c r="H528" s="1" t="str">
        <f>IF(raw!H528="","",raw!H528)</f>
        <v/>
      </c>
      <c r="I528" s="1" t="str">
        <f>IF(raw!I528="","",raw!I528)</f>
        <v/>
      </c>
      <c r="J528" s="1" t="str">
        <f>IF(raw!J528="","",raw!J528)</f>
        <v/>
      </c>
      <c r="K528" t="str">
        <f>IF(raw!N528="","",raw!N528)</f>
        <v/>
      </c>
      <c r="L528" s="8" t="e">
        <f>ROUND(Table1[[#This Row],[Created_at]],2)</f>
        <v>#VALUE!</v>
      </c>
    </row>
    <row r="529" spans="1:12" hidden="1" x14ac:dyDescent="0.2">
      <c r="A529" s="7" t="str">
        <f>IFERROR(DATE(LEFT(raw!A529,4),MID(raw!A529,6,2),MID(raw!A529,9,2)) + TIME(MID(raw!A529,12,2),MID(raw!A529,15,2),MID(raw!A529,18,2)),"")</f>
        <v/>
      </c>
      <c r="B529" s="1" t="str">
        <f>IF(raw!B529="","",raw!B529)</f>
        <v/>
      </c>
      <c r="C529" s="1" t="str">
        <f>IF(raw!C529="","",raw!C529)</f>
        <v/>
      </c>
      <c r="D529" s="1" t="str">
        <f>IF(raw!D529="","",raw!D529)</f>
        <v/>
      </c>
      <c r="E529" s="1" t="str">
        <f>IF(raw!E529="","",raw!E529)</f>
        <v/>
      </c>
      <c r="F529" s="1" t="str">
        <f>IF(raw!F529="","",raw!F529)</f>
        <v/>
      </c>
      <c r="G529" s="1" t="str">
        <f>IF(raw!G529="","",raw!G529)</f>
        <v/>
      </c>
      <c r="H529" s="1" t="str">
        <f>IF(raw!H529="","",raw!H529)</f>
        <v/>
      </c>
      <c r="I529" s="1" t="str">
        <f>IF(raw!I529="","",raw!I529)</f>
        <v/>
      </c>
      <c r="J529" s="1" t="str">
        <f>IF(raw!J529="","",raw!J529)</f>
        <v/>
      </c>
      <c r="K529" t="str">
        <f>IF(raw!N529="","",raw!N529)</f>
        <v/>
      </c>
      <c r="L529" s="8" t="e">
        <f>ROUND(Table1[[#This Row],[Created_at]],2)</f>
        <v>#VALUE!</v>
      </c>
    </row>
    <row r="530" spans="1:12" hidden="1" x14ac:dyDescent="0.2">
      <c r="A530" s="7" t="str">
        <f>IFERROR(DATE(LEFT(raw!A530,4),MID(raw!A530,6,2),MID(raw!A530,9,2)) + TIME(MID(raw!A530,12,2),MID(raw!A530,15,2),MID(raw!A530,18,2)),"")</f>
        <v/>
      </c>
      <c r="B530" s="1" t="str">
        <f>IF(raw!B530="","",raw!B530)</f>
        <v/>
      </c>
      <c r="C530" s="1" t="str">
        <f>IF(raw!C530="","",raw!C530)</f>
        <v/>
      </c>
      <c r="D530" s="1" t="str">
        <f>IF(raw!D530="","",raw!D530)</f>
        <v/>
      </c>
      <c r="E530" s="1" t="str">
        <f>IF(raw!E530="","",raw!E530)</f>
        <v/>
      </c>
      <c r="F530" s="1" t="str">
        <f>IF(raw!F530="","",raw!F530)</f>
        <v/>
      </c>
      <c r="G530" s="1" t="str">
        <f>IF(raw!G530="","",raw!G530)</f>
        <v/>
      </c>
      <c r="H530" s="1" t="str">
        <f>IF(raw!H530="","",raw!H530)</f>
        <v/>
      </c>
      <c r="I530" s="1" t="str">
        <f>IF(raw!I530="","",raw!I530)</f>
        <v/>
      </c>
      <c r="J530" s="1" t="str">
        <f>IF(raw!J530="","",raw!J530)</f>
        <v/>
      </c>
      <c r="K530" t="str">
        <f>IF(raw!N530="","",raw!N530)</f>
        <v/>
      </c>
      <c r="L530" s="8" t="e">
        <f>ROUND(Table1[[#This Row],[Created_at]],2)</f>
        <v>#VALUE!</v>
      </c>
    </row>
    <row r="531" spans="1:12" hidden="1" x14ac:dyDescent="0.2">
      <c r="A531" s="7" t="str">
        <f>IFERROR(DATE(LEFT(raw!A531,4),MID(raw!A531,6,2),MID(raw!A531,9,2)) + TIME(MID(raw!A531,12,2),MID(raw!A531,15,2),MID(raw!A531,18,2)),"")</f>
        <v/>
      </c>
      <c r="B531" s="1" t="str">
        <f>IF(raw!B531="","",raw!B531)</f>
        <v/>
      </c>
      <c r="C531" s="1" t="str">
        <f>IF(raw!C531="","",raw!C531)</f>
        <v/>
      </c>
      <c r="D531" s="1" t="str">
        <f>IF(raw!D531="","",raw!D531)</f>
        <v/>
      </c>
      <c r="E531" s="1" t="str">
        <f>IF(raw!E531="","",raw!E531)</f>
        <v/>
      </c>
      <c r="F531" s="1" t="str">
        <f>IF(raw!F531="","",raw!F531)</f>
        <v/>
      </c>
      <c r="G531" s="1" t="str">
        <f>IF(raw!G531="","",raw!G531)</f>
        <v/>
      </c>
      <c r="H531" s="1" t="str">
        <f>IF(raw!H531="","",raw!H531)</f>
        <v/>
      </c>
      <c r="I531" s="1" t="str">
        <f>IF(raw!I531="","",raw!I531)</f>
        <v/>
      </c>
      <c r="J531" s="1" t="str">
        <f>IF(raw!J531="","",raw!J531)</f>
        <v/>
      </c>
      <c r="K531" t="str">
        <f>IF(raw!N531="","",raw!N531)</f>
        <v/>
      </c>
      <c r="L531" s="8" t="e">
        <f>ROUND(Table1[[#This Row],[Created_at]],2)</f>
        <v>#VALUE!</v>
      </c>
    </row>
    <row r="532" spans="1:12" hidden="1" x14ac:dyDescent="0.2">
      <c r="A532" s="7" t="str">
        <f>IFERROR(DATE(LEFT(raw!A532,4),MID(raw!A532,6,2),MID(raw!A532,9,2)) + TIME(MID(raw!A532,12,2),MID(raw!A532,15,2),MID(raw!A532,18,2)),"")</f>
        <v/>
      </c>
      <c r="B532" s="1" t="str">
        <f>IF(raw!B532="","",raw!B532)</f>
        <v/>
      </c>
      <c r="C532" s="1" t="str">
        <f>IF(raw!C532="","",raw!C532)</f>
        <v/>
      </c>
      <c r="D532" s="1" t="str">
        <f>IF(raw!D532="","",raw!D532)</f>
        <v/>
      </c>
      <c r="E532" s="1" t="str">
        <f>IF(raw!E532="","",raw!E532)</f>
        <v/>
      </c>
      <c r="F532" s="1" t="str">
        <f>IF(raw!F532="","",raw!F532)</f>
        <v/>
      </c>
      <c r="G532" s="1" t="str">
        <f>IF(raw!G532="","",raw!G532)</f>
        <v/>
      </c>
      <c r="H532" s="1" t="str">
        <f>IF(raw!H532="","",raw!H532)</f>
        <v/>
      </c>
      <c r="I532" s="1" t="str">
        <f>IF(raw!I532="","",raw!I532)</f>
        <v/>
      </c>
      <c r="J532" s="1" t="str">
        <f>IF(raw!J532="","",raw!J532)</f>
        <v/>
      </c>
      <c r="K532" t="str">
        <f>IF(raw!N532="","",raw!N532)</f>
        <v/>
      </c>
      <c r="L532" s="8" t="e">
        <f>ROUND(Table1[[#This Row],[Created_at]],2)</f>
        <v>#VALUE!</v>
      </c>
    </row>
    <row r="533" spans="1:12" hidden="1" x14ac:dyDescent="0.2">
      <c r="A533" s="7" t="str">
        <f>IFERROR(DATE(LEFT(raw!A533,4),MID(raw!A533,6,2),MID(raw!A533,9,2)) + TIME(MID(raw!A533,12,2),MID(raw!A533,15,2),MID(raw!A533,18,2)),"")</f>
        <v/>
      </c>
      <c r="B533" s="1" t="str">
        <f>IF(raw!B533="","",raw!B533)</f>
        <v/>
      </c>
      <c r="C533" s="1" t="str">
        <f>IF(raw!C533="","",raw!C533)</f>
        <v/>
      </c>
      <c r="D533" s="1" t="str">
        <f>IF(raw!D533="","",raw!D533)</f>
        <v/>
      </c>
      <c r="E533" s="1" t="str">
        <f>IF(raw!E533="","",raw!E533)</f>
        <v/>
      </c>
      <c r="F533" s="1" t="str">
        <f>IF(raw!F533="","",raw!F533)</f>
        <v/>
      </c>
      <c r="G533" s="1" t="str">
        <f>IF(raw!G533="","",raw!G533)</f>
        <v/>
      </c>
      <c r="H533" s="1" t="str">
        <f>IF(raw!H533="","",raw!H533)</f>
        <v/>
      </c>
      <c r="I533" s="1" t="str">
        <f>IF(raw!I533="","",raw!I533)</f>
        <v/>
      </c>
      <c r="J533" s="1" t="str">
        <f>IF(raw!J533="","",raw!J533)</f>
        <v/>
      </c>
      <c r="K533" t="str">
        <f>IF(raw!N533="","",raw!N533)</f>
        <v/>
      </c>
      <c r="L533" s="8" t="e">
        <f>ROUND(Table1[[#This Row],[Created_at]],2)</f>
        <v>#VALUE!</v>
      </c>
    </row>
    <row r="534" spans="1:12" hidden="1" x14ac:dyDescent="0.2">
      <c r="A534" s="7" t="str">
        <f>IFERROR(DATE(LEFT(raw!A534,4),MID(raw!A534,6,2),MID(raw!A534,9,2)) + TIME(MID(raw!A534,12,2),MID(raw!A534,15,2),MID(raw!A534,18,2)),"")</f>
        <v/>
      </c>
      <c r="B534" s="1" t="str">
        <f>IF(raw!B534="","",raw!B534)</f>
        <v/>
      </c>
      <c r="C534" s="1" t="str">
        <f>IF(raw!C534="","",raw!C534)</f>
        <v/>
      </c>
      <c r="D534" s="1" t="str">
        <f>IF(raw!D534="","",raw!D534)</f>
        <v/>
      </c>
      <c r="E534" s="1" t="str">
        <f>IF(raw!E534="","",raw!E534)</f>
        <v/>
      </c>
      <c r="F534" s="1" t="str">
        <f>IF(raw!F534="","",raw!F534)</f>
        <v/>
      </c>
      <c r="G534" s="1" t="str">
        <f>IF(raw!G534="","",raw!G534)</f>
        <v/>
      </c>
      <c r="H534" s="1" t="str">
        <f>IF(raw!H534="","",raw!H534)</f>
        <v/>
      </c>
      <c r="I534" s="1" t="str">
        <f>IF(raw!I534="","",raw!I534)</f>
        <v/>
      </c>
      <c r="J534" s="1" t="str">
        <f>IF(raw!J534="","",raw!J534)</f>
        <v/>
      </c>
      <c r="K534" t="str">
        <f>IF(raw!N534="","",raw!N534)</f>
        <v/>
      </c>
      <c r="L534" s="8" t="e">
        <f>ROUND(Table1[[#This Row],[Created_at]],2)</f>
        <v>#VALUE!</v>
      </c>
    </row>
    <row r="535" spans="1:12" hidden="1" x14ac:dyDescent="0.2">
      <c r="A535" s="7" t="str">
        <f>IFERROR(DATE(LEFT(raw!A535,4),MID(raw!A535,6,2),MID(raw!A535,9,2)) + TIME(MID(raw!A535,12,2),MID(raw!A535,15,2),MID(raw!A535,18,2)),"")</f>
        <v/>
      </c>
      <c r="B535" s="1" t="str">
        <f>IF(raw!B535="","",raw!B535)</f>
        <v/>
      </c>
      <c r="C535" s="1" t="str">
        <f>IF(raw!C535="","",raw!C535)</f>
        <v/>
      </c>
      <c r="D535" s="1" t="str">
        <f>IF(raw!D535="","",raw!D535)</f>
        <v/>
      </c>
      <c r="E535" s="1" t="str">
        <f>IF(raw!E535="","",raw!E535)</f>
        <v/>
      </c>
      <c r="F535" s="1" t="str">
        <f>IF(raw!F535="","",raw!F535)</f>
        <v/>
      </c>
      <c r="G535" s="1" t="str">
        <f>IF(raw!G535="","",raw!G535)</f>
        <v/>
      </c>
      <c r="H535" s="1" t="str">
        <f>IF(raw!H535="","",raw!H535)</f>
        <v/>
      </c>
      <c r="I535" s="1" t="str">
        <f>IF(raw!I535="","",raw!I535)</f>
        <v/>
      </c>
      <c r="J535" s="1" t="str">
        <f>IF(raw!J535="","",raw!J535)</f>
        <v/>
      </c>
      <c r="K535" t="str">
        <f>IF(raw!N535="","",raw!N535)</f>
        <v/>
      </c>
      <c r="L535" s="8" t="e">
        <f>ROUND(Table1[[#This Row],[Created_at]],2)</f>
        <v>#VALUE!</v>
      </c>
    </row>
    <row r="536" spans="1:12" hidden="1" x14ac:dyDescent="0.2">
      <c r="A536" s="7" t="str">
        <f>IFERROR(DATE(LEFT(raw!A536,4),MID(raw!A536,6,2),MID(raw!A536,9,2)) + TIME(MID(raw!A536,12,2),MID(raw!A536,15,2),MID(raw!A536,18,2)),"")</f>
        <v/>
      </c>
      <c r="B536" s="1" t="str">
        <f>IF(raw!B536="","",raw!B536)</f>
        <v/>
      </c>
      <c r="C536" s="1" t="str">
        <f>IF(raw!C536="","",raw!C536)</f>
        <v/>
      </c>
      <c r="D536" s="1" t="str">
        <f>IF(raw!D536="","",raw!D536)</f>
        <v/>
      </c>
      <c r="E536" s="1" t="str">
        <f>IF(raw!E536="","",raw!E536)</f>
        <v/>
      </c>
      <c r="F536" s="1" t="str">
        <f>IF(raw!F536="","",raw!F536)</f>
        <v/>
      </c>
      <c r="G536" s="1" t="str">
        <f>IF(raw!G536="","",raw!G536)</f>
        <v/>
      </c>
      <c r="H536" s="1" t="str">
        <f>IF(raw!H536="","",raw!H536)</f>
        <v/>
      </c>
      <c r="I536" s="1" t="str">
        <f>IF(raw!I536="","",raw!I536)</f>
        <v/>
      </c>
      <c r="J536" s="1" t="str">
        <f>IF(raw!J536="","",raw!J536)</f>
        <v/>
      </c>
      <c r="K536" t="str">
        <f>IF(raw!N536="","",raw!N536)</f>
        <v/>
      </c>
      <c r="L536" s="8" t="e">
        <f>ROUND(Table1[[#This Row],[Created_at]],2)</f>
        <v>#VALUE!</v>
      </c>
    </row>
    <row r="537" spans="1:12" hidden="1" x14ac:dyDescent="0.2">
      <c r="A537" s="7" t="str">
        <f>IFERROR(DATE(LEFT(raw!A537,4),MID(raw!A537,6,2),MID(raw!A537,9,2)) + TIME(MID(raw!A537,12,2),MID(raw!A537,15,2),MID(raw!A537,18,2)),"")</f>
        <v/>
      </c>
      <c r="B537" s="1" t="str">
        <f>IF(raw!B537="","",raw!B537)</f>
        <v/>
      </c>
      <c r="C537" s="1" t="str">
        <f>IF(raw!C537="","",raw!C537)</f>
        <v/>
      </c>
      <c r="D537" s="1" t="str">
        <f>IF(raw!D537="","",raw!D537)</f>
        <v/>
      </c>
      <c r="E537" s="1" t="str">
        <f>IF(raw!E537="","",raw!E537)</f>
        <v/>
      </c>
      <c r="F537" s="1" t="str">
        <f>IF(raw!F537="","",raw!F537)</f>
        <v/>
      </c>
      <c r="G537" s="1" t="str">
        <f>IF(raw!G537="","",raw!G537)</f>
        <v/>
      </c>
      <c r="H537" s="1" t="str">
        <f>IF(raw!H537="","",raw!H537)</f>
        <v/>
      </c>
      <c r="I537" s="1" t="str">
        <f>IF(raw!I537="","",raw!I537)</f>
        <v/>
      </c>
      <c r="J537" s="1" t="str">
        <f>IF(raw!J537="","",raw!J537)</f>
        <v/>
      </c>
      <c r="K537" t="str">
        <f>IF(raw!N537="","",raw!N537)</f>
        <v/>
      </c>
      <c r="L537" s="8" t="e">
        <f>ROUND(Table1[[#This Row],[Created_at]],2)</f>
        <v>#VALUE!</v>
      </c>
    </row>
    <row r="538" spans="1:12" hidden="1" x14ac:dyDescent="0.2">
      <c r="A538" s="7" t="str">
        <f>IFERROR(DATE(LEFT(raw!A538,4),MID(raw!A538,6,2),MID(raw!A538,9,2)) + TIME(MID(raw!A538,12,2),MID(raw!A538,15,2),MID(raw!A538,18,2)),"")</f>
        <v/>
      </c>
      <c r="B538" s="1" t="str">
        <f>IF(raw!B538="","",raw!B538)</f>
        <v/>
      </c>
      <c r="C538" s="1" t="str">
        <f>IF(raw!C538="","",raw!C538)</f>
        <v/>
      </c>
      <c r="D538" s="1" t="str">
        <f>IF(raw!D538="","",raw!D538)</f>
        <v/>
      </c>
      <c r="E538" s="1" t="str">
        <f>IF(raw!E538="","",raw!E538)</f>
        <v/>
      </c>
      <c r="F538" s="1" t="str">
        <f>IF(raw!F538="","",raw!F538)</f>
        <v/>
      </c>
      <c r="G538" s="1" t="str">
        <f>IF(raw!G538="","",raw!G538)</f>
        <v/>
      </c>
      <c r="H538" s="1" t="str">
        <f>IF(raw!H538="","",raw!H538)</f>
        <v/>
      </c>
      <c r="I538" s="1" t="str">
        <f>IF(raw!I538="","",raw!I538)</f>
        <v/>
      </c>
      <c r="J538" s="1" t="str">
        <f>IF(raw!J538="","",raw!J538)</f>
        <v/>
      </c>
      <c r="K538" t="str">
        <f>IF(raw!N538="","",raw!N538)</f>
        <v/>
      </c>
      <c r="L538" s="8" t="e">
        <f>ROUND(Table1[[#This Row],[Created_at]],2)</f>
        <v>#VALUE!</v>
      </c>
    </row>
    <row r="539" spans="1:12" hidden="1" x14ac:dyDescent="0.2">
      <c r="A539" s="7" t="str">
        <f>IFERROR(DATE(LEFT(raw!A539,4),MID(raw!A539,6,2),MID(raw!A539,9,2)) + TIME(MID(raw!A539,12,2),MID(raw!A539,15,2),MID(raw!A539,18,2)),"")</f>
        <v/>
      </c>
      <c r="B539" s="1" t="str">
        <f>IF(raw!B539="","",raw!B539)</f>
        <v/>
      </c>
      <c r="C539" s="1" t="str">
        <f>IF(raw!C539="","",raw!C539)</f>
        <v/>
      </c>
      <c r="D539" s="1" t="str">
        <f>IF(raw!D539="","",raw!D539)</f>
        <v/>
      </c>
      <c r="E539" s="1" t="str">
        <f>IF(raw!E539="","",raw!E539)</f>
        <v/>
      </c>
      <c r="F539" s="1" t="str">
        <f>IF(raw!F539="","",raw!F539)</f>
        <v/>
      </c>
      <c r="G539" s="1" t="str">
        <f>IF(raw!G539="","",raw!G539)</f>
        <v/>
      </c>
      <c r="H539" s="1" t="str">
        <f>IF(raw!H539="","",raw!H539)</f>
        <v/>
      </c>
      <c r="I539" s="1" t="str">
        <f>IF(raw!I539="","",raw!I539)</f>
        <v/>
      </c>
      <c r="J539" s="1" t="str">
        <f>IF(raw!J539="","",raw!J539)</f>
        <v/>
      </c>
      <c r="K539" t="str">
        <f>IF(raw!N539="","",raw!N539)</f>
        <v/>
      </c>
      <c r="L539" s="8" t="e">
        <f>ROUND(Table1[[#This Row],[Created_at]],2)</f>
        <v>#VALUE!</v>
      </c>
    </row>
    <row r="540" spans="1:12" hidden="1" x14ac:dyDescent="0.2">
      <c r="A540" s="7" t="str">
        <f>IFERROR(DATE(LEFT(raw!A540,4),MID(raw!A540,6,2),MID(raw!A540,9,2)) + TIME(MID(raw!A540,12,2),MID(raw!A540,15,2),MID(raw!A540,18,2)),"")</f>
        <v/>
      </c>
      <c r="B540" s="1" t="str">
        <f>IF(raw!B540="","",raw!B540)</f>
        <v/>
      </c>
      <c r="C540" s="1" t="str">
        <f>IF(raw!C540="","",raw!C540)</f>
        <v/>
      </c>
      <c r="D540" s="1" t="str">
        <f>IF(raw!D540="","",raw!D540)</f>
        <v/>
      </c>
      <c r="E540" s="1" t="str">
        <f>IF(raw!E540="","",raw!E540)</f>
        <v/>
      </c>
      <c r="F540" s="1" t="str">
        <f>IF(raw!F540="","",raw!F540)</f>
        <v/>
      </c>
      <c r="G540" s="1" t="str">
        <f>IF(raw!G540="","",raw!G540)</f>
        <v/>
      </c>
      <c r="H540" s="1" t="str">
        <f>IF(raw!H540="","",raw!H540)</f>
        <v/>
      </c>
      <c r="I540" s="1" t="str">
        <f>IF(raw!I540="","",raw!I540)</f>
        <v/>
      </c>
      <c r="J540" s="1" t="str">
        <f>IF(raw!J540="","",raw!J540)</f>
        <v/>
      </c>
      <c r="K540" t="str">
        <f>IF(raw!N540="","",raw!N540)</f>
        <v/>
      </c>
      <c r="L540" s="8" t="e">
        <f>ROUND(Table1[[#This Row],[Created_at]],2)</f>
        <v>#VALUE!</v>
      </c>
    </row>
    <row r="541" spans="1:12" hidden="1" x14ac:dyDescent="0.2">
      <c r="A541" s="7" t="str">
        <f>IFERROR(DATE(LEFT(raw!A541,4),MID(raw!A541,6,2),MID(raw!A541,9,2)) + TIME(MID(raw!A541,12,2),MID(raw!A541,15,2),MID(raw!A541,18,2)),"")</f>
        <v/>
      </c>
      <c r="B541" s="1" t="str">
        <f>IF(raw!B541="","",raw!B541)</f>
        <v/>
      </c>
      <c r="C541" s="1" t="str">
        <f>IF(raw!C541="","",raw!C541)</f>
        <v/>
      </c>
      <c r="D541" s="1" t="str">
        <f>IF(raw!D541="","",raw!D541)</f>
        <v/>
      </c>
      <c r="E541" s="1" t="str">
        <f>IF(raw!E541="","",raw!E541)</f>
        <v/>
      </c>
      <c r="F541" s="1" t="str">
        <f>IF(raw!F541="","",raw!F541)</f>
        <v/>
      </c>
      <c r="G541" s="1" t="str">
        <f>IF(raw!G541="","",raw!G541)</f>
        <v/>
      </c>
      <c r="H541" s="1" t="str">
        <f>IF(raw!H541="","",raw!H541)</f>
        <v/>
      </c>
      <c r="I541" s="1" t="str">
        <f>IF(raw!I541="","",raw!I541)</f>
        <v/>
      </c>
      <c r="J541" s="1" t="str">
        <f>IF(raw!J541="","",raw!J541)</f>
        <v/>
      </c>
      <c r="K541" t="str">
        <f>IF(raw!N541="","",raw!N541)</f>
        <v/>
      </c>
      <c r="L541" s="8" t="e">
        <f>ROUND(Table1[[#This Row],[Created_at]],2)</f>
        <v>#VALUE!</v>
      </c>
    </row>
    <row r="542" spans="1:12" hidden="1" x14ac:dyDescent="0.2">
      <c r="A542" s="7" t="str">
        <f>IFERROR(DATE(LEFT(raw!A542,4),MID(raw!A542,6,2),MID(raw!A542,9,2)) + TIME(MID(raw!A542,12,2),MID(raw!A542,15,2),MID(raw!A542,18,2)),"")</f>
        <v/>
      </c>
      <c r="B542" s="1" t="str">
        <f>IF(raw!B542="","",raw!B542)</f>
        <v/>
      </c>
      <c r="C542" s="1" t="str">
        <f>IF(raw!C542="","",raw!C542)</f>
        <v/>
      </c>
      <c r="D542" s="1" t="str">
        <f>IF(raw!D542="","",raw!D542)</f>
        <v/>
      </c>
      <c r="E542" s="1" t="str">
        <f>IF(raw!E542="","",raw!E542)</f>
        <v/>
      </c>
      <c r="F542" s="1" t="str">
        <f>IF(raw!F542="","",raw!F542)</f>
        <v/>
      </c>
      <c r="G542" s="1" t="str">
        <f>IF(raw!G542="","",raw!G542)</f>
        <v/>
      </c>
      <c r="H542" s="1" t="str">
        <f>IF(raw!H542="","",raw!H542)</f>
        <v/>
      </c>
      <c r="I542" s="1" t="str">
        <f>IF(raw!I542="","",raw!I542)</f>
        <v/>
      </c>
      <c r="J542" s="1" t="str">
        <f>IF(raw!J542="","",raw!J542)</f>
        <v/>
      </c>
      <c r="K542" t="str">
        <f>IF(raw!N542="","",raw!N542)</f>
        <v/>
      </c>
      <c r="L542" s="8" t="e">
        <f>ROUND(Table1[[#This Row],[Created_at]],2)</f>
        <v>#VALUE!</v>
      </c>
    </row>
    <row r="543" spans="1:12" hidden="1" x14ac:dyDescent="0.2">
      <c r="A543" s="7" t="str">
        <f>IFERROR(DATE(LEFT(raw!A543,4),MID(raw!A543,6,2),MID(raw!A543,9,2)) + TIME(MID(raw!A543,12,2),MID(raw!A543,15,2),MID(raw!A543,18,2)),"")</f>
        <v/>
      </c>
      <c r="B543" s="1" t="str">
        <f>IF(raw!B543="","",raw!B543)</f>
        <v/>
      </c>
      <c r="C543" s="1" t="str">
        <f>IF(raw!C543="","",raw!C543)</f>
        <v/>
      </c>
      <c r="D543" s="1" t="str">
        <f>IF(raw!D543="","",raw!D543)</f>
        <v/>
      </c>
      <c r="E543" s="1" t="str">
        <f>IF(raw!E543="","",raw!E543)</f>
        <v/>
      </c>
      <c r="F543" s="1" t="str">
        <f>IF(raw!F543="","",raw!F543)</f>
        <v/>
      </c>
      <c r="G543" s="1" t="str">
        <f>IF(raw!G543="","",raw!G543)</f>
        <v/>
      </c>
      <c r="H543" s="1" t="str">
        <f>IF(raw!H543="","",raw!H543)</f>
        <v/>
      </c>
      <c r="I543" s="1" t="str">
        <f>IF(raw!I543="","",raw!I543)</f>
        <v/>
      </c>
      <c r="J543" s="1" t="str">
        <f>IF(raw!J543="","",raw!J543)</f>
        <v/>
      </c>
      <c r="K543" t="str">
        <f>IF(raw!N543="","",raw!N543)</f>
        <v/>
      </c>
      <c r="L543" s="8" t="e">
        <f>ROUND(Table1[[#This Row],[Created_at]],2)</f>
        <v>#VALUE!</v>
      </c>
    </row>
    <row r="544" spans="1:12" hidden="1" x14ac:dyDescent="0.2">
      <c r="A544" s="7" t="str">
        <f>IFERROR(DATE(LEFT(raw!A544,4),MID(raw!A544,6,2),MID(raw!A544,9,2)) + TIME(MID(raw!A544,12,2),MID(raw!A544,15,2),MID(raw!A544,18,2)),"")</f>
        <v/>
      </c>
      <c r="B544" s="1" t="str">
        <f>IF(raw!B544="","",raw!B544)</f>
        <v/>
      </c>
      <c r="C544" s="1" t="str">
        <f>IF(raw!C544="","",raw!C544)</f>
        <v/>
      </c>
      <c r="D544" s="1" t="str">
        <f>IF(raw!D544="","",raw!D544)</f>
        <v/>
      </c>
      <c r="E544" s="1" t="str">
        <f>IF(raw!E544="","",raw!E544)</f>
        <v/>
      </c>
      <c r="F544" s="1" t="str">
        <f>IF(raw!F544="","",raw!F544)</f>
        <v/>
      </c>
      <c r="G544" s="1" t="str">
        <f>IF(raw!G544="","",raw!G544)</f>
        <v/>
      </c>
      <c r="H544" s="1" t="str">
        <f>IF(raw!H544="","",raw!H544)</f>
        <v/>
      </c>
      <c r="I544" s="1" t="str">
        <f>IF(raw!I544="","",raw!I544)</f>
        <v/>
      </c>
      <c r="J544" s="1" t="str">
        <f>IF(raw!J544="","",raw!J544)</f>
        <v/>
      </c>
      <c r="K544" t="str">
        <f>IF(raw!N544="","",raw!N544)</f>
        <v/>
      </c>
      <c r="L544" s="8" t="e">
        <f>ROUND(Table1[[#This Row],[Created_at]],2)</f>
        <v>#VALUE!</v>
      </c>
    </row>
    <row r="545" spans="1:12" hidden="1" x14ac:dyDescent="0.2">
      <c r="A545" s="7" t="str">
        <f>IFERROR(DATE(LEFT(raw!A545,4),MID(raw!A545,6,2),MID(raw!A545,9,2)) + TIME(MID(raw!A545,12,2),MID(raw!A545,15,2),MID(raw!A545,18,2)),"")</f>
        <v/>
      </c>
      <c r="B545" s="1" t="str">
        <f>IF(raw!B545="","",raw!B545)</f>
        <v/>
      </c>
      <c r="C545" s="1" t="str">
        <f>IF(raw!C545="","",raw!C545)</f>
        <v/>
      </c>
      <c r="D545" s="1" t="str">
        <f>IF(raw!D545="","",raw!D545)</f>
        <v/>
      </c>
      <c r="E545" s="1" t="str">
        <f>IF(raw!E545="","",raw!E545)</f>
        <v/>
      </c>
      <c r="F545" s="1" t="str">
        <f>IF(raw!F545="","",raw!F545)</f>
        <v/>
      </c>
      <c r="G545" s="1" t="str">
        <f>IF(raw!G545="","",raw!G545)</f>
        <v/>
      </c>
      <c r="H545" s="1" t="str">
        <f>IF(raw!H545="","",raw!H545)</f>
        <v/>
      </c>
      <c r="I545" s="1" t="str">
        <f>IF(raw!I545="","",raw!I545)</f>
        <v/>
      </c>
      <c r="J545" s="1" t="str">
        <f>IF(raw!J545="","",raw!J545)</f>
        <v/>
      </c>
      <c r="K545" t="str">
        <f>IF(raw!N545="","",raw!N545)</f>
        <v/>
      </c>
      <c r="L545" s="8" t="e">
        <f>ROUND(Table1[[#This Row],[Created_at]],2)</f>
        <v>#VALUE!</v>
      </c>
    </row>
    <row r="546" spans="1:12" hidden="1" x14ac:dyDescent="0.2">
      <c r="A546" s="7" t="str">
        <f>IFERROR(DATE(LEFT(raw!A546,4),MID(raw!A546,6,2),MID(raw!A546,9,2)) + TIME(MID(raw!A546,12,2),MID(raw!A546,15,2),MID(raw!A546,18,2)),"")</f>
        <v/>
      </c>
      <c r="B546" s="1" t="str">
        <f>IF(raw!B546="","",raw!B546)</f>
        <v/>
      </c>
      <c r="C546" s="1" t="str">
        <f>IF(raw!C546="","",raw!C546)</f>
        <v/>
      </c>
      <c r="D546" s="1" t="str">
        <f>IF(raw!D546="","",raw!D546)</f>
        <v/>
      </c>
      <c r="E546" s="1" t="str">
        <f>IF(raw!E546="","",raw!E546)</f>
        <v/>
      </c>
      <c r="F546" s="1" t="str">
        <f>IF(raw!F546="","",raw!F546)</f>
        <v/>
      </c>
      <c r="G546" s="1" t="str">
        <f>IF(raw!G546="","",raw!G546)</f>
        <v/>
      </c>
      <c r="H546" s="1" t="str">
        <f>IF(raw!H546="","",raw!H546)</f>
        <v/>
      </c>
      <c r="I546" s="1" t="str">
        <f>IF(raw!I546="","",raw!I546)</f>
        <v/>
      </c>
      <c r="J546" s="1" t="str">
        <f>IF(raw!J546="","",raw!J546)</f>
        <v/>
      </c>
      <c r="K546" t="str">
        <f>IF(raw!N546="","",raw!N546)</f>
        <v/>
      </c>
      <c r="L546" s="8" t="e">
        <f>ROUND(Table1[[#This Row],[Created_at]],2)</f>
        <v>#VALUE!</v>
      </c>
    </row>
    <row r="547" spans="1:12" hidden="1" x14ac:dyDescent="0.2">
      <c r="A547" s="7" t="str">
        <f>IFERROR(DATE(LEFT(raw!A547,4),MID(raw!A547,6,2),MID(raw!A547,9,2)) + TIME(MID(raw!A547,12,2),MID(raw!A547,15,2),MID(raw!A547,18,2)),"")</f>
        <v/>
      </c>
      <c r="B547" s="1" t="str">
        <f>IF(raw!B547="","",raw!B547)</f>
        <v/>
      </c>
      <c r="C547" s="1" t="str">
        <f>IF(raw!C547="","",raw!C547)</f>
        <v/>
      </c>
      <c r="D547" s="1" t="str">
        <f>IF(raw!D547="","",raw!D547)</f>
        <v/>
      </c>
      <c r="E547" s="1" t="str">
        <f>IF(raw!E547="","",raw!E547)</f>
        <v/>
      </c>
      <c r="F547" s="1" t="str">
        <f>IF(raw!F547="","",raw!F547)</f>
        <v/>
      </c>
      <c r="G547" s="1" t="str">
        <f>IF(raw!G547="","",raw!G547)</f>
        <v/>
      </c>
      <c r="H547" s="1" t="str">
        <f>IF(raw!H547="","",raw!H547)</f>
        <v/>
      </c>
      <c r="I547" s="1" t="str">
        <f>IF(raw!I547="","",raw!I547)</f>
        <v/>
      </c>
      <c r="J547" s="1" t="str">
        <f>IF(raw!J547="","",raw!J547)</f>
        <v/>
      </c>
      <c r="K547" t="str">
        <f>IF(raw!N547="","",raw!N547)</f>
        <v/>
      </c>
      <c r="L547" s="8" t="e">
        <f>ROUND(Table1[[#This Row],[Created_at]],2)</f>
        <v>#VALUE!</v>
      </c>
    </row>
    <row r="548" spans="1:12" hidden="1" x14ac:dyDescent="0.2">
      <c r="A548" s="7" t="str">
        <f>IFERROR(DATE(LEFT(raw!A548,4),MID(raw!A548,6,2),MID(raw!A548,9,2)) + TIME(MID(raw!A548,12,2),MID(raw!A548,15,2),MID(raw!A548,18,2)),"")</f>
        <v/>
      </c>
      <c r="B548" s="1" t="str">
        <f>IF(raw!B548="","",raw!B548)</f>
        <v/>
      </c>
      <c r="C548" s="1" t="str">
        <f>IF(raw!C548="","",raw!C548)</f>
        <v/>
      </c>
      <c r="D548" s="1" t="str">
        <f>IF(raw!D548="","",raw!D548)</f>
        <v/>
      </c>
      <c r="E548" s="1" t="str">
        <f>IF(raw!E548="","",raw!E548)</f>
        <v/>
      </c>
      <c r="F548" s="1" t="str">
        <f>IF(raw!F548="","",raw!F548)</f>
        <v/>
      </c>
      <c r="G548" s="1" t="str">
        <f>IF(raw!G548="","",raw!G548)</f>
        <v/>
      </c>
      <c r="H548" s="1" t="str">
        <f>IF(raw!H548="","",raw!H548)</f>
        <v/>
      </c>
      <c r="I548" s="1" t="str">
        <f>IF(raw!I548="","",raw!I548)</f>
        <v/>
      </c>
      <c r="J548" s="1" t="str">
        <f>IF(raw!J548="","",raw!J548)</f>
        <v/>
      </c>
      <c r="K548" t="str">
        <f>IF(raw!N548="","",raw!N548)</f>
        <v/>
      </c>
      <c r="L548" s="8" t="e">
        <f>ROUND(Table1[[#This Row],[Created_at]],2)</f>
        <v>#VALUE!</v>
      </c>
    </row>
    <row r="549" spans="1:12" hidden="1" x14ac:dyDescent="0.2">
      <c r="A549" s="7" t="str">
        <f>IFERROR(DATE(LEFT(raw!A549,4),MID(raw!A549,6,2),MID(raw!A549,9,2)) + TIME(MID(raw!A549,12,2),MID(raw!A549,15,2),MID(raw!A549,18,2)),"")</f>
        <v/>
      </c>
      <c r="B549" s="1" t="str">
        <f>IF(raw!B549="","",raw!B549)</f>
        <v/>
      </c>
      <c r="C549" s="1" t="str">
        <f>IF(raw!C549="","",raw!C549)</f>
        <v/>
      </c>
      <c r="D549" s="1" t="str">
        <f>IF(raw!D549="","",raw!D549)</f>
        <v/>
      </c>
      <c r="E549" s="1" t="str">
        <f>IF(raw!E549="","",raw!E549)</f>
        <v/>
      </c>
      <c r="F549" s="1" t="str">
        <f>IF(raw!F549="","",raw!F549)</f>
        <v/>
      </c>
      <c r="G549" s="1" t="str">
        <f>IF(raw!G549="","",raw!G549)</f>
        <v/>
      </c>
      <c r="H549" s="1" t="str">
        <f>IF(raw!H549="","",raw!H549)</f>
        <v/>
      </c>
      <c r="I549" s="1" t="str">
        <f>IF(raw!I549="","",raw!I549)</f>
        <v/>
      </c>
      <c r="J549" s="1" t="str">
        <f>IF(raw!J549="","",raw!J549)</f>
        <v/>
      </c>
      <c r="K549" t="str">
        <f>IF(raw!N549="","",raw!N549)</f>
        <v/>
      </c>
      <c r="L549" s="8" t="e">
        <f>ROUND(Table1[[#This Row],[Created_at]],2)</f>
        <v>#VALUE!</v>
      </c>
    </row>
    <row r="550" spans="1:12" hidden="1" x14ac:dyDescent="0.2">
      <c r="A550" s="7" t="str">
        <f>IFERROR(DATE(LEFT(raw!A550,4),MID(raw!A550,6,2),MID(raw!A550,9,2)) + TIME(MID(raw!A550,12,2),MID(raw!A550,15,2),MID(raw!A550,18,2)),"")</f>
        <v/>
      </c>
      <c r="B550" s="1" t="str">
        <f>IF(raw!B550="","",raw!B550)</f>
        <v/>
      </c>
      <c r="C550" s="1" t="str">
        <f>IF(raw!C550="","",raw!C550)</f>
        <v/>
      </c>
      <c r="D550" s="1" t="str">
        <f>IF(raw!D550="","",raw!D550)</f>
        <v/>
      </c>
      <c r="E550" s="1" t="str">
        <f>IF(raw!E550="","",raw!E550)</f>
        <v/>
      </c>
      <c r="F550" s="1" t="str">
        <f>IF(raw!F550="","",raw!F550)</f>
        <v/>
      </c>
      <c r="G550" s="1" t="str">
        <f>IF(raw!G550="","",raw!G550)</f>
        <v/>
      </c>
      <c r="H550" s="1" t="str">
        <f>IF(raw!H550="","",raw!H550)</f>
        <v/>
      </c>
      <c r="I550" s="1" t="str">
        <f>IF(raw!I550="","",raw!I550)</f>
        <v/>
      </c>
      <c r="J550" s="1" t="str">
        <f>IF(raw!J550="","",raw!J550)</f>
        <v/>
      </c>
      <c r="K550" t="str">
        <f>IF(raw!N550="","",raw!N550)</f>
        <v/>
      </c>
      <c r="L550" s="8" t="e">
        <f>ROUND(Table1[[#This Row],[Created_at]],2)</f>
        <v>#VALUE!</v>
      </c>
    </row>
    <row r="551" spans="1:12" hidden="1" x14ac:dyDescent="0.2">
      <c r="A551" s="7" t="str">
        <f>IFERROR(DATE(LEFT(raw!A551,4),MID(raw!A551,6,2),MID(raw!A551,9,2)) + TIME(MID(raw!A551,12,2),MID(raw!A551,15,2),MID(raw!A551,18,2)),"")</f>
        <v/>
      </c>
      <c r="B551" s="1" t="str">
        <f>IF(raw!B551="","",raw!B551)</f>
        <v/>
      </c>
      <c r="C551" s="1" t="str">
        <f>IF(raw!C551="","",raw!C551)</f>
        <v/>
      </c>
      <c r="D551" s="1" t="str">
        <f>IF(raw!D551="","",raw!D551)</f>
        <v/>
      </c>
      <c r="E551" s="1" t="str">
        <f>IF(raw!E551="","",raw!E551)</f>
        <v/>
      </c>
      <c r="F551" s="1" t="str">
        <f>IF(raw!F551="","",raw!F551)</f>
        <v/>
      </c>
      <c r="G551" s="1" t="str">
        <f>IF(raw!G551="","",raw!G551)</f>
        <v/>
      </c>
      <c r="H551" s="1" t="str">
        <f>IF(raw!H551="","",raw!H551)</f>
        <v/>
      </c>
      <c r="I551" s="1" t="str">
        <f>IF(raw!I551="","",raw!I551)</f>
        <v/>
      </c>
      <c r="J551" s="1" t="str">
        <f>IF(raw!J551="","",raw!J551)</f>
        <v/>
      </c>
      <c r="K551" t="str">
        <f>IF(raw!N551="","",raw!N551)</f>
        <v/>
      </c>
      <c r="L551" s="8" t="e">
        <f>ROUND(Table1[[#This Row],[Created_at]],2)</f>
        <v>#VALUE!</v>
      </c>
    </row>
    <row r="552" spans="1:12" hidden="1" x14ac:dyDescent="0.2">
      <c r="A552" s="7" t="str">
        <f>IFERROR(DATE(LEFT(raw!A552,4),MID(raw!A552,6,2),MID(raw!A552,9,2)) + TIME(MID(raw!A552,12,2),MID(raw!A552,15,2),MID(raw!A552,18,2)),"")</f>
        <v/>
      </c>
      <c r="B552" s="1" t="str">
        <f>IF(raw!B552="","",raw!B552)</f>
        <v/>
      </c>
      <c r="C552" s="1" t="str">
        <f>IF(raw!C552="","",raw!C552)</f>
        <v/>
      </c>
      <c r="D552" s="1" t="str">
        <f>IF(raw!D552="","",raw!D552)</f>
        <v/>
      </c>
      <c r="E552" s="1" t="str">
        <f>IF(raw!E552="","",raw!E552)</f>
        <v/>
      </c>
      <c r="F552" s="1" t="str">
        <f>IF(raw!F552="","",raw!F552)</f>
        <v/>
      </c>
      <c r="G552" s="1" t="str">
        <f>IF(raw!G552="","",raw!G552)</f>
        <v/>
      </c>
      <c r="H552" s="1" t="str">
        <f>IF(raw!H552="","",raw!H552)</f>
        <v/>
      </c>
      <c r="I552" s="1" t="str">
        <f>IF(raw!I552="","",raw!I552)</f>
        <v/>
      </c>
      <c r="J552" s="1" t="str">
        <f>IF(raw!J552="","",raw!J552)</f>
        <v/>
      </c>
      <c r="K552" t="str">
        <f>IF(raw!N552="","",raw!N552)</f>
        <v/>
      </c>
      <c r="L552" s="8" t="e">
        <f>ROUND(Table1[[#This Row],[Created_at]],2)</f>
        <v>#VALUE!</v>
      </c>
    </row>
    <row r="553" spans="1:12" hidden="1" x14ac:dyDescent="0.2">
      <c r="A553" s="7" t="str">
        <f>IFERROR(DATE(LEFT(raw!A553,4),MID(raw!A553,6,2),MID(raw!A553,9,2)) + TIME(MID(raw!A553,12,2),MID(raw!A553,15,2),MID(raw!A553,18,2)),"")</f>
        <v/>
      </c>
      <c r="B553" s="1" t="str">
        <f>IF(raw!B553="","",raw!B553)</f>
        <v/>
      </c>
      <c r="C553" s="1" t="str">
        <f>IF(raw!C553="","",raw!C553)</f>
        <v/>
      </c>
      <c r="D553" s="1" t="str">
        <f>IF(raw!D553="","",raw!D553)</f>
        <v/>
      </c>
      <c r="E553" s="1" t="str">
        <f>IF(raw!E553="","",raw!E553)</f>
        <v/>
      </c>
      <c r="F553" s="1" t="str">
        <f>IF(raw!F553="","",raw!F553)</f>
        <v/>
      </c>
      <c r="G553" s="1" t="str">
        <f>IF(raw!G553="","",raw!G553)</f>
        <v/>
      </c>
      <c r="H553" s="1" t="str">
        <f>IF(raw!H553="","",raw!H553)</f>
        <v/>
      </c>
      <c r="I553" s="1" t="str">
        <f>IF(raw!I553="","",raw!I553)</f>
        <v/>
      </c>
      <c r="J553" s="1" t="str">
        <f>IF(raw!J553="","",raw!J553)</f>
        <v/>
      </c>
      <c r="K553" t="str">
        <f>IF(raw!N553="","",raw!N553)</f>
        <v/>
      </c>
      <c r="L553" s="8" t="e">
        <f>ROUND(Table1[[#This Row],[Created_at]],2)</f>
        <v>#VALUE!</v>
      </c>
    </row>
    <row r="554" spans="1:12" hidden="1" x14ac:dyDescent="0.2">
      <c r="A554" s="7" t="str">
        <f>IFERROR(DATE(LEFT(raw!A554,4),MID(raw!A554,6,2),MID(raw!A554,9,2)) + TIME(MID(raw!A554,12,2),MID(raw!A554,15,2),MID(raw!A554,18,2)),"")</f>
        <v/>
      </c>
      <c r="B554" s="1" t="str">
        <f>IF(raw!B554="","",raw!B554)</f>
        <v/>
      </c>
      <c r="C554" s="1" t="str">
        <f>IF(raw!C554="","",raw!C554)</f>
        <v/>
      </c>
      <c r="D554" s="1" t="str">
        <f>IF(raw!D554="","",raw!D554)</f>
        <v/>
      </c>
      <c r="E554" s="1" t="str">
        <f>IF(raw!E554="","",raw!E554)</f>
        <v/>
      </c>
      <c r="F554" s="1" t="str">
        <f>IF(raw!F554="","",raw!F554)</f>
        <v/>
      </c>
      <c r="G554" s="1" t="str">
        <f>IF(raw!G554="","",raw!G554)</f>
        <v/>
      </c>
      <c r="H554" s="1" t="str">
        <f>IF(raw!H554="","",raw!H554)</f>
        <v/>
      </c>
      <c r="I554" s="1" t="str">
        <f>IF(raw!I554="","",raw!I554)</f>
        <v/>
      </c>
      <c r="J554" s="1" t="str">
        <f>IF(raw!J554="","",raw!J554)</f>
        <v/>
      </c>
      <c r="K554" t="str">
        <f>IF(raw!N554="","",raw!N554)</f>
        <v/>
      </c>
      <c r="L554" s="8" t="e">
        <f>ROUND(Table1[[#This Row],[Created_at]],2)</f>
        <v>#VALUE!</v>
      </c>
    </row>
    <row r="555" spans="1:12" hidden="1" x14ac:dyDescent="0.2">
      <c r="A555" s="7" t="str">
        <f>IFERROR(DATE(LEFT(raw!A555,4),MID(raw!A555,6,2),MID(raw!A555,9,2)) + TIME(MID(raw!A555,12,2),MID(raw!A555,15,2),MID(raw!A555,18,2)),"")</f>
        <v/>
      </c>
      <c r="B555" s="1" t="str">
        <f>IF(raw!B555="","",raw!B555)</f>
        <v/>
      </c>
      <c r="C555" s="1" t="str">
        <f>IF(raw!C555="","",raw!C555)</f>
        <v/>
      </c>
      <c r="D555" s="1" t="str">
        <f>IF(raw!D555="","",raw!D555)</f>
        <v/>
      </c>
      <c r="E555" s="1" t="str">
        <f>IF(raw!E555="","",raw!E555)</f>
        <v/>
      </c>
      <c r="F555" s="1" t="str">
        <f>IF(raw!F555="","",raw!F555)</f>
        <v/>
      </c>
      <c r="G555" s="1" t="str">
        <f>IF(raw!G555="","",raw!G555)</f>
        <v/>
      </c>
      <c r="H555" s="1" t="str">
        <f>IF(raw!H555="","",raw!H555)</f>
        <v/>
      </c>
      <c r="I555" s="1" t="str">
        <f>IF(raw!I555="","",raw!I555)</f>
        <v/>
      </c>
      <c r="J555" s="1" t="str">
        <f>IF(raw!J555="","",raw!J555)</f>
        <v/>
      </c>
      <c r="K555" t="str">
        <f>IF(raw!N555="","",raw!N555)</f>
        <v/>
      </c>
      <c r="L555" s="8" t="e">
        <f>ROUND(Table1[[#This Row],[Created_at]],2)</f>
        <v>#VALUE!</v>
      </c>
    </row>
    <row r="556" spans="1:12" hidden="1" x14ac:dyDescent="0.2">
      <c r="A556" s="7" t="str">
        <f>IFERROR(DATE(LEFT(raw!A556,4),MID(raw!A556,6,2),MID(raw!A556,9,2)) + TIME(MID(raw!A556,12,2),MID(raw!A556,15,2),MID(raw!A556,18,2)),"")</f>
        <v/>
      </c>
      <c r="B556" s="1" t="str">
        <f>IF(raw!B556="","",raw!B556)</f>
        <v/>
      </c>
      <c r="C556" s="1" t="str">
        <f>IF(raw!C556="","",raw!C556)</f>
        <v/>
      </c>
      <c r="D556" s="1" t="str">
        <f>IF(raw!D556="","",raw!D556)</f>
        <v/>
      </c>
      <c r="E556" s="1" t="str">
        <f>IF(raw!E556="","",raw!E556)</f>
        <v/>
      </c>
      <c r="F556" s="1" t="str">
        <f>IF(raw!F556="","",raw!F556)</f>
        <v/>
      </c>
      <c r="G556" s="1" t="str">
        <f>IF(raw!G556="","",raw!G556)</f>
        <v/>
      </c>
      <c r="H556" s="1" t="str">
        <f>IF(raw!H556="","",raw!H556)</f>
        <v/>
      </c>
      <c r="I556" s="1" t="str">
        <f>IF(raw!I556="","",raw!I556)</f>
        <v/>
      </c>
      <c r="J556" s="1" t="str">
        <f>IF(raw!J556="","",raw!J556)</f>
        <v/>
      </c>
      <c r="K556" t="str">
        <f>IF(raw!N556="","",raw!N556)</f>
        <v/>
      </c>
      <c r="L556" s="8" t="e">
        <f>ROUND(Table1[[#This Row],[Created_at]],2)</f>
        <v>#VALUE!</v>
      </c>
    </row>
    <row r="557" spans="1:12" hidden="1" x14ac:dyDescent="0.2">
      <c r="A557" s="7" t="str">
        <f>IFERROR(DATE(LEFT(raw!A557,4),MID(raw!A557,6,2),MID(raw!A557,9,2)) + TIME(MID(raw!A557,12,2),MID(raw!A557,15,2),MID(raw!A557,18,2)),"")</f>
        <v/>
      </c>
      <c r="B557" s="1" t="str">
        <f>IF(raw!B557="","",raw!B557)</f>
        <v/>
      </c>
      <c r="C557" s="1" t="str">
        <f>IF(raw!C557="","",raw!C557)</f>
        <v/>
      </c>
      <c r="D557" s="1" t="str">
        <f>IF(raw!D557="","",raw!D557)</f>
        <v/>
      </c>
      <c r="E557" s="1" t="str">
        <f>IF(raw!E557="","",raw!E557)</f>
        <v/>
      </c>
      <c r="F557" s="1" t="str">
        <f>IF(raw!F557="","",raw!F557)</f>
        <v/>
      </c>
      <c r="G557" s="1" t="str">
        <f>IF(raw!G557="","",raw!G557)</f>
        <v/>
      </c>
      <c r="H557" s="1" t="str">
        <f>IF(raw!H557="","",raw!H557)</f>
        <v/>
      </c>
      <c r="I557" s="1" t="str">
        <f>IF(raw!I557="","",raw!I557)</f>
        <v/>
      </c>
      <c r="J557" s="1" t="str">
        <f>IF(raw!J557="","",raw!J557)</f>
        <v/>
      </c>
      <c r="K557" t="str">
        <f>IF(raw!N557="","",raw!N557)</f>
        <v/>
      </c>
      <c r="L557" s="8" t="e">
        <f>ROUND(Table1[[#This Row],[Created_at]],2)</f>
        <v>#VALUE!</v>
      </c>
    </row>
    <row r="558" spans="1:12" hidden="1" x14ac:dyDescent="0.2">
      <c r="A558" s="7" t="str">
        <f>IFERROR(DATE(LEFT(raw!A558,4),MID(raw!A558,6,2),MID(raw!A558,9,2)) + TIME(MID(raw!A558,12,2),MID(raw!A558,15,2),MID(raw!A558,18,2)),"")</f>
        <v/>
      </c>
      <c r="B558" s="1" t="str">
        <f>IF(raw!B558="","",raw!B558)</f>
        <v/>
      </c>
      <c r="C558" s="1" t="str">
        <f>IF(raw!C558="","",raw!C558)</f>
        <v/>
      </c>
      <c r="D558" s="1" t="str">
        <f>IF(raw!D558="","",raw!D558)</f>
        <v/>
      </c>
      <c r="E558" s="1" t="str">
        <f>IF(raw!E558="","",raw!E558)</f>
        <v/>
      </c>
      <c r="F558" s="1" t="str">
        <f>IF(raw!F558="","",raw!F558)</f>
        <v/>
      </c>
      <c r="G558" s="1" t="str">
        <f>IF(raw!G558="","",raw!G558)</f>
        <v/>
      </c>
      <c r="H558" s="1" t="str">
        <f>IF(raw!H558="","",raw!H558)</f>
        <v/>
      </c>
      <c r="I558" s="1" t="str">
        <f>IF(raw!I558="","",raw!I558)</f>
        <v/>
      </c>
      <c r="J558" s="1" t="str">
        <f>IF(raw!J558="","",raw!J558)</f>
        <v/>
      </c>
      <c r="K558" t="str">
        <f>IF(raw!N558="","",raw!N558)</f>
        <v/>
      </c>
      <c r="L558" s="8" t="e">
        <f>ROUND(Table1[[#This Row],[Created_at]],2)</f>
        <v>#VALUE!</v>
      </c>
    </row>
    <row r="559" spans="1:12" hidden="1" x14ac:dyDescent="0.2">
      <c r="A559" s="7" t="str">
        <f>IFERROR(DATE(LEFT(raw!A559,4),MID(raw!A559,6,2),MID(raw!A559,9,2)) + TIME(MID(raw!A559,12,2),MID(raw!A559,15,2),MID(raw!A559,18,2)),"")</f>
        <v/>
      </c>
      <c r="B559" s="1" t="str">
        <f>IF(raw!B559="","",raw!B559)</f>
        <v/>
      </c>
      <c r="C559" s="1" t="str">
        <f>IF(raw!C559="","",raw!C559)</f>
        <v/>
      </c>
      <c r="D559" s="1" t="str">
        <f>IF(raw!D559="","",raw!D559)</f>
        <v/>
      </c>
      <c r="E559" s="1" t="str">
        <f>IF(raw!E559="","",raw!E559)</f>
        <v/>
      </c>
      <c r="F559" s="1" t="str">
        <f>IF(raw!F559="","",raw!F559)</f>
        <v/>
      </c>
      <c r="G559" s="1" t="str">
        <f>IF(raw!G559="","",raw!G559)</f>
        <v/>
      </c>
      <c r="H559" s="1" t="str">
        <f>IF(raw!H559="","",raw!H559)</f>
        <v/>
      </c>
      <c r="I559" s="1" t="str">
        <f>IF(raw!I559="","",raw!I559)</f>
        <v/>
      </c>
      <c r="J559" s="1" t="str">
        <f>IF(raw!J559="","",raw!J559)</f>
        <v/>
      </c>
      <c r="K559" t="str">
        <f>IF(raw!N559="","",raw!N559)</f>
        <v/>
      </c>
      <c r="L559" s="8" t="e">
        <f>ROUND(Table1[[#This Row],[Created_at]],2)</f>
        <v>#VALUE!</v>
      </c>
    </row>
    <row r="560" spans="1:12" hidden="1" x14ac:dyDescent="0.2">
      <c r="A560" s="7" t="str">
        <f>IFERROR(DATE(LEFT(raw!A560,4),MID(raw!A560,6,2),MID(raw!A560,9,2)) + TIME(MID(raw!A560,12,2),MID(raw!A560,15,2),MID(raw!A560,18,2)),"")</f>
        <v/>
      </c>
      <c r="B560" s="1" t="str">
        <f>IF(raw!B560="","",raw!B560)</f>
        <v/>
      </c>
      <c r="C560" s="1" t="str">
        <f>IF(raw!C560="","",raw!C560)</f>
        <v/>
      </c>
      <c r="D560" s="1" t="str">
        <f>IF(raw!D560="","",raw!D560)</f>
        <v/>
      </c>
      <c r="E560" s="1" t="str">
        <f>IF(raw!E560="","",raw!E560)</f>
        <v/>
      </c>
      <c r="F560" s="1" t="str">
        <f>IF(raw!F560="","",raw!F560)</f>
        <v/>
      </c>
      <c r="G560" s="1" t="str">
        <f>IF(raw!G560="","",raw!G560)</f>
        <v/>
      </c>
      <c r="H560" s="1" t="str">
        <f>IF(raw!H560="","",raw!H560)</f>
        <v/>
      </c>
      <c r="I560" s="1" t="str">
        <f>IF(raw!I560="","",raw!I560)</f>
        <v/>
      </c>
      <c r="J560" s="1" t="str">
        <f>IF(raw!J560="","",raw!J560)</f>
        <v/>
      </c>
      <c r="K560" t="str">
        <f>IF(raw!N560="","",raw!N560)</f>
        <v/>
      </c>
      <c r="L560" s="8" t="e">
        <f>ROUND(Table1[[#This Row],[Created_at]],2)</f>
        <v>#VALUE!</v>
      </c>
    </row>
    <row r="561" spans="1:12" hidden="1" x14ac:dyDescent="0.2">
      <c r="A561" s="7" t="str">
        <f>IFERROR(DATE(LEFT(raw!A561,4),MID(raw!A561,6,2),MID(raw!A561,9,2)) + TIME(MID(raw!A561,12,2),MID(raw!A561,15,2),MID(raw!A561,18,2)),"")</f>
        <v/>
      </c>
      <c r="B561" s="1" t="str">
        <f>IF(raw!B561="","",raw!B561)</f>
        <v/>
      </c>
      <c r="C561" s="1" t="str">
        <f>IF(raw!C561="","",raw!C561)</f>
        <v/>
      </c>
      <c r="D561" s="1" t="str">
        <f>IF(raw!D561="","",raw!D561)</f>
        <v/>
      </c>
      <c r="E561" s="1" t="str">
        <f>IF(raw!E561="","",raw!E561)</f>
        <v/>
      </c>
      <c r="F561" s="1" t="str">
        <f>IF(raw!F561="","",raw!F561)</f>
        <v/>
      </c>
      <c r="G561" s="1" t="str">
        <f>IF(raw!G561="","",raw!G561)</f>
        <v/>
      </c>
      <c r="H561" s="1" t="str">
        <f>IF(raw!H561="","",raw!H561)</f>
        <v/>
      </c>
      <c r="I561" s="1" t="str">
        <f>IF(raw!I561="","",raw!I561)</f>
        <v/>
      </c>
      <c r="J561" s="1" t="str">
        <f>IF(raw!J561="","",raw!J561)</f>
        <v/>
      </c>
      <c r="K561" t="str">
        <f>IF(raw!N561="","",raw!N561)</f>
        <v/>
      </c>
      <c r="L561" s="8" t="e">
        <f>ROUND(Table1[[#This Row],[Created_at]],2)</f>
        <v>#VALUE!</v>
      </c>
    </row>
    <row r="562" spans="1:12" hidden="1" x14ac:dyDescent="0.2">
      <c r="A562" s="7" t="str">
        <f>IFERROR(DATE(LEFT(raw!A562,4),MID(raw!A562,6,2),MID(raw!A562,9,2)) + TIME(MID(raw!A562,12,2),MID(raw!A562,15,2),MID(raw!A562,18,2)),"")</f>
        <v/>
      </c>
      <c r="B562" s="1" t="str">
        <f>IF(raw!B562="","",raw!B562)</f>
        <v/>
      </c>
      <c r="C562" s="1" t="str">
        <f>IF(raw!C562="","",raw!C562)</f>
        <v/>
      </c>
      <c r="D562" s="1" t="str">
        <f>IF(raw!D562="","",raw!D562)</f>
        <v/>
      </c>
      <c r="E562" s="1" t="str">
        <f>IF(raw!E562="","",raw!E562)</f>
        <v/>
      </c>
      <c r="F562" s="1" t="str">
        <f>IF(raw!F562="","",raw!F562)</f>
        <v/>
      </c>
      <c r="G562" s="1" t="str">
        <f>IF(raw!G562="","",raw!G562)</f>
        <v/>
      </c>
      <c r="H562" s="1" t="str">
        <f>IF(raw!H562="","",raw!H562)</f>
        <v/>
      </c>
      <c r="I562" s="1" t="str">
        <f>IF(raw!I562="","",raw!I562)</f>
        <v/>
      </c>
      <c r="J562" s="1" t="str">
        <f>IF(raw!J562="","",raw!J562)</f>
        <v/>
      </c>
      <c r="K562" t="str">
        <f>IF(raw!N562="","",raw!N562)</f>
        <v/>
      </c>
      <c r="L562" s="8" t="e">
        <f>ROUND(Table1[[#This Row],[Created_at]],2)</f>
        <v>#VALUE!</v>
      </c>
    </row>
    <row r="563" spans="1:12" hidden="1" x14ac:dyDescent="0.2">
      <c r="A563" s="7" t="str">
        <f>IFERROR(DATE(LEFT(raw!A563,4),MID(raw!A563,6,2),MID(raw!A563,9,2)) + TIME(MID(raw!A563,12,2),MID(raw!A563,15,2),MID(raw!A563,18,2)),"")</f>
        <v/>
      </c>
      <c r="B563" s="1" t="str">
        <f>IF(raw!B563="","",raw!B563)</f>
        <v/>
      </c>
      <c r="C563" s="1" t="str">
        <f>IF(raw!C563="","",raw!C563)</f>
        <v/>
      </c>
      <c r="D563" s="1" t="str">
        <f>IF(raw!D563="","",raw!D563)</f>
        <v/>
      </c>
      <c r="E563" s="1" t="str">
        <f>IF(raw!E563="","",raw!E563)</f>
        <v/>
      </c>
      <c r="F563" s="1" t="str">
        <f>IF(raw!F563="","",raw!F563)</f>
        <v/>
      </c>
      <c r="G563" s="1" t="str">
        <f>IF(raw!G563="","",raw!G563)</f>
        <v/>
      </c>
      <c r="H563" s="1" t="str">
        <f>IF(raw!H563="","",raw!H563)</f>
        <v/>
      </c>
      <c r="I563" s="1" t="str">
        <f>IF(raw!I563="","",raw!I563)</f>
        <v/>
      </c>
      <c r="J563" s="1" t="str">
        <f>IF(raw!J563="","",raw!J563)</f>
        <v/>
      </c>
      <c r="K563" t="str">
        <f>IF(raw!N563="","",raw!N563)</f>
        <v/>
      </c>
      <c r="L563" s="8" t="e">
        <f>ROUND(Table1[[#This Row],[Created_at]],2)</f>
        <v>#VALUE!</v>
      </c>
    </row>
    <row r="564" spans="1:12" hidden="1" x14ac:dyDescent="0.2">
      <c r="A564" s="7" t="str">
        <f>IFERROR(DATE(LEFT(raw!A564,4),MID(raw!A564,6,2),MID(raw!A564,9,2)) + TIME(MID(raw!A564,12,2),MID(raw!A564,15,2),MID(raw!A564,18,2)),"")</f>
        <v/>
      </c>
      <c r="B564" s="1" t="str">
        <f>IF(raw!B564="","",raw!B564)</f>
        <v/>
      </c>
      <c r="C564" s="1" t="str">
        <f>IF(raw!C564="","",raw!C564)</f>
        <v/>
      </c>
      <c r="D564" s="1" t="str">
        <f>IF(raw!D564="","",raw!D564)</f>
        <v/>
      </c>
      <c r="E564" s="1" t="str">
        <f>IF(raw!E564="","",raw!E564)</f>
        <v/>
      </c>
      <c r="F564" s="1" t="str">
        <f>IF(raw!F564="","",raw!F564)</f>
        <v/>
      </c>
      <c r="G564" s="1" t="str">
        <f>IF(raw!G564="","",raw!G564)</f>
        <v/>
      </c>
      <c r="H564" s="1" t="str">
        <f>IF(raw!H564="","",raw!H564)</f>
        <v/>
      </c>
      <c r="I564" s="1" t="str">
        <f>IF(raw!I564="","",raw!I564)</f>
        <v/>
      </c>
      <c r="J564" s="1" t="str">
        <f>IF(raw!J564="","",raw!J564)</f>
        <v/>
      </c>
      <c r="K564" t="str">
        <f>IF(raw!N564="","",raw!N564)</f>
        <v/>
      </c>
      <c r="L564" s="8" t="e">
        <f>ROUND(Table1[[#This Row],[Created_at]],2)</f>
        <v>#VALUE!</v>
      </c>
    </row>
    <row r="565" spans="1:12" hidden="1" x14ac:dyDescent="0.2">
      <c r="A565" s="7" t="str">
        <f>IFERROR(DATE(LEFT(raw!A565,4),MID(raw!A565,6,2),MID(raw!A565,9,2)) + TIME(MID(raw!A565,12,2),MID(raw!A565,15,2),MID(raw!A565,18,2)),"")</f>
        <v/>
      </c>
      <c r="B565" s="1" t="str">
        <f>IF(raw!B565="","",raw!B565)</f>
        <v/>
      </c>
      <c r="C565" s="1" t="str">
        <f>IF(raw!C565="","",raw!C565)</f>
        <v/>
      </c>
      <c r="D565" s="1" t="str">
        <f>IF(raw!D565="","",raw!D565)</f>
        <v/>
      </c>
      <c r="E565" s="1" t="str">
        <f>IF(raw!E565="","",raw!E565)</f>
        <v/>
      </c>
      <c r="F565" s="1" t="str">
        <f>IF(raw!F565="","",raw!F565)</f>
        <v/>
      </c>
      <c r="G565" s="1" t="str">
        <f>IF(raw!G565="","",raw!G565)</f>
        <v/>
      </c>
      <c r="H565" s="1" t="str">
        <f>IF(raw!H565="","",raw!H565)</f>
        <v/>
      </c>
      <c r="I565" s="1" t="str">
        <f>IF(raw!I565="","",raw!I565)</f>
        <v/>
      </c>
      <c r="J565" s="1" t="str">
        <f>IF(raw!J565="","",raw!J565)</f>
        <v/>
      </c>
      <c r="K565" t="str">
        <f>IF(raw!N565="","",raw!N565)</f>
        <v/>
      </c>
      <c r="L565" s="8" t="e">
        <f>ROUND(Table1[[#This Row],[Created_at]],2)</f>
        <v>#VALUE!</v>
      </c>
    </row>
    <row r="566" spans="1:12" hidden="1" x14ac:dyDescent="0.2">
      <c r="A566" s="7" t="str">
        <f>IFERROR(DATE(LEFT(raw!A566,4),MID(raw!A566,6,2),MID(raw!A566,9,2)) + TIME(MID(raw!A566,12,2),MID(raw!A566,15,2),MID(raw!A566,18,2)),"")</f>
        <v/>
      </c>
      <c r="B566" s="1" t="str">
        <f>IF(raw!B566="","",raw!B566)</f>
        <v/>
      </c>
      <c r="C566" s="1" t="str">
        <f>IF(raw!C566="","",raw!C566)</f>
        <v/>
      </c>
      <c r="D566" s="1" t="str">
        <f>IF(raw!D566="","",raw!D566)</f>
        <v/>
      </c>
      <c r="E566" s="1" t="str">
        <f>IF(raw!E566="","",raw!E566)</f>
        <v/>
      </c>
      <c r="F566" s="1" t="str">
        <f>IF(raw!F566="","",raw!F566)</f>
        <v/>
      </c>
      <c r="G566" s="1" t="str">
        <f>IF(raw!G566="","",raw!G566)</f>
        <v/>
      </c>
      <c r="H566" s="1" t="str">
        <f>IF(raw!H566="","",raw!H566)</f>
        <v/>
      </c>
      <c r="I566" s="1" t="str">
        <f>IF(raw!I566="","",raw!I566)</f>
        <v/>
      </c>
      <c r="J566" s="1" t="str">
        <f>IF(raw!J566="","",raw!J566)</f>
        <v/>
      </c>
      <c r="K566" t="str">
        <f>IF(raw!N566="","",raw!N566)</f>
        <v/>
      </c>
      <c r="L566" s="8" t="e">
        <f>ROUND(Table1[[#This Row],[Created_at]],2)</f>
        <v>#VALUE!</v>
      </c>
    </row>
    <row r="567" spans="1:12" hidden="1" x14ac:dyDescent="0.2">
      <c r="A567" s="7" t="str">
        <f>IFERROR(DATE(LEFT(raw!A567,4),MID(raw!A567,6,2),MID(raw!A567,9,2)) + TIME(MID(raw!A567,12,2),MID(raw!A567,15,2),MID(raw!A567,18,2)),"")</f>
        <v/>
      </c>
      <c r="B567" s="1" t="str">
        <f>IF(raw!B567="","",raw!B567)</f>
        <v/>
      </c>
      <c r="C567" s="1" t="str">
        <f>IF(raw!C567="","",raw!C567)</f>
        <v/>
      </c>
      <c r="D567" s="1" t="str">
        <f>IF(raw!D567="","",raw!D567)</f>
        <v/>
      </c>
      <c r="E567" s="1" t="str">
        <f>IF(raw!E567="","",raw!E567)</f>
        <v/>
      </c>
      <c r="F567" s="1" t="str">
        <f>IF(raw!F567="","",raw!F567)</f>
        <v/>
      </c>
      <c r="G567" s="1" t="str">
        <f>IF(raw!G567="","",raw!G567)</f>
        <v/>
      </c>
      <c r="H567" s="1" t="str">
        <f>IF(raw!H567="","",raw!H567)</f>
        <v/>
      </c>
      <c r="I567" s="1" t="str">
        <f>IF(raw!I567="","",raw!I567)</f>
        <v/>
      </c>
      <c r="J567" s="1" t="str">
        <f>IF(raw!J567="","",raw!J567)</f>
        <v/>
      </c>
      <c r="K567" t="str">
        <f>IF(raw!N567="","",raw!N567)</f>
        <v/>
      </c>
      <c r="L567" s="8" t="e">
        <f>ROUND(Table1[[#This Row],[Created_at]],2)</f>
        <v>#VALUE!</v>
      </c>
    </row>
    <row r="568" spans="1:12" hidden="1" x14ac:dyDescent="0.2">
      <c r="A568" s="7" t="str">
        <f>IFERROR(DATE(LEFT(raw!A568,4),MID(raw!A568,6,2),MID(raw!A568,9,2)) + TIME(MID(raw!A568,12,2),MID(raw!A568,15,2),MID(raw!A568,18,2)),"")</f>
        <v/>
      </c>
      <c r="B568" s="1" t="str">
        <f>IF(raw!B568="","",raw!B568)</f>
        <v/>
      </c>
      <c r="C568" s="1" t="str">
        <f>IF(raw!C568="","",raw!C568)</f>
        <v/>
      </c>
      <c r="D568" s="1" t="str">
        <f>IF(raw!D568="","",raw!D568)</f>
        <v/>
      </c>
      <c r="E568" s="1" t="str">
        <f>IF(raw!E568="","",raw!E568)</f>
        <v/>
      </c>
      <c r="F568" s="1" t="str">
        <f>IF(raw!F568="","",raw!F568)</f>
        <v/>
      </c>
      <c r="G568" s="1" t="str">
        <f>IF(raw!G568="","",raw!G568)</f>
        <v/>
      </c>
      <c r="H568" s="1" t="str">
        <f>IF(raw!H568="","",raw!H568)</f>
        <v/>
      </c>
      <c r="I568" s="1" t="str">
        <f>IF(raw!I568="","",raw!I568)</f>
        <v/>
      </c>
      <c r="J568" s="1" t="str">
        <f>IF(raw!J568="","",raw!J568)</f>
        <v/>
      </c>
      <c r="K568" t="str">
        <f>IF(raw!N568="","",raw!N568)</f>
        <v/>
      </c>
      <c r="L568" s="8" t="e">
        <f>ROUND(Table1[[#This Row],[Created_at]],2)</f>
        <v>#VALUE!</v>
      </c>
    </row>
    <row r="569" spans="1:12" hidden="1" x14ac:dyDescent="0.2">
      <c r="A569" s="7" t="str">
        <f>IFERROR(DATE(LEFT(raw!A569,4),MID(raw!A569,6,2),MID(raw!A569,9,2)) + TIME(MID(raw!A569,12,2),MID(raw!A569,15,2),MID(raw!A569,18,2)),"")</f>
        <v/>
      </c>
      <c r="B569" s="1" t="str">
        <f>IF(raw!B569="","",raw!B569)</f>
        <v/>
      </c>
      <c r="C569" s="1" t="str">
        <f>IF(raw!C569="","",raw!C569)</f>
        <v/>
      </c>
      <c r="D569" s="1" t="str">
        <f>IF(raw!D569="","",raw!D569)</f>
        <v/>
      </c>
      <c r="E569" s="1" t="str">
        <f>IF(raw!E569="","",raw!E569)</f>
        <v/>
      </c>
      <c r="F569" s="1" t="str">
        <f>IF(raw!F569="","",raw!F569)</f>
        <v/>
      </c>
      <c r="G569" s="1" t="str">
        <f>IF(raw!G569="","",raw!G569)</f>
        <v/>
      </c>
      <c r="H569" s="1" t="str">
        <f>IF(raw!H569="","",raw!H569)</f>
        <v/>
      </c>
      <c r="I569" s="1" t="str">
        <f>IF(raw!I569="","",raw!I569)</f>
        <v/>
      </c>
      <c r="J569" s="1" t="str">
        <f>IF(raw!J569="","",raw!J569)</f>
        <v/>
      </c>
      <c r="K569" t="str">
        <f>IF(raw!N569="","",raw!N569)</f>
        <v/>
      </c>
      <c r="L569" s="8" t="e">
        <f>ROUND(Table1[[#This Row],[Created_at]],2)</f>
        <v>#VALUE!</v>
      </c>
    </row>
    <row r="570" spans="1:12" hidden="1" x14ac:dyDescent="0.2">
      <c r="A570" s="7" t="str">
        <f>IFERROR(DATE(LEFT(raw!A570,4),MID(raw!A570,6,2),MID(raw!A570,9,2)) + TIME(MID(raw!A570,12,2),MID(raw!A570,15,2),MID(raw!A570,18,2)),"")</f>
        <v/>
      </c>
      <c r="B570" s="1" t="str">
        <f>IF(raw!B570="","",raw!B570)</f>
        <v/>
      </c>
      <c r="C570" s="1" t="str">
        <f>IF(raw!C570="","",raw!C570)</f>
        <v/>
      </c>
      <c r="D570" s="1" t="str">
        <f>IF(raw!D570="","",raw!D570)</f>
        <v/>
      </c>
      <c r="E570" s="1" t="str">
        <f>IF(raw!E570="","",raw!E570)</f>
        <v/>
      </c>
      <c r="F570" s="1" t="str">
        <f>IF(raw!F570="","",raw!F570)</f>
        <v/>
      </c>
      <c r="G570" s="1" t="str">
        <f>IF(raw!G570="","",raw!G570)</f>
        <v/>
      </c>
      <c r="H570" s="1" t="str">
        <f>IF(raw!H570="","",raw!H570)</f>
        <v/>
      </c>
      <c r="I570" s="1" t="str">
        <f>IF(raw!I570="","",raw!I570)</f>
        <v/>
      </c>
      <c r="J570" s="1" t="str">
        <f>IF(raw!J570="","",raw!J570)</f>
        <v/>
      </c>
      <c r="K570" t="str">
        <f>IF(raw!N570="","",raw!N570)</f>
        <v/>
      </c>
      <c r="L570" s="8" t="e">
        <f>ROUND(Table1[[#This Row],[Created_at]],2)</f>
        <v>#VALUE!</v>
      </c>
    </row>
    <row r="571" spans="1:12" hidden="1" x14ac:dyDescent="0.2">
      <c r="A571" s="7" t="str">
        <f>IFERROR(DATE(LEFT(raw!A571,4),MID(raw!A571,6,2),MID(raw!A571,9,2)) + TIME(MID(raw!A571,12,2),MID(raw!A571,15,2),MID(raw!A571,18,2)),"")</f>
        <v/>
      </c>
      <c r="B571" s="1" t="str">
        <f>IF(raw!B571="","",raw!B571)</f>
        <v/>
      </c>
      <c r="C571" s="1" t="str">
        <f>IF(raw!C571="","",raw!C571)</f>
        <v/>
      </c>
      <c r="D571" s="1" t="str">
        <f>IF(raw!D571="","",raw!D571)</f>
        <v/>
      </c>
      <c r="E571" s="1" t="str">
        <f>IF(raw!E571="","",raw!E571)</f>
        <v/>
      </c>
      <c r="F571" s="1" t="str">
        <f>IF(raw!F571="","",raw!F571)</f>
        <v/>
      </c>
      <c r="G571" s="1" t="str">
        <f>IF(raw!G571="","",raw!G571)</f>
        <v/>
      </c>
      <c r="H571" s="1" t="str">
        <f>IF(raw!H571="","",raw!H571)</f>
        <v/>
      </c>
      <c r="I571" s="1" t="str">
        <f>IF(raw!I571="","",raw!I571)</f>
        <v/>
      </c>
      <c r="J571" s="1" t="str">
        <f>IF(raw!J571="","",raw!J571)</f>
        <v/>
      </c>
      <c r="K571" t="str">
        <f>IF(raw!N571="","",raw!N571)</f>
        <v/>
      </c>
      <c r="L571" s="8" t="e">
        <f>ROUND(Table1[[#This Row],[Created_at]],2)</f>
        <v>#VALUE!</v>
      </c>
    </row>
    <row r="572" spans="1:12" hidden="1" x14ac:dyDescent="0.2">
      <c r="A572" s="7" t="str">
        <f>IFERROR(DATE(LEFT(raw!A572,4),MID(raw!A572,6,2),MID(raw!A572,9,2)) + TIME(MID(raw!A572,12,2),MID(raw!A572,15,2),MID(raw!A572,18,2)),"")</f>
        <v/>
      </c>
      <c r="B572" s="1" t="str">
        <f>IF(raw!B572="","",raw!B572)</f>
        <v/>
      </c>
      <c r="C572" s="1" t="str">
        <f>IF(raw!C572="","",raw!C572)</f>
        <v/>
      </c>
      <c r="D572" s="1" t="str">
        <f>IF(raw!D572="","",raw!D572)</f>
        <v/>
      </c>
      <c r="E572" s="1" t="str">
        <f>IF(raw!E572="","",raw!E572)</f>
        <v/>
      </c>
      <c r="F572" s="1" t="str">
        <f>IF(raw!F572="","",raw!F572)</f>
        <v/>
      </c>
      <c r="G572" s="1" t="str">
        <f>IF(raw!G572="","",raw!G572)</f>
        <v/>
      </c>
      <c r="H572" s="1" t="str">
        <f>IF(raw!H572="","",raw!H572)</f>
        <v/>
      </c>
      <c r="I572" s="1" t="str">
        <f>IF(raw!I572="","",raw!I572)</f>
        <v/>
      </c>
      <c r="J572" s="1" t="str">
        <f>IF(raw!J572="","",raw!J572)</f>
        <v/>
      </c>
      <c r="K572" t="str">
        <f>IF(raw!N572="","",raw!N572)</f>
        <v/>
      </c>
      <c r="L572" s="8" t="e">
        <f>ROUND(Table1[[#This Row],[Created_at]],2)</f>
        <v>#VALUE!</v>
      </c>
    </row>
    <row r="573" spans="1:12" hidden="1" x14ac:dyDescent="0.2">
      <c r="A573" s="7" t="str">
        <f>IFERROR(DATE(LEFT(raw!A573,4),MID(raw!A573,6,2),MID(raw!A573,9,2)) + TIME(MID(raw!A573,12,2),MID(raw!A573,15,2),MID(raw!A573,18,2)),"")</f>
        <v/>
      </c>
      <c r="B573" s="1" t="str">
        <f>IF(raw!B573="","",raw!B573)</f>
        <v/>
      </c>
      <c r="C573" s="1" t="str">
        <f>IF(raw!C573="","",raw!C573)</f>
        <v/>
      </c>
      <c r="D573" s="1" t="str">
        <f>IF(raw!D573="","",raw!D573)</f>
        <v/>
      </c>
      <c r="E573" s="1" t="str">
        <f>IF(raw!E573="","",raw!E573)</f>
        <v/>
      </c>
      <c r="F573" s="1" t="str">
        <f>IF(raw!F573="","",raw!F573)</f>
        <v/>
      </c>
      <c r="G573" s="1" t="str">
        <f>IF(raw!G573="","",raw!G573)</f>
        <v/>
      </c>
      <c r="H573" s="1" t="str">
        <f>IF(raw!H573="","",raw!H573)</f>
        <v/>
      </c>
      <c r="I573" s="1" t="str">
        <f>IF(raw!I573="","",raw!I573)</f>
        <v/>
      </c>
      <c r="J573" s="1" t="str">
        <f>IF(raw!J573="","",raw!J573)</f>
        <v/>
      </c>
      <c r="K573" t="str">
        <f>IF(raw!N573="","",raw!N573)</f>
        <v/>
      </c>
      <c r="L573" s="8" t="e">
        <f>ROUND(Table1[[#This Row],[Created_at]],2)</f>
        <v>#VALUE!</v>
      </c>
    </row>
    <row r="574" spans="1:12" hidden="1" x14ac:dyDescent="0.2">
      <c r="A574" s="7" t="str">
        <f>IFERROR(DATE(LEFT(raw!A574,4),MID(raw!A574,6,2),MID(raw!A574,9,2)) + TIME(MID(raw!A574,12,2),MID(raw!A574,15,2),MID(raw!A574,18,2)),"")</f>
        <v/>
      </c>
      <c r="B574" s="1" t="str">
        <f>IF(raw!B574="","",raw!B574)</f>
        <v/>
      </c>
      <c r="C574" s="1" t="str">
        <f>IF(raw!C574="","",raw!C574)</f>
        <v/>
      </c>
      <c r="D574" s="1" t="str">
        <f>IF(raw!D574="","",raw!D574)</f>
        <v/>
      </c>
      <c r="E574" s="1" t="str">
        <f>IF(raw!E574="","",raw!E574)</f>
        <v/>
      </c>
      <c r="F574" s="1" t="str">
        <f>IF(raw!F574="","",raw!F574)</f>
        <v/>
      </c>
      <c r="G574" s="1" t="str">
        <f>IF(raw!G574="","",raw!G574)</f>
        <v/>
      </c>
      <c r="H574" s="1" t="str">
        <f>IF(raw!H574="","",raw!H574)</f>
        <v/>
      </c>
      <c r="I574" s="1" t="str">
        <f>IF(raw!I574="","",raw!I574)</f>
        <v/>
      </c>
      <c r="J574" s="1" t="str">
        <f>IF(raw!J574="","",raw!J574)</f>
        <v/>
      </c>
      <c r="K574" t="str">
        <f>IF(raw!N574="","",raw!N574)</f>
        <v/>
      </c>
      <c r="L574" s="8" t="e">
        <f>ROUND(Table1[[#This Row],[Created_at]],2)</f>
        <v>#VALUE!</v>
      </c>
    </row>
    <row r="575" spans="1:12" hidden="1" x14ac:dyDescent="0.2">
      <c r="A575" s="7" t="str">
        <f>IFERROR(DATE(LEFT(raw!A575,4),MID(raw!A575,6,2),MID(raw!A575,9,2)) + TIME(MID(raw!A575,12,2),MID(raw!A575,15,2),MID(raw!A575,18,2)),"")</f>
        <v/>
      </c>
      <c r="B575" s="1" t="str">
        <f>IF(raw!B575="","",raw!B575)</f>
        <v/>
      </c>
      <c r="C575" s="1" t="str">
        <f>IF(raw!C575="","",raw!C575)</f>
        <v/>
      </c>
      <c r="D575" s="1" t="str">
        <f>IF(raw!D575="","",raw!D575)</f>
        <v/>
      </c>
      <c r="E575" s="1" t="str">
        <f>IF(raw!E575="","",raw!E575)</f>
        <v/>
      </c>
      <c r="F575" s="1" t="str">
        <f>IF(raw!F575="","",raw!F575)</f>
        <v/>
      </c>
      <c r="G575" s="1" t="str">
        <f>IF(raw!G575="","",raw!G575)</f>
        <v/>
      </c>
      <c r="H575" s="1" t="str">
        <f>IF(raw!H575="","",raw!H575)</f>
        <v/>
      </c>
      <c r="I575" s="1" t="str">
        <f>IF(raw!I575="","",raw!I575)</f>
        <v/>
      </c>
      <c r="J575" s="1" t="str">
        <f>IF(raw!J575="","",raw!J575)</f>
        <v/>
      </c>
      <c r="K575" t="str">
        <f>IF(raw!N575="","",raw!N575)</f>
        <v/>
      </c>
      <c r="L575" s="8" t="e">
        <f>ROUND(Table1[[#This Row],[Created_at]],2)</f>
        <v>#VALUE!</v>
      </c>
    </row>
    <row r="576" spans="1:12" hidden="1" x14ac:dyDescent="0.2">
      <c r="A576" s="7" t="str">
        <f>IFERROR(DATE(LEFT(raw!A576,4),MID(raw!A576,6,2),MID(raw!A576,9,2)) + TIME(MID(raw!A576,12,2),MID(raw!A576,15,2),MID(raw!A576,18,2)),"")</f>
        <v/>
      </c>
      <c r="B576" s="1" t="str">
        <f>IF(raw!B576="","",raw!B576)</f>
        <v/>
      </c>
      <c r="C576" s="1" t="str">
        <f>IF(raw!C576="","",raw!C576)</f>
        <v/>
      </c>
      <c r="D576" s="1" t="str">
        <f>IF(raw!D576="","",raw!D576)</f>
        <v/>
      </c>
      <c r="E576" s="1" t="str">
        <f>IF(raw!E576="","",raw!E576)</f>
        <v/>
      </c>
      <c r="F576" s="1" t="str">
        <f>IF(raw!F576="","",raw!F576)</f>
        <v/>
      </c>
      <c r="G576" s="1" t="str">
        <f>IF(raw!G576="","",raw!G576)</f>
        <v/>
      </c>
      <c r="H576" s="1" t="str">
        <f>IF(raw!H576="","",raw!H576)</f>
        <v/>
      </c>
      <c r="I576" s="1" t="str">
        <f>IF(raw!I576="","",raw!I576)</f>
        <v/>
      </c>
      <c r="J576" s="1" t="str">
        <f>IF(raw!J576="","",raw!J576)</f>
        <v/>
      </c>
      <c r="K576" t="str">
        <f>IF(raw!N576="","",raw!N576)</f>
        <v/>
      </c>
      <c r="L576" s="8" t="e">
        <f>ROUND(Table1[[#This Row],[Created_at]],2)</f>
        <v>#VALUE!</v>
      </c>
    </row>
    <row r="577" spans="1:12" hidden="1" x14ac:dyDescent="0.2">
      <c r="A577" s="7" t="str">
        <f>IFERROR(DATE(LEFT(raw!A577,4),MID(raw!A577,6,2),MID(raw!A577,9,2)) + TIME(MID(raw!A577,12,2),MID(raw!A577,15,2),MID(raw!A577,18,2)),"")</f>
        <v/>
      </c>
      <c r="B577" s="1" t="str">
        <f>IF(raw!B577="","",raw!B577)</f>
        <v/>
      </c>
      <c r="C577" s="1" t="str">
        <f>IF(raw!C577="","",raw!C577)</f>
        <v/>
      </c>
      <c r="D577" s="1" t="str">
        <f>IF(raw!D577="","",raw!D577)</f>
        <v/>
      </c>
      <c r="E577" s="1" t="str">
        <f>IF(raw!E577="","",raw!E577)</f>
        <v/>
      </c>
      <c r="F577" s="1" t="str">
        <f>IF(raw!F577="","",raw!F577)</f>
        <v/>
      </c>
      <c r="G577" s="1" t="str">
        <f>IF(raw!G577="","",raw!G577)</f>
        <v/>
      </c>
      <c r="H577" s="1" t="str">
        <f>IF(raw!H577="","",raw!H577)</f>
        <v/>
      </c>
      <c r="I577" s="1" t="str">
        <f>IF(raw!I577="","",raw!I577)</f>
        <v/>
      </c>
      <c r="J577" s="1" t="str">
        <f>IF(raw!J577="","",raw!J577)</f>
        <v/>
      </c>
      <c r="K577" t="str">
        <f>IF(raw!N577="","",raw!N577)</f>
        <v/>
      </c>
      <c r="L577" s="8" t="e">
        <f>ROUND(Table1[[#This Row],[Created_at]],2)</f>
        <v>#VALUE!</v>
      </c>
    </row>
    <row r="578" spans="1:12" hidden="1" x14ac:dyDescent="0.2">
      <c r="A578" s="7" t="str">
        <f>IFERROR(DATE(LEFT(raw!A578,4),MID(raw!A578,6,2),MID(raw!A578,9,2)) + TIME(MID(raw!A578,12,2),MID(raw!A578,15,2),MID(raw!A578,18,2)),"")</f>
        <v/>
      </c>
      <c r="B578" s="1" t="str">
        <f>IF(raw!B578="","",raw!B578)</f>
        <v/>
      </c>
      <c r="C578" s="1" t="str">
        <f>IF(raw!C578="","",raw!C578)</f>
        <v/>
      </c>
      <c r="D578" s="1" t="str">
        <f>IF(raw!D578="","",raw!D578)</f>
        <v/>
      </c>
      <c r="E578" s="1" t="str">
        <f>IF(raw!E578="","",raw!E578)</f>
        <v/>
      </c>
      <c r="F578" s="1" t="str">
        <f>IF(raw!F578="","",raw!F578)</f>
        <v/>
      </c>
      <c r="G578" s="1" t="str">
        <f>IF(raw!G578="","",raw!G578)</f>
        <v/>
      </c>
      <c r="H578" s="1" t="str">
        <f>IF(raw!H578="","",raw!H578)</f>
        <v/>
      </c>
      <c r="I578" s="1" t="str">
        <f>IF(raw!I578="","",raw!I578)</f>
        <v/>
      </c>
      <c r="J578" s="1" t="str">
        <f>IF(raw!J578="","",raw!J578)</f>
        <v/>
      </c>
      <c r="K578" t="str">
        <f>IF(raw!N578="","",raw!N578)</f>
        <v/>
      </c>
      <c r="L578" s="8" t="e">
        <f>ROUND(Table1[[#This Row],[Created_at]],2)</f>
        <v>#VALUE!</v>
      </c>
    </row>
    <row r="579" spans="1:12" hidden="1" x14ac:dyDescent="0.2">
      <c r="A579" s="7" t="str">
        <f>IFERROR(DATE(LEFT(raw!A579,4),MID(raw!A579,6,2),MID(raw!A579,9,2)) + TIME(MID(raw!A579,12,2),MID(raw!A579,15,2),MID(raw!A579,18,2)),"")</f>
        <v/>
      </c>
      <c r="B579" s="1" t="str">
        <f>IF(raw!B579="","",raw!B579)</f>
        <v/>
      </c>
      <c r="C579" s="1" t="str">
        <f>IF(raw!C579="","",raw!C579)</f>
        <v/>
      </c>
      <c r="D579" s="1" t="str">
        <f>IF(raw!D579="","",raw!D579)</f>
        <v/>
      </c>
      <c r="E579" s="1" t="str">
        <f>IF(raw!E579="","",raw!E579)</f>
        <v/>
      </c>
      <c r="F579" s="1" t="str">
        <f>IF(raw!F579="","",raw!F579)</f>
        <v/>
      </c>
      <c r="G579" s="1" t="str">
        <f>IF(raw!G579="","",raw!G579)</f>
        <v/>
      </c>
      <c r="H579" s="1" t="str">
        <f>IF(raw!H579="","",raw!H579)</f>
        <v/>
      </c>
      <c r="I579" s="1" t="str">
        <f>IF(raw!I579="","",raw!I579)</f>
        <v/>
      </c>
      <c r="J579" s="1" t="str">
        <f>IF(raw!J579="","",raw!J579)</f>
        <v/>
      </c>
      <c r="K579" t="str">
        <f>IF(raw!N579="","",raw!N579)</f>
        <v/>
      </c>
      <c r="L579" s="8" t="e">
        <f>ROUND(Table1[[#This Row],[Created_at]],2)</f>
        <v>#VALUE!</v>
      </c>
    </row>
    <row r="580" spans="1:12" hidden="1" x14ac:dyDescent="0.2">
      <c r="A580" s="7" t="str">
        <f>IFERROR(DATE(LEFT(raw!A580,4),MID(raw!A580,6,2),MID(raw!A580,9,2)) + TIME(MID(raw!A580,12,2),MID(raw!A580,15,2),MID(raw!A580,18,2)),"")</f>
        <v/>
      </c>
      <c r="B580" s="1" t="str">
        <f>IF(raw!B580="","",raw!B580)</f>
        <v/>
      </c>
      <c r="C580" s="1" t="str">
        <f>IF(raw!C580="","",raw!C580)</f>
        <v/>
      </c>
      <c r="D580" s="1" t="str">
        <f>IF(raw!D580="","",raw!D580)</f>
        <v/>
      </c>
      <c r="E580" s="1" t="str">
        <f>IF(raw!E580="","",raw!E580)</f>
        <v/>
      </c>
      <c r="F580" s="1" t="str">
        <f>IF(raw!F580="","",raw!F580)</f>
        <v/>
      </c>
      <c r="G580" s="1" t="str">
        <f>IF(raw!G580="","",raw!G580)</f>
        <v/>
      </c>
      <c r="H580" s="1" t="str">
        <f>IF(raw!H580="","",raw!H580)</f>
        <v/>
      </c>
      <c r="I580" s="1" t="str">
        <f>IF(raw!I580="","",raw!I580)</f>
        <v/>
      </c>
      <c r="J580" s="1" t="str">
        <f>IF(raw!J580="","",raw!J580)</f>
        <v/>
      </c>
      <c r="K580" t="str">
        <f>IF(raw!N580="","",raw!N580)</f>
        <v/>
      </c>
      <c r="L580" s="8" t="e">
        <f>ROUND(Table1[[#This Row],[Created_at]],2)</f>
        <v>#VALUE!</v>
      </c>
    </row>
    <row r="581" spans="1:12" hidden="1" x14ac:dyDescent="0.2">
      <c r="A581" s="7" t="str">
        <f>IFERROR(DATE(LEFT(raw!A581,4),MID(raw!A581,6,2),MID(raw!A581,9,2)) + TIME(MID(raw!A581,12,2),MID(raw!A581,15,2),MID(raw!A581,18,2)),"")</f>
        <v/>
      </c>
      <c r="B581" s="1" t="str">
        <f>IF(raw!B581="","",raw!B581)</f>
        <v/>
      </c>
      <c r="C581" s="1" t="str">
        <f>IF(raw!C581="","",raw!C581)</f>
        <v/>
      </c>
      <c r="D581" s="1" t="str">
        <f>IF(raw!D581="","",raw!D581)</f>
        <v/>
      </c>
      <c r="E581" s="1" t="str">
        <f>IF(raw!E581="","",raw!E581)</f>
        <v/>
      </c>
      <c r="F581" s="1" t="str">
        <f>IF(raw!F581="","",raw!F581)</f>
        <v/>
      </c>
      <c r="G581" s="1" t="str">
        <f>IF(raw!G581="","",raw!G581)</f>
        <v/>
      </c>
      <c r="H581" s="1" t="str">
        <f>IF(raw!H581="","",raw!H581)</f>
        <v/>
      </c>
      <c r="I581" s="1" t="str">
        <f>IF(raw!I581="","",raw!I581)</f>
        <v/>
      </c>
      <c r="J581" s="1" t="str">
        <f>IF(raw!J581="","",raw!J581)</f>
        <v/>
      </c>
      <c r="K581" t="str">
        <f>IF(raw!N581="","",raw!N581)</f>
        <v/>
      </c>
      <c r="L581" s="8" t="e">
        <f>ROUND(Table1[[#This Row],[Created_at]],2)</f>
        <v>#VALUE!</v>
      </c>
    </row>
    <row r="582" spans="1:12" hidden="1" x14ac:dyDescent="0.2">
      <c r="A582" s="7" t="str">
        <f>IFERROR(DATE(LEFT(raw!A582,4),MID(raw!A582,6,2),MID(raw!A582,9,2)) + TIME(MID(raw!A582,12,2),MID(raw!A582,15,2),MID(raw!A582,18,2)),"")</f>
        <v/>
      </c>
      <c r="B582" s="1" t="str">
        <f>IF(raw!B582="","",raw!B582)</f>
        <v/>
      </c>
      <c r="C582" s="1" t="str">
        <f>IF(raw!C582="","",raw!C582)</f>
        <v/>
      </c>
      <c r="D582" s="1" t="str">
        <f>IF(raw!D582="","",raw!D582)</f>
        <v/>
      </c>
      <c r="E582" s="1" t="str">
        <f>IF(raw!E582="","",raw!E582)</f>
        <v/>
      </c>
      <c r="F582" s="1" t="str">
        <f>IF(raw!F582="","",raw!F582)</f>
        <v/>
      </c>
      <c r="G582" s="1" t="str">
        <f>IF(raw!G582="","",raw!G582)</f>
        <v/>
      </c>
      <c r="H582" s="1" t="str">
        <f>IF(raw!H582="","",raw!H582)</f>
        <v/>
      </c>
      <c r="I582" s="1" t="str">
        <f>IF(raw!I582="","",raw!I582)</f>
        <v/>
      </c>
      <c r="J582" s="1" t="str">
        <f>IF(raw!J582="","",raw!J582)</f>
        <v/>
      </c>
      <c r="K582" t="str">
        <f>IF(raw!N582="","",raw!N582)</f>
        <v/>
      </c>
      <c r="L582" s="8" t="e">
        <f>ROUND(Table1[[#This Row],[Created_at]],2)</f>
        <v>#VALUE!</v>
      </c>
    </row>
    <row r="583" spans="1:12" hidden="1" x14ac:dyDescent="0.2">
      <c r="A583" s="7" t="str">
        <f>IFERROR(DATE(LEFT(raw!A583,4),MID(raw!A583,6,2),MID(raw!A583,9,2)) + TIME(MID(raw!A583,12,2),MID(raw!A583,15,2),MID(raw!A583,18,2)),"")</f>
        <v/>
      </c>
      <c r="B583" s="1" t="str">
        <f>IF(raw!B583="","",raw!B583)</f>
        <v/>
      </c>
      <c r="C583" s="1" t="str">
        <f>IF(raw!C583="","",raw!C583)</f>
        <v/>
      </c>
      <c r="D583" s="1" t="str">
        <f>IF(raw!D583="","",raw!D583)</f>
        <v/>
      </c>
      <c r="E583" s="1" t="str">
        <f>IF(raw!E583="","",raw!E583)</f>
        <v/>
      </c>
      <c r="F583" s="1" t="str">
        <f>IF(raw!F583="","",raw!F583)</f>
        <v/>
      </c>
      <c r="G583" s="1" t="str">
        <f>IF(raw!G583="","",raw!G583)</f>
        <v/>
      </c>
      <c r="H583" s="1" t="str">
        <f>IF(raw!H583="","",raw!H583)</f>
        <v/>
      </c>
      <c r="I583" s="1" t="str">
        <f>IF(raw!I583="","",raw!I583)</f>
        <v/>
      </c>
      <c r="J583" s="1" t="str">
        <f>IF(raw!J583="","",raw!J583)</f>
        <v/>
      </c>
      <c r="K583" t="str">
        <f>IF(raw!N583="","",raw!N583)</f>
        <v/>
      </c>
      <c r="L583" s="8" t="e">
        <f>ROUND(Table1[[#This Row],[Created_at]],2)</f>
        <v>#VALUE!</v>
      </c>
    </row>
    <row r="584" spans="1:12" hidden="1" x14ac:dyDescent="0.2">
      <c r="A584" s="7" t="str">
        <f>IFERROR(DATE(LEFT(raw!A584,4),MID(raw!A584,6,2),MID(raw!A584,9,2)) + TIME(MID(raw!A584,12,2),MID(raw!A584,15,2),MID(raw!A584,18,2)),"")</f>
        <v/>
      </c>
      <c r="B584" s="1" t="str">
        <f>IF(raw!B584="","",raw!B584)</f>
        <v/>
      </c>
      <c r="C584" s="1" t="str">
        <f>IF(raw!C584="","",raw!C584)</f>
        <v/>
      </c>
      <c r="D584" s="1" t="str">
        <f>IF(raw!D584="","",raw!D584)</f>
        <v/>
      </c>
      <c r="E584" s="1" t="str">
        <f>IF(raw!E584="","",raw!E584)</f>
        <v/>
      </c>
      <c r="F584" s="1" t="str">
        <f>IF(raw!F584="","",raw!F584)</f>
        <v/>
      </c>
      <c r="G584" s="1" t="str">
        <f>IF(raw!G584="","",raw!G584)</f>
        <v/>
      </c>
      <c r="H584" s="1" t="str">
        <f>IF(raw!H584="","",raw!H584)</f>
        <v/>
      </c>
      <c r="I584" s="1" t="str">
        <f>IF(raw!I584="","",raw!I584)</f>
        <v/>
      </c>
      <c r="J584" s="1" t="str">
        <f>IF(raw!J584="","",raw!J584)</f>
        <v/>
      </c>
      <c r="K584" t="str">
        <f>IF(raw!N584="","",raw!N584)</f>
        <v/>
      </c>
      <c r="L584" s="8" t="e">
        <f>ROUND(Table1[[#This Row],[Created_at]],2)</f>
        <v>#VALUE!</v>
      </c>
    </row>
    <row r="585" spans="1:12" hidden="1" x14ac:dyDescent="0.2">
      <c r="A585" s="7" t="str">
        <f>IFERROR(DATE(LEFT(raw!A585,4),MID(raw!A585,6,2),MID(raw!A585,9,2)) + TIME(MID(raw!A585,12,2),MID(raw!A585,15,2),MID(raw!A585,18,2)),"")</f>
        <v/>
      </c>
      <c r="B585" s="1" t="str">
        <f>IF(raw!B585="","",raw!B585)</f>
        <v/>
      </c>
      <c r="C585" s="1" t="str">
        <f>IF(raw!C585="","",raw!C585)</f>
        <v/>
      </c>
      <c r="D585" s="1" t="str">
        <f>IF(raw!D585="","",raw!D585)</f>
        <v/>
      </c>
      <c r="E585" s="1" t="str">
        <f>IF(raw!E585="","",raw!E585)</f>
        <v/>
      </c>
      <c r="F585" s="1" t="str">
        <f>IF(raw!F585="","",raw!F585)</f>
        <v/>
      </c>
      <c r="G585" s="1" t="str">
        <f>IF(raw!G585="","",raw!G585)</f>
        <v/>
      </c>
      <c r="H585" s="1" t="str">
        <f>IF(raw!H585="","",raw!H585)</f>
        <v/>
      </c>
      <c r="I585" s="1" t="str">
        <f>IF(raw!I585="","",raw!I585)</f>
        <v/>
      </c>
      <c r="J585" s="1" t="str">
        <f>IF(raw!J585="","",raw!J585)</f>
        <v/>
      </c>
      <c r="K585" t="str">
        <f>IF(raw!N585="","",raw!N585)</f>
        <v/>
      </c>
      <c r="L585" s="8" t="e">
        <f>ROUND(Table1[[#This Row],[Created_at]],2)</f>
        <v>#VALUE!</v>
      </c>
    </row>
    <row r="586" spans="1:12" hidden="1" x14ac:dyDescent="0.2">
      <c r="A586" s="7" t="str">
        <f>IFERROR(DATE(LEFT(raw!A586,4),MID(raw!A586,6,2),MID(raw!A586,9,2)) + TIME(MID(raw!A586,12,2),MID(raw!A586,15,2),MID(raw!A586,18,2)),"")</f>
        <v/>
      </c>
      <c r="B586" s="1" t="str">
        <f>IF(raw!B586="","",raw!B586)</f>
        <v/>
      </c>
      <c r="C586" s="1" t="str">
        <f>IF(raw!C586="","",raw!C586)</f>
        <v/>
      </c>
      <c r="D586" s="1" t="str">
        <f>IF(raw!D586="","",raw!D586)</f>
        <v/>
      </c>
      <c r="E586" s="1" t="str">
        <f>IF(raw!E586="","",raw!E586)</f>
        <v/>
      </c>
      <c r="F586" s="1" t="str">
        <f>IF(raw!F586="","",raw!F586)</f>
        <v/>
      </c>
      <c r="G586" s="1" t="str">
        <f>IF(raw!G586="","",raw!G586)</f>
        <v/>
      </c>
      <c r="H586" s="1" t="str">
        <f>IF(raw!H586="","",raw!H586)</f>
        <v/>
      </c>
      <c r="I586" s="1" t="str">
        <f>IF(raw!I586="","",raw!I586)</f>
        <v/>
      </c>
      <c r="J586" s="1" t="str">
        <f>IF(raw!J586="","",raw!J586)</f>
        <v/>
      </c>
      <c r="K586" t="str">
        <f>IF(raw!N586="","",raw!N586)</f>
        <v/>
      </c>
      <c r="L586" s="8" t="e">
        <f>ROUND(Table1[[#This Row],[Created_at]],2)</f>
        <v>#VALUE!</v>
      </c>
    </row>
    <row r="587" spans="1:12" hidden="1" x14ac:dyDescent="0.2">
      <c r="A587" s="7" t="str">
        <f>IFERROR(DATE(LEFT(raw!A587,4),MID(raw!A587,6,2),MID(raw!A587,9,2)) + TIME(MID(raw!A587,12,2),MID(raw!A587,15,2),MID(raw!A587,18,2)),"")</f>
        <v/>
      </c>
      <c r="B587" s="1" t="str">
        <f>IF(raw!B587="","",raw!B587)</f>
        <v/>
      </c>
      <c r="C587" s="1" t="str">
        <f>IF(raw!C587="","",raw!C587)</f>
        <v/>
      </c>
      <c r="D587" s="1" t="str">
        <f>IF(raw!D587="","",raw!D587)</f>
        <v/>
      </c>
      <c r="E587" s="1" t="str">
        <f>IF(raw!E587="","",raw!E587)</f>
        <v/>
      </c>
      <c r="F587" s="1" t="str">
        <f>IF(raw!F587="","",raw!F587)</f>
        <v/>
      </c>
      <c r="G587" s="1" t="str">
        <f>IF(raw!G587="","",raw!G587)</f>
        <v/>
      </c>
      <c r="H587" s="1" t="str">
        <f>IF(raw!H587="","",raw!H587)</f>
        <v/>
      </c>
      <c r="I587" s="1" t="str">
        <f>IF(raw!I587="","",raw!I587)</f>
        <v/>
      </c>
      <c r="J587" s="1" t="str">
        <f>IF(raw!J587="","",raw!J587)</f>
        <v/>
      </c>
      <c r="K587" t="str">
        <f>IF(raw!N587="","",raw!N587)</f>
        <v/>
      </c>
      <c r="L587" s="8" t="e">
        <f>ROUND(Table1[[#This Row],[Created_at]],2)</f>
        <v>#VALUE!</v>
      </c>
    </row>
    <row r="588" spans="1:12" hidden="1" x14ac:dyDescent="0.2">
      <c r="A588" s="7" t="str">
        <f>IFERROR(DATE(LEFT(raw!A588,4),MID(raw!A588,6,2),MID(raw!A588,9,2)) + TIME(MID(raw!A588,12,2),MID(raw!A588,15,2),MID(raw!A588,18,2)),"")</f>
        <v/>
      </c>
      <c r="B588" s="1" t="str">
        <f>IF(raw!B588="","",raw!B588)</f>
        <v/>
      </c>
      <c r="C588" s="1" t="str">
        <f>IF(raw!C588="","",raw!C588)</f>
        <v/>
      </c>
      <c r="D588" s="1" t="str">
        <f>IF(raw!D588="","",raw!D588)</f>
        <v/>
      </c>
      <c r="E588" s="1" t="str">
        <f>IF(raw!E588="","",raw!E588)</f>
        <v/>
      </c>
      <c r="F588" s="1" t="str">
        <f>IF(raw!F588="","",raw!F588)</f>
        <v/>
      </c>
      <c r="G588" s="1" t="str">
        <f>IF(raw!G588="","",raw!G588)</f>
        <v/>
      </c>
      <c r="H588" s="1" t="str">
        <f>IF(raw!H588="","",raw!H588)</f>
        <v/>
      </c>
      <c r="I588" s="1" t="str">
        <f>IF(raw!I588="","",raw!I588)</f>
        <v/>
      </c>
      <c r="J588" s="1" t="str">
        <f>IF(raw!J588="","",raw!J588)</f>
        <v/>
      </c>
      <c r="K588" t="str">
        <f>IF(raw!N588="","",raw!N588)</f>
        <v/>
      </c>
      <c r="L588" s="8" t="e">
        <f>ROUND(Table1[[#This Row],[Created_at]],2)</f>
        <v>#VALUE!</v>
      </c>
    </row>
    <row r="589" spans="1:12" hidden="1" x14ac:dyDescent="0.2">
      <c r="A589" s="7" t="str">
        <f>IFERROR(DATE(LEFT(raw!A589,4),MID(raw!A589,6,2),MID(raw!A589,9,2)) + TIME(MID(raw!A589,12,2),MID(raw!A589,15,2),MID(raw!A589,18,2)),"")</f>
        <v/>
      </c>
      <c r="B589" s="1" t="str">
        <f>IF(raw!B589="","",raw!B589)</f>
        <v/>
      </c>
      <c r="C589" s="1" t="str">
        <f>IF(raw!C589="","",raw!C589)</f>
        <v/>
      </c>
      <c r="D589" s="1" t="str">
        <f>IF(raw!D589="","",raw!D589)</f>
        <v/>
      </c>
      <c r="E589" s="1" t="str">
        <f>IF(raw!E589="","",raw!E589)</f>
        <v/>
      </c>
      <c r="F589" s="1" t="str">
        <f>IF(raw!F589="","",raw!F589)</f>
        <v/>
      </c>
      <c r="G589" s="1" t="str">
        <f>IF(raw!G589="","",raw!G589)</f>
        <v/>
      </c>
      <c r="H589" s="1" t="str">
        <f>IF(raw!H589="","",raw!H589)</f>
        <v/>
      </c>
      <c r="I589" s="1" t="str">
        <f>IF(raw!I589="","",raw!I589)</f>
        <v/>
      </c>
      <c r="J589" s="1" t="str">
        <f>IF(raw!J589="","",raw!J589)</f>
        <v/>
      </c>
      <c r="K589" t="str">
        <f>IF(raw!N589="","",raw!N589)</f>
        <v/>
      </c>
      <c r="L589" s="8" t="e">
        <f>ROUND(Table1[[#This Row],[Created_at]],2)</f>
        <v>#VALUE!</v>
      </c>
    </row>
    <row r="590" spans="1:12" hidden="1" x14ac:dyDescent="0.2">
      <c r="A590" s="7" t="str">
        <f>IFERROR(DATE(LEFT(raw!A590,4),MID(raw!A590,6,2),MID(raw!A590,9,2)) + TIME(MID(raw!A590,12,2),MID(raw!A590,15,2),MID(raw!A590,18,2)),"")</f>
        <v/>
      </c>
      <c r="B590" s="1" t="str">
        <f>IF(raw!B590="","",raw!B590)</f>
        <v/>
      </c>
      <c r="C590" s="1" t="str">
        <f>IF(raw!C590="","",raw!C590)</f>
        <v/>
      </c>
      <c r="D590" s="1" t="str">
        <f>IF(raw!D590="","",raw!D590)</f>
        <v/>
      </c>
      <c r="E590" s="1" t="str">
        <f>IF(raw!E590="","",raw!E590)</f>
        <v/>
      </c>
      <c r="F590" s="1" t="str">
        <f>IF(raw!F590="","",raw!F590)</f>
        <v/>
      </c>
      <c r="G590" s="1" t="str">
        <f>IF(raw!G590="","",raw!G590)</f>
        <v/>
      </c>
      <c r="H590" s="1" t="str">
        <f>IF(raw!H590="","",raw!H590)</f>
        <v/>
      </c>
      <c r="I590" s="1" t="str">
        <f>IF(raw!I590="","",raw!I590)</f>
        <v/>
      </c>
      <c r="J590" s="1" t="str">
        <f>IF(raw!J590="","",raw!J590)</f>
        <v/>
      </c>
      <c r="K590" t="str">
        <f>IF(raw!N590="","",raw!N590)</f>
        <v/>
      </c>
      <c r="L590" s="8" t="e">
        <f>ROUND(Table1[[#This Row],[Created_at]],2)</f>
        <v>#VALUE!</v>
      </c>
    </row>
    <row r="591" spans="1:12" hidden="1" x14ac:dyDescent="0.2">
      <c r="A591" s="7" t="str">
        <f>IFERROR(DATE(LEFT(raw!A591,4),MID(raw!A591,6,2),MID(raw!A591,9,2)) + TIME(MID(raw!A591,12,2),MID(raw!A591,15,2),MID(raw!A591,18,2)),"")</f>
        <v/>
      </c>
      <c r="B591" s="1" t="str">
        <f>IF(raw!B591="","",raw!B591)</f>
        <v/>
      </c>
      <c r="C591" s="1" t="str">
        <f>IF(raw!C591="","",raw!C591)</f>
        <v/>
      </c>
      <c r="D591" s="1" t="str">
        <f>IF(raw!D591="","",raw!D591)</f>
        <v/>
      </c>
      <c r="E591" s="1" t="str">
        <f>IF(raw!E591="","",raw!E591)</f>
        <v/>
      </c>
      <c r="F591" s="1" t="str">
        <f>IF(raw!F591="","",raw!F591)</f>
        <v/>
      </c>
      <c r="G591" s="1" t="str">
        <f>IF(raw!G591="","",raw!G591)</f>
        <v/>
      </c>
      <c r="H591" s="1" t="str">
        <f>IF(raw!H591="","",raw!H591)</f>
        <v/>
      </c>
      <c r="I591" s="1" t="str">
        <f>IF(raw!I591="","",raw!I591)</f>
        <v/>
      </c>
      <c r="J591" s="1" t="str">
        <f>IF(raw!J591="","",raw!J591)</f>
        <v/>
      </c>
      <c r="K591" t="str">
        <f>IF(raw!N591="","",raw!N591)</f>
        <v/>
      </c>
      <c r="L591" s="8" t="e">
        <f>ROUND(Table1[[#This Row],[Created_at]],2)</f>
        <v>#VALUE!</v>
      </c>
    </row>
    <row r="592" spans="1:12" hidden="1" x14ac:dyDescent="0.2">
      <c r="A592" s="7" t="str">
        <f>IFERROR(DATE(LEFT(raw!A592,4),MID(raw!A592,6,2),MID(raw!A592,9,2)) + TIME(MID(raw!A592,12,2),MID(raw!A592,15,2),MID(raw!A592,18,2)),"")</f>
        <v/>
      </c>
      <c r="B592" s="1" t="str">
        <f>IF(raw!B592="","",raw!B592)</f>
        <v/>
      </c>
      <c r="C592" s="1" t="str">
        <f>IF(raw!C592="","",raw!C592)</f>
        <v/>
      </c>
      <c r="D592" s="1" t="str">
        <f>IF(raw!D592="","",raw!D592)</f>
        <v/>
      </c>
      <c r="E592" s="1" t="str">
        <f>IF(raw!E592="","",raw!E592)</f>
        <v/>
      </c>
      <c r="F592" s="1" t="str">
        <f>IF(raw!F592="","",raw!F592)</f>
        <v/>
      </c>
      <c r="G592" s="1" t="str">
        <f>IF(raw!G592="","",raw!G592)</f>
        <v/>
      </c>
      <c r="H592" s="1" t="str">
        <f>IF(raw!H592="","",raw!H592)</f>
        <v/>
      </c>
      <c r="I592" s="1" t="str">
        <f>IF(raw!I592="","",raw!I592)</f>
        <v/>
      </c>
      <c r="J592" s="1" t="str">
        <f>IF(raw!J592="","",raw!J592)</f>
        <v/>
      </c>
      <c r="K592" t="str">
        <f>IF(raw!N592="","",raw!N592)</f>
        <v/>
      </c>
      <c r="L592" s="8" t="e">
        <f>ROUND(Table1[[#This Row],[Created_at]],2)</f>
        <v>#VALUE!</v>
      </c>
    </row>
    <row r="593" spans="1:12" hidden="1" x14ac:dyDescent="0.2">
      <c r="A593" s="7" t="str">
        <f>IFERROR(DATE(LEFT(raw!A593,4),MID(raw!A593,6,2),MID(raw!A593,9,2)) + TIME(MID(raw!A593,12,2),MID(raw!A593,15,2),MID(raw!A593,18,2)),"")</f>
        <v/>
      </c>
      <c r="B593" s="1" t="str">
        <f>IF(raw!B593="","",raw!B593)</f>
        <v/>
      </c>
      <c r="C593" s="1" t="str">
        <f>IF(raw!C593="","",raw!C593)</f>
        <v/>
      </c>
      <c r="D593" s="1" t="str">
        <f>IF(raw!D593="","",raw!D593)</f>
        <v/>
      </c>
      <c r="E593" s="1" t="str">
        <f>IF(raw!E593="","",raw!E593)</f>
        <v/>
      </c>
      <c r="F593" s="1" t="str">
        <f>IF(raw!F593="","",raw!F593)</f>
        <v/>
      </c>
      <c r="G593" s="1" t="str">
        <f>IF(raw!G593="","",raw!G593)</f>
        <v/>
      </c>
      <c r="H593" s="1" t="str">
        <f>IF(raw!H593="","",raw!H593)</f>
        <v/>
      </c>
      <c r="I593" s="1" t="str">
        <f>IF(raw!I593="","",raw!I593)</f>
        <v/>
      </c>
      <c r="J593" s="1" t="str">
        <f>IF(raw!J593="","",raw!J593)</f>
        <v/>
      </c>
      <c r="K593" t="str">
        <f>IF(raw!N593="","",raw!N593)</f>
        <v/>
      </c>
      <c r="L593" s="8" t="e">
        <f>ROUND(Table1[[#This Row],[Created_at]],2)</f>
        <v>#VALUE!</v>
      </c>
    </row>
    <row r="594" spans="1:12" hidden="1" x14ac:dyDescent="0.2">
      <c r="A594" s="7" t="str">
        <f>IFERROR(DATE(LEFT(raw!A594,4),MID(raw!A594,6,2),MID(raw!A594,9,2)) + TIME(MID(raw!A594,12,2),MID(raw!A594,15,2),MID(raw!A594,18,2)),"")</f>
        <v/>
      </c>
      <c r="B594" s="1" t="str">
        <f>IF(raw!B594="","",raw!B594)</f>
        <v/>
      </c>
      <c r="C594" s="1" t="str">
        <f>IF(raw!C594="","",raw!C594)</f>
        <v/>
      </c>
      <c r="D594" s="1" t="str">
        <f>IF(raw!D594="","",raw!D594)</f>
        <v/>
      </c>
      <c r="E594" s="1" t="str">
        <f>IF(raw!E594="","",raw!E594)</f>
        <v/>
      </c>
      <c r="F594" s="1" t="str">
        <f>IF(raw!F594="","",raw!F594)</f>
        <v/>
      </c>
      <c r="G594" s="1" t="str">
        <f>IF(raw!G594="","",raw!G594)</f>
        <v/>
      </c>
      <c r="H594" s="1" t="str">
        <f>IF(raw!H594="","",raw!H594)</f>
        <v/>
      </c>
      <c r="I594" s="1" t="str">
        <f>IF(raw!I594="","",raw!I594)</f>
        <v/>
      </c>
      <c r="J594" s="1" t="str">
        <f>IF(raw!J594="","",raw!J594)</f>
        <v/>
      </c>
      <c r="K594" t="str">
        <f>IF(raw!N594="","",raw!N594)</f>
        <v/>
      </c>
      <c r="L594" s="8" t="e">
        <f>ROUND(Table1[[#This Row],[Created_at]],2)</f>
        <v>#VALUE!</v>
      </c>
    </row>
    <row r="595" spans="1:12" hidden="1" x14ac:dyDescent="0.2">
      <c r="A595" s="7" t="str">
        <f>IFERROR(DATE(LEFT(raw!A595,4),MID(raw!A595,6,2),MID(raw!A595,9,2)) + TIME(MID(raw!A595,12,2),MID(raw!A595,15,2),MID(raw!A595,18,2)),"")</f>
        <v/>
      </c>
      <c r="B595" s="1" t="str">
        <f>IF(raw!B595="","",raw!B595)</f>
        <v/>
      </c>
      <c r="C595" s="1" t="str">
        <f>IF(raw!C595="","",raw!C595)</f>
        <v/>
      </c>
      <c r="D595" s="1" t="str">
        <f>IF(raw!D595="","",raw!D595)</f>
        <v/>
      </c>
      <c r="E595" s="1" t="str">
        <f>IF(raw!E595="","",raw!E595)</f>
        <v/>
      </c>
      <c r="F595" s="1" t="str">
        <f>IF(raw!F595="","",raw!F595)</f>
        <v/>
      </c>
      <c r="G595" s="1" t="str">
        <f>IF(raw!G595="","",raw!G595)</f>
        <v/>
      </c>
      <c r="H595" s="1" t="str">
        <f>IF(raw!H595="","",raw!H595)</f>
        <v/>
      </c>
      <c r="I595" s="1" t="str">
        <f>IF(raw!I595="","",raw!I595)</f>
        <v/>
      </c>
      <c r="J595" s="1" t="str">
        <f>IF(raw!J595="","",raw!J595)</f>
        <v/>
      </c>
      <c r="K595" t="str">
        <f>IF(raw!N595="","",raw!N595)</f>
        <v/>
      </c>
      <c r="L595" s="8" t="e">
        <f>ROUND(Table1[[#This Row],[Created_at]],2)</f>
        <v>#VALUE!</v>
      </c>
    </row>
    <row r="596" spans="1:12" hidden="1" x14ac:dyDescent="0.2">
      <c r="A596" s="7" t="str">
        <f>IFERROR(DATE(LEFT(raw!A596,4),MID(raw!A596,6,2),MID(raw!A596,9,2)) + TIME(MID(raw!A596,12,2),MID(raw!A596,15,2),MID(raw!A596,18,2)),"")</f>
        <v/>
      </c>
      <c r="B596" s="1" t="str">
        <f>IF(raw!B596="","",raw!B596)</f>
        <v/>
      </c>
      <c r="C596" s="1" t="str">
        <f>IF(raw!C596="","",raw!C596)</f>
        <v/>
      </c>
      <c r="D596" s="1" t="str">
        <f>IF(raw!D596="","",raw!D596)</f>
        <v/>
      </c>
      <c r="E596" s="1" t="str">
        <f>IF(raw!E596="","",raw!E596)</f>
        <v/>
      </c>
      <c r="F596" s="1" t="str">
        <f>IF(raw!F596="","",raw!F596)</f>
        <v/>
      </c>
      <c r="G596" s="1" t="str">
        <f>IF(raw!G596="","",raw!G596)</f>
        <v/>
      </c>
      <c r="H596" s="1" t="str">
        <f>IF(raw!H596="","",raw!H596)</f>
        <v/>
      </c>
      <c r="I596" s="1" t="str">
        <f>IF(raw!I596="","",raw!I596)</f>
        <v/>
      </c>
      <c r="J596" s="1" t="str">
        <f>IF(raw!J596="","",raw!J596)</f>
        <v/>
      </c>
      <c r="K596" t="str">
        <f>IF(raw!N596="","",raw!N596)</f>
        <v/>
      </c>
      <c r="L596" s="8" t="e">
        <f>ROUND(Table1[[#This Row],[Created_at]],2)</f>
        <v>#VALUE!</v>
      </c>
    </row>
    <row r="597" spans="1:12" hidden="1" x14ac:dyDescent="0.2">
      <c r="A597" s="7" t="str">
        <f>IFERROR(DATE(LEFT(raw!A597,4),MID(raw!A597,6,2),MID(raw!A597,9,2)) + TIME(MID(raw!A597,12,2),MID(raw!A597,15,2),MID(raw!A597,18,2)),"")</f>
        <v/>
      </c>
      <c r="B597" s="1" t="str">
        <f>IF(raw!B597="","",raw!B597)</f>
        <v/>
      </c>
      <c r="C597" s="1" t="str">
        <f>IF(raw!C597="","",raw!C597)</f>
        <v/>
      </c>
      <c r="D597" s="1" t="str">
        <f>IF(raw!D597="","",raw!D597)</f>
        <v/>
      </c>
      <c r="E597" s="1" t="str">
        <f>IF(raw!E597="","",raw!E597)</f>
        <v/>
      </c>
      <c r="F597" s="1" t="str">
        <f>IF(raw!F597="","",raw!F597)</f>
        <v/>
      </c>
      <c r="G597" s="1" t="str">
        <f>IF(raw!G597="","",raw!G597)</f>
        <v/>
      </c>
      <c r="H597" s="1" t="str">
        <f>IF(raw!H597="","",raw!H597)</f>
        <v/>
      </c>
      <c r="I597" s="1" t="str">
        <f>IF(raw!I597="","",raw!I597)</f>
        <v/>
      </c>
      <c r="J597" s="1" t="str">
        <f>IF(raw!J597="","",raw!J597)</f>
        <v/>
      </c>
      <c r="K597" t="str">
        <f>IF(raw!N597="","",raw!N597)</f>
        <v/>
      </c>
      <c r="L597" s="8" t="e">
        <f>ROUND(Table1[[#This Row],[Created_at]],2)</f>
        <v>#VALUE!</v>
      </c>
    </row>
    <row r="598" spans="1:12" hidden="1" x14ac:dyDescent="0.2">
      <c r="A598" s="7" t="str">
        <f>IFERROR(DATE(LEFT(raw!A598,4),MID(raw!A598,6,2),MID(raw!A598,9,2)) + TIME(MID(raw!A598,12,2),MID(raw!A598,15,2),MID(raw!A598,18,2)),"")</f>
        <v/>
      </c>
      <c r="B598" s="1" t="str">
        <f>IF(raw!B598="","",raw!B598)</f>
        <v/>
      </c>
      <c r="C598" s="1" t="str">
        <f>IF(raw!C598="","",raw!C598)</f>
        <v/>
      </c>
      <c r="D598" s="1" t="str">
        <f>IF(raw!D598="","",raw!D598)</f>
        <v/>
      </c>
      <c r="E598" s="1" t="str">
        <f>IF(raw!E598="","",raw!E598)</f>
        <v/>
      </c>
      <c r="F598" s="1" t="str">
        <f>IF(raw!F598="","",raw!F598)</f>
        <v/>
      </c>
      <c r="G598" s="1" t="str">
        <f>IF(raw!G598="","",raw!G598)</f>
        <v/>
      </c>
      <c r="H598" s="1" t="str">
        <f>IF(raw!H598="","",raw!H598)</f>
        <v/>
      </c>
      <c r="I598" s="1" t="str">
        <f>IF(raw!I598="","",raw!I598)</f>
        <v/>
      </c>
      <c r="J598" s="1" t="str">
        <f>IF(raw!J598="","",raw!J598)</f>
        <v/>
      </c>
      <c r="K598" t="str">
        <f>IF(raw!N598="","",raw!N598)</f>
        <v/>
      </c>
      <c r="L598" s="8" t="e">
        <f>ROUND(Table1[[#This Row],[Created_at]],2)</f>
        <v>#VALUE!</v>
      </c>
    </row>
    <row r="599" spans="1:12" hidden="1" x14ac:dyDescent="0.2">
      <c r="A599" s="7" t="str">
        <f>IFERROR(DATE(LEFT(raw!A599,4),MID(raw!A599,6,2),MID(raw!A599,9,2)) + TIME(MID(raw!A599,12,2),MID(raw!A599,15,2),MID(raw!A599,18,2)),"")</f>
        <v/>
      </c>
      <c r="B599" s="1" t="str">
        <f>IF(raw!B599="","",raw!B599)</f>
        <v/>
      </c>
      <c r="C599" s="1" t="str">
        <f>IF(raw!C599="","",raw!C599)</f>
        <v/>
      </c>
      <c r="D599" s="1" t="str">
        <f>IF(raw!D599="","",raw!D599)</f>
        <v/>
      </c>
      <c r="E599" s="1" t="str">
        <f>IF(raw!E599="","",raw!E599)</f>
        <v/>
      </c>
      <c r="F599" s="1" t="str">
        <f>IF(raw!F599="","",raw!F599)</f>
        <v/>
      </c>
      <c r="G599" s="1" t="str">
        <f>IF(raw!G599="","",raw!G599)</f>
        <v/>
      </c>
      <c r="H599" s="1" t="str">
        <f>IF(raw!H599="","",raw!H599)</f>
        <v/>
      </c>
      <c r="I599" s="1" t="str">
        <f>IF(raw!I599="","",raw!I599)</f>
        <v/>
      </c>
      <c r="J599" s="1" t="str">
        <f>IF(raw!J599="","",raw!J599)</f>
        <v/>
      </c>
      <c r="K599" t="str">
        <f>IF(raw!N599="","",raw!N599)</f>
        <v/>
      </c>
      <c r="L599" s="8" t="e">
        <f>ROUND(Table1[[#This Row],[Created_at]],2)</f>
        <v>#VALUE!</v>
      </c>
    </row>
    <row r="600" spans="1:12" hidden="1" x14ac:dyDescent="0.2">
      <c r="A600" s="7" t="str">
        <f>IFERROR(DATE(LEFT(raw!A600,4),MID(raw!A600,6,2),MID(raw!A600,9,2)) + TIME(MID(raw!A600,12,2),MID(raw!A600,15,2),MID(raw!A600,18,2)),"")</f>
        <v/>
      </c>
      <c r="B600" s="1" t="str">
        <f>IF(raw!B600="","",raw!B600)</f>
        <v/>
      </c>
      <c r="C600" s="1" t="str">
        <f>IF(raw!C600="","",raw!C600)</f>
        <v/>
      </c>
      <c r="D600" s="1" t="str">
        <f>IF(raw!D600="","",raw!D600)</f>
        <v/>
      </c>
      <c r="E600" s="1" t="str">
        <f>IF(raw!E600="","",raw!E600)</f>
        <v/>
      </c>
      <c r="F600" s="1" t="str">
        <f>IF(raw!F600="","",raw!F600)</f>
        <v/>
      </c>
      <c r="G600" s="1" t="str">
        <f>IF(raw!G600="","",raw!G600)</f>
        <v/>
      </c>
      <c r="H600" s="1" t="str">
        <f>IF(raw!H600="","",raw!H600)</f>
        <v/>
      </c>
      <c r="I600" s="1" t="str">
        <f>IF(raw!I600="","",raw!I600)</f>
        <v/>
      </c>
      <c r="J600" s="1" t="str">
        <f>IF(raw!J600="","",raw!J600)</f>
        <v/>
      </c>
      <c r="K600" t="str">
        <f>IF(raw!N600="","",raw!N600)</f>
        <v/>
      </c>
      <c r="L600" s="8" t="e">
        <f>ROUND(Table1[[#This Row],[Created_at]],2)</f>
        <v>#VALUE!</v>
      </c>
    </row>
    <row r="601" spans="1:12" hidden="1" x14ac:dyDescent="0.2">
      <c r="A601" s="7" t="str">
        <f>IFERROR(DATE(LEFT(raw!A601,4),MID(raw!A601,6,2),MID(raw!A601,9,2)) + TIME(MID(raw!A601,12,2),MID(raw!A601,15,2),MID(raw!A601,18,2)),"")</f>
        <v/>
      </c>
      <c r="B601" s="1" t="str">
        <f>IF(raw!B601="","",raw!B601)</f>
        <v/>
      </c>
      <c r="C601" s="1" t="str">
        <f>IF(raw!C601="","",raw!C601)</f>
        <v/>
      </c>
      <c r="D601" s="1" t="str">
        <f>IF(raw!D601="","",raw!D601)</f>
        <v/>
      </c>
      <c r="E601" s="1" t="str">
        <f>IF(raw!E601="","",raw!E601)</f>
        <v/>
      </c>
      <c r="F601" s="1" t="str">
        <f>IF(raw!F601="","",raw!F601)</f>
        <v/>
      </c>
      <c r="G601" s="1" t="str">
        <f>IF(raw!G601="","",raw!G601)</f>
        <v/>
      </c>
      <c r="H601" s="1" t="str">
        <f>IF(raw!H601="","",raw!H601)</f>
        <v/>
      </c>
      <c r="I601" s="1" t="str">
        <f>IF(raw!I601="","",raw!I601)</f>
        <v/>
      </c>
      <c r="J601" s="1" t="str">
        <f>IF(raw!J601="","",raw!J601)</f>
        <v/>
      </c>
      <c r="K601" t="str">
        <f>IF(raw!N601="","",raw!N601)</f>
        <v/>
      </c>
      <c r="L601" s="8" t="e">
        <f>ROUND(Table1[[#This Row],[Created_at]],2)</f>
        <v>#VALUE!</v>
      </c>
    </row>
    <row r="602" spans="1:12" hidden="1" x14ac:dyDescent="0.2">
      <c r="A602" s="7" t="str">
        <f>IFERROR(DATE(LEFT(raw!A602,4),MID(raw!A602,6,2),MID(raw!A602,9,2)) + TIME(MID(raw!A602,12,2),MID(raw!A602,15,2),MID(raw!A602,18,2)),"")</f>
        <v/>
      </c>
      <c r="B602" s="1" t="str">
        <f>IF(raw!B602="","",raw!B602)</f>
        <v/>
      </c>
      <c r="C602" s="1" t="str">
        <f>IF(raw!C602="","",raw!C602)</f>
        <v/>
      </c>
      <c r="D602" s="1" t="str">
        <f>IF(raw!D602="","",raw!D602)</f>
        <v/>
      </c>
      <c r="E602" s="1" t="str">
        <f>IF(raw!E602="","",raw!E602)</f>
        <v/>
      </c>
      <c r="F602" s="1" t="str">
        <f>IF(raw!F602="","",raw!F602)</f>
        <v/>
      </c>
      <c r="G602" s="1" t="str">
        <f>IF(raw!G602="","",raw!G602)</f>
        <v/>
      </c>
      <c r="H602" s="1" t="str">
        <f>IF(raw!H602="","",raw!H602)</f>
        <v/>
      </c>
      <c r="I602" s="1" t="str">
        <f>IF(raw!I602="","",raw!I602)</f>
        <v/>
      </c>
      <c r="J602" s="1" t="str">
        <f>IF(raw!J602="","",raw!J602)</f>
        <v/>
      </c>
      <c r="K602" t="str">
        <f>IF(raw!N602="","",raw!N602)</f>
        <v/>
      </c>
      <c r="L602" s="8" t="e">
        <f>ROUND(Table1[[#This Row],[Created_at]],2)</f>
        <v>#VALUE!</v>
      </c>
    </row>
    <row r="603" spans="1:12" hidden="1" x14ac:dyDescent="0.2">
      <c r="A603" s="7" t="str">
        <f>IFERROR(DATE(LEFT(raw!A603,4),MID(raw!A603,6,2),MID(raw!A603,9,2)) + TIME(MID(raw!A603,12,2),MID(raw!A603,15,2),MID(raw!A603,18,2)),"")</f>
        <v/>
      </c>
      <c r="B603" s="1" t="str">
        <f>IF(raw!B603="","",raw!B603)</f>
        <v/>
      </c>
      <c r="C603" s="1" t="str">
        <f>IF(raw!C603="","",raw!C603)</f>
        <v/>
      </c>
      <c r="D603" s="1" t="str">
        <f>IF(raw!D603="","",raw!D603)</f>
        <v/>
      </c>
      <c r="E603" s="1" t="str">
        <f>IF(raw!E603="","",raw!E603)</f>
        <v/>
      </c>
      <c r="F603" s="1" t="str">
        <f>IF(raw!F603="","",raw!F603)</f>
        <v/>
      </c>
      <c r="G603" s="1" t="str">
        <f>IF(raw!G603="","",raw!G603)</f>
        <v/>
      </c>
      <c r="H603" s="1" t="str">
        <f>IF(raw!H603="","",raw!H603)</f>
        <v/>
      </c>
      <c r="I603" s="1" t="str">
        <f>IF(raw!I603="","",raw!I603)</f>
        <v/>
      </c>
      <c r="J603" s="1" t="str">
        <f>IF(raw!J603="","",raw!J603)</f>
        <v/>
      </c>
      <c r="K603" t="str">
        <f>IF(raw!N603="","",raw!N603)</f>
        <v/>
      </c>
      <c r="L603" s="8" t="e">
        <f>ROUND(Table1[[#This Row],[Created_at]],2)</f>
        <v>#VALUE!</v>
      </c>
    </row>
    <row r="604" spans="1:12" hidden="1" x14ac:dyDescent="0.2">
      <c r="A604" s="7" t="str">
        <f>IFERROR(DATE(LEFT(raw!A604,4),MID(raw!A604,6,2),MID(raw!A604,9,2)) + TIME(MID(raw!A604,12,2),MID(raw!A604,15,2),MID(raw!A604,18,2)),"")</f>
        <v/>
      </c>
      <c r="B604" s="1" t="str">
        <f>IF(raw!B604="","",raw!B604)</f>
        <v/>
      </c>
      <c r="C604" s="1" t="str">
        <f>IF(raw!C604="","",raw!C604)</f>
        <v/>
      </c>
      <c r="D604" s="1" t="str">
        <f>IF(raw!D604="","",raw!D604)</f>
        <v/>
      </c>
      <c r="E604" s="1" t="str">
        <f>IF(raw!E604="","",raw!E604)</f>
        <v/>
      </c>
      <c r="F604" s="1" t="str">
        <f>IF(raw!F604="","",raw!F604)</f>
        <v/>
      </c>
      <c r="G604" s="1" t="str">
        <f>IF(raw!G604="","",raw!G604)</f>
        <v/>
      </c>
      <c r="H604" s="1" t="str">
        <f>IF(raw!H604="","",raw!H604)</f>
        <v/>
      </c>
      <c r="I604" s="1" t="str">
        <f>IF(raw!I604="","",raw!I604)</f>
        <v/>
      </c>
      <c r="J604" s="1" t="str">
        <f>IF(raw!J604="","",raw!J604)</f>
        <v/>
      </c>
      <c r="K604" t="str">
        <f>IF(raw!N604="","",raw!N604)</f>
        <v/>
      </c>
      <c r="L604" s="8" t="e">
        <f>ROUND(Table1[[#This Row],[Created_at]],2)</f>
        <v>#VALUE!</v>
      </c>
    </row>
    <row r="605" spans="1:12" hidden="1" x14ac:dyDescent="0.2">
      <c r="A605" s="7" t="str">
        <f>IFERROR(DATE(LEFT(raw!A605,4),MID(raw!A605,6,2),MID(raw!A605,9,2)) + TIME(MID(raw!A605,12,2),MID(raw!A605,15,2),MID(raw!A605,18,2)),"")</f>
        <v/>
      </c>
      <c r="B605" s="1" t="str">
        <f>IF(raw!B605="","",raw!B605)</f>
        <v/>
      </c>
      <c r="C605" s="1" t="str">
        <f>IF(raw!C605="","",raw!C605)</f>
        <v/>
      </c>
      <c r="D605" s="1" t="str">
        <f>IF(raw!D605="","",raw!D605)</f>
        <v/>
      </c>
      <c r="E605" s="1" t="str">
        <f>IF(raw!E605="","",raw!E605)</f>
        <v/>
      </c>
      <c r="F605" s="1" t="str">
        <f>IF(raw!F605="","",raw!F605)</f>
        <v/>
      </c>
      <c r="G605" s="1" t="str">
        <f>IF(raw!G605="","",raw!G605)</f>
        <v/>
      </c>
      <c r="H605" s="1" t="str">
        <f>IF(raw!H605="","",raw!H605)</f>
        <v/>
      </c>
      <c r="I605" s="1" t="str">
        <f>IF(raw!I605="","",raw!I605)</f>
        <v/>
      </c>
      <c r="J605" s="1" t="str">
        <f>IF(raw!J605="","",raw!J605)</f>
        <v/>
      </c>
      <c r="K605" t="str">
        <f>IF(raw!N605="","",raw!N605)</f>
        <v/>
      </c>
      <c r="L605" s="8" t="e">
        <f>ROUND(Table1[[#This Row],[Created_at]],2)</f>
        <v>#VALUE!</v>
      </c>
    </row>
    <row r="606" spans="1:12" hidden="1" x14ac:dyDescent="0.2">
      <c r="A606" s="7" t="str">
        <f>IFERROR(DATE(LEFT(raw!A606,4),MID(raw!A606,6,2),MID(raw!A606,9,2)) + TIME(MID(raw!A606,12,2),MID(raw!A606,15,2),MID(raw!A606,18,2)),"")</f>
        <v/>
      </c>
      <c r="B606" s="1" t="str">
        <f>IF(raw!B606="","",raw!B606)</f>
        <v/>
      </c>
      <c r="C606" s="1" t="str">
        <f>IF(raw!C606="","",raw!C606)</f>
        <v/>
      </c>
      <c r="D606" s="1" t="str">
        <f>IF(raw!D606="","",raw!D606)</f>
        <v/>
      </c>
      <c r="E606" s="1" t="str">
        <f>IF(raw!E606="","",raw!E606)</f>
        <v/>
      </c>
      <c r="F606" s="1" t="str">
        <f>IF(raw!F606="","",raw!F606)</f>
        <v/>
      </c>
      <c r="G606" s="1" t="str">
        <f>IF(raw!G606="","",raw!G606)</f>
        <v/>
      </c>
      <c r="H606" s="1" t="str">
        <f>IF(raw!H606="","",raw!H606)</f>
        <v/>
      </c>
      <c r="I606" s="1" t="str">
        <f>IF(raw!I606="","",raw!I606)</f>
        <v/>
      </c>
      <c r="J606" s="1" t="str">
        <f>IF(raw!J606="","",raw!J606)</f>
        <v/>
      </c>
      <c r="K606" t="str">
        <f>IF(raw!N606="","",raw!N606)</f>
        <v/>
      </c>
      <c r="L606" s="8" t="e">
        <f>ROUND(Table1[[#This Row],[Created_at]],2)</f>
        <v>#VALUE!</v>
      </c>
    </row>
    <row r="607" spans="1:12" hidden="1" x14ac:dyDescent="0.2">
      <c r="A607" s="7" t="str">
        <f>IFERROR(DATE(LEFT(raw!A607,4),MID(raw!A607,6,2),MID(raw!A607,9,2)) + TIME(MID(raw!A607,12,2),MID(raw!A607,15,2),MID(raw!A607,18,2)),"")</f>
        <v/>
      </c>
      <c r="B607" s="1" t="str">
        <f>IF(raw!B607="","",raw!B607)</f>
        <v/>
      </c>
      <c r="C607" s="1" t="str">
        <f>IF(raw!C607="","",raw!C607)</f>
        <v/>
      </c>
      <c r="D607" s="1" t="str">
        <f>IF(raw!D607="","",raw!D607)</f>
        <v/>
      </c>
      <c r="E607" s="1" t="str">
        <f>IF(raw!E607="","",raw!E607)</f>
        <v/>
      </c>
      <c r="F607" s="1" t="str">
        <f>IF(raw!F607="","",raw!F607)</f>
        <v/>
      </c>
      <c r="G607" s="1" t="str">
        <f>IF(raw!G607="","",raw!G607)</f>
        <v/>
      </c>
      <c r="H607" s="1" t="str">
        <f>IF(raw!H607="","",raw!H607)</f>
        <v/>
      </c>
      <c r="I607" s="1" t="str">
        <f>IF(raw!I607="","",raw!I607)</f>
        <v/>
      </c>
      <c r="J607" s="1" t="str">
        <f>IF(raw!J607="","",raw!J607)</f>
        <v/>
      </c>
      <c r="K607" t="str">
        <f>IF(raw!N607="","",raw!N607)</f>
        <v/>
      </c>
      <c r="L607" s="8" t="e">
        <f>ROUND(Table1[[#This Row],[Created_at]],2)</f>
        <v>#VALUE!</v>
      </c>
    </row>
    <row r="608" spans="1:12" hidden="1" x14ac:dyDescent="0.2">
      <c r="A608" s="7" t="str">
        <f>IFERROR(DATE(LEFT(raw!A608,4),MID(raw!A608,6,2),MID(raw!A608,9,2)) + TIME(MID(raw!A608,12,2),MID(raw!A608,15,2),MID(raw!A608,18,2)),"")</f>
        <v/>
      </c>
      <c r="B608" s="1" t="str">
        <f>IF(raw!B608="","",raw!B608)</f>
        <v/>
      </c>
      <c r="C608" s="1" t="str">
        <f>IF(raw!C608="","",raw!C608)</f>
        <v/>
      </c>
      <c r="D608" s="1" t="str">
        <f>IF(raw!D608="","",raw!D608)</f>
        <v/>
      </c>
      <c r="E608" s="1" t="str">
        <f>IF(raw!E608="","",raw!E608)</f>
        <v/>
      </c>
      <c r="F608" s="1" t="str">
        <f>IF(raw!F608="","",raw!F608)</f>
        <v/>
      </c>
      <c r="G608" s="1" t="str">
        <f>IF(raw!G608="","",raw!G608)</f>
        <v/>
      </c>
      <c r="H608" s="1" t="str">
        <f>IF(raw!H608="","",raw!H608)</f>
        <v/>
      </c>
      <c r="I608" s="1" t="str">
        <f>IF(raw!I608="","",raw!I608)</f>
        <v/>
      </c>
      <c r="J608" s="1" t="str">
        <f>IF(raw!J608="","",raw!J608)</f>
        <v/>
      </c>
      <c r="K608" t="str">
        <f>IF(raw!N608="","",raw!N608)</f>
        <v/>
      </c>
      <c r="L608" s="8" t="e">
        <f>ROUND(Table1[[#This Row],[Created_at]],2)</f>
        <v>#VALUE!</v>
      </c>
    </row>
    <row r="609" spans="1:12" hidden="1" x14ac:dyDescent="0.2">
      <c r="A609" s="7" t="str">
        <f>IFERROR(DATE(LEFT(raw!A609,4),MID(raw!A609,6,2),MID(raw!A609,9,2)) + TIME(MID(raw!A609,12,2),MID(raw!A609,15,2),MID(raw!A609,18,2)),"")</f>
        <v/>
      </c>
      <c r="B609" s="1" t="str">
        <f>IF(raw!B609="","",raw!B609)</f>
        <v/>
      </c>
      <c r="C609" s="1" t="str">
        <f>IF(raw!C609="","",raw!C609)</f>
        <v/>
      </c>
      <c r="D609" s="1" t="str">
        <f>IF(raw!D609="","",raw!D609)</f>
        <v/>
      </c>
      <c r="E609" s="1" t="str">
        <f>IF(raw!E609="","",raw!E609)</f>
        <v/>
      </c>
      <c r="F609" s="1" t="str">
        <f>IF(raw!F609="","",raw!F609)</f>
        <v/>
      </c>
      <c r="G609" s="1" t="str">
        <f>IF(raw!G609="","",raw!G609)</f>
        <v/>
      </c>
      <c r="H609" s="1" t="str">
        <f>IF(raw!H609="","",raw!H609)</f>
        <v/>
      </c>
      <c r="I609" s="1" t="str">
        <f>IF(raw!I609="","",raw!I609)</f>
        <v/>
      </c>
      <c r="J609" s="1" t="str">
        <f>IF(raw!J609="","",raw!J609)</f>
        <v/>
      </c>
      <c r="K609" t="str">
        <f>IF(raw!N609="","",raw!N609)</f>
        <v/>
      </c>
      <c r="L609" s="8" t="e">
        <f>ROUND(Table1[[#This Row],[Created_at]],2)</f>
        <v>#VALUE!</v>
      </c>
    </row>
    <row r="610" spans="1:12" hidden="1" x14ac:dyDescent="0.2">
      <c r="A610" s="7" t="str">
        <f>IFERROR(DATE(LEFT(raw!A610,4),MID(raw!A610,6,2),MID(raw!A610,9,2)) + TIME(MID(raw!A610,12,2),MID(raw!A610,15,2),MID(raw!A610,18,2)),"")</f>
        <v/>
      </c>
      <c r="B610" s="1" t="str">
        <f>IF(raw!B610="","",raw!B610)</f>
        <v/>
      </c>
      <c r="C610" s="1" t="str">
        <f>IF(raw!C610="","",raw!C610)</f>
        <v/>
      </c>
      <c r="D610" s="1" t="str">
        <f>IF(raw!D610="","",raw!D610)</f>
        <v/>
      </c>
      <c r="E610" s="1" t="str">
        <f>IF(raw!E610="","",raw!E610)</f>
        <v/>
      </c>
      <c r="F610" s="1" t="str">
        <f>IF(raw!F610="","",raw!F610)</f>
        <v/>
      </c>
      <c r="G610" s="1" t="str">
        <f>IF(raw!G610="","",raw!G610)</f>
        <v/>
      </c>
      <c r="H610" s="1" t="str">
        <f>IF(raw!H610="","",raw!H610)</f>
        <v/>
      </c>
      <c r="I610" s="1" t="str">
        <f>IF(raw!I610="","",raw!I610)</f>
        <v/>
      </c>
      <c r="J610" s="1" t="str">
        <f>IF(raw!J610="","",raw!J610)</f>
        <v/>
      </c>
      <c r="K610" t="str">
        <f>IF(raw!N610="","",raw!N610)</f>
        <v/>
      </c>
      <c r="L610" s="8" t="e">
        <f>ROUND(Table1[[#This Row],[Created_at]],2)</f>
        <v>#VALUE!</v>
      </c>
    </row>
    <row r="611" spans="1:12" hidden="1" x14ac:dyDescent="0.2">
      <c r="A611" s="7" t="str">
        <f>IFERROR(DATE(LEFT(raw!A611,4),MID(raw!A611,6,2),MID(raw!A611,9,2)) + TIME(MID(raw!A611,12,2),MID(raw!A611,15,2),MID(raw!A611,18,2)),"")</f>
        <v/>
      </c>
      <c r="B611" s="1" t="str">
        <f>IF(raw!B611="","",raw!B611)</f>
        <v/>
      </c>
      <c r="C611" s="1" t="str">
        <f>IF(raw!C611="","",raw!C611)</f>
        <v/>
      </c>
      <c r="D611" s="1" t="str">
        <f>IF(raw!D611="","",raw!D611)</f>
        <v/>
      </c>
      <c r="E611" s="1" t="str">
        <f>IF(raw!E611="","",raw!E611)</f>
        <v/>
      </c>
      <c r="F611" s="1" t="str">
        <f>IF(raw!F611="","",raw!F611)</f>
        <v/>
      </c>
      <c r="G611" s="1" t="str">
        <f>IF(raw!G611="","",raw!G611)</f>
        <v/>
      </c>
      <c r="H611" s="1" t="str">
        <f>IF(raw!H611="","",raw!H611)</f>
        <v/>
      </c>
      <c r="I611" s="1" t="str">
        <f>IF(raw!I611="","",raw!I611)</f>
        <v/>
      </c>
      <c r="J611" s="1" t="str">
        <f>IF(raw!J611="","",raw!J611)</f>
        <v/>
      </c>
      <c r="K611" t="str">
        <f>IF(raw!N611="","",raw!N611)</f>
        <v/>
      </c>
      <c r="L611" s="8" t="e">
        <f>ROUND(Table1[[#This Row],[Created_at]],2)</f>
        <v>#VALUE!</v>
      </c>
    </row>
    <row r="612" spans="1:12" hidden="1" x14ac:dyDescent="0.2">
      <c r="A612" s="7" t="str">
        <f>IFERROR(DATE(LEFT(raw!A612,4),MID(raw!A612,6,2),MID(raw!A612,9,2)) + TIME(MID(raw!A612,12,2),MID(raw!A612,15,2),MID(raw!A612,18,2)),"")</f>
        <v/>
      </c>
      <c r="B612" s="1" t="str">
        <f>IF(raw!B612="","",raw!B612)</f>
        <v/>
      </c>
      <c r="C612" s="1" t="str">
        <f>IF(raw!C612="","",raw!C612)</f>
        <v/>
      </c>
      <c r="D612" s="1" t="str">
        <f>IF(raw!D612="","",raw!D612)</f>
        <v/>
      </c>
      <c r="E612" s="1" t="str">
        <f>IF(raw!E612="","",raw!E612)</f>
        <v/>
      </c>
      <c r="F612" s="1" t="str">
        <f>IF(raw!F612="","",raw!F612)</f>
        <v/>
      </c>
      <c r="G612" s="1" t="str">
        <f>IF(raw!G612="","",raw!G612)</f>
        <v/>
      </c>
      <c r="H612" s="1" t="str">
        <f>IF(raw!H612="","",raw!H612)</f>
        <v/>
      </c>
      <c r="I612" s="1" t="str">
        <f>IF(raw!I612="","",raw!I612)</f>
        <v/>
      </c>
      <c r="J612" s="1" t="str">
        <f>IF(raw!J612="","",raw!J612)</f>
        <v/>
      </c>
      <c r="K612" t="str">
        <f>IF(raw!N612="","",raw!N612)</f>
        <v/>
      </c>
      <c r="L612" s="8" t="e">
        <f>ROUND(Table1[[#This Row],[Created_at]],2)</f>
        <v>#VALUE!</v>
      </c>
    </row>
    <row r="613" spans="1:12" hidden="1" x14ac:dyDescent="0.2">
      <c r="A613" s="7" t="str">
        <f>IFERROR(DATE(LEFT(raw!A613,4),MID(raw!A613,6,2),MID(raw!A613,9,2)) + TIME(MID(raw!A613,12,2),MID(raw!A613,15,2),MID(raw!A613,18,2)),"")</f>
        <v/>
      </c>
      <c r="B613" s="1" t="str">
        <f>IF(raw!B613="","",raw!B613)</f>
        <v/>
      </c>
      <c r="C613" s="1" t="str">
        <f>IF(raw!C613="","",raw!C613)</f>
        <v/>
      </c>
      <c r="D613" s="1" t="str">
        <f>IF(raw!D613="","",raw!D613)</f>
        <v/>
      </c>
      <c r="E613" s="1" t="str">
        <f>IF(raw!E613="","",raw!E613)</f>
        <v/>
      </c>
      <c r="F613" s="1" t="str">
        <f>IF(raw!F613="","",raw!F613)</f>
        <v/>
      </c>
      <c r="G613" s="1" t="str">
        <f>IF(raw!G613="","",raw!G613)</f>
        <v/>
      </c>
      <c r="H613" s="1" t="str">
        <f>IF(raw!H613="","",raw!H613)</f>
        <v/>
      </c>
      <c r="I613" s="1" t="str">
        <f>IF(raw!I613="","",raw!I613)</f>
        <v/>
      </c>
      <c r="J613" s="1" t="str">
        <f>IF(raw!J613="","",raw!J613)</f>
        <v/>
      </c>
      <c r="K613" t="str">
        <f>IF(raw!N613="","",raw!N613)</f>
        <v/>
      </c>
      <c r="L613" s="8" t="e">
        <f>ROUND(Table1[[#This Row],[Created_at]],2)</f>
        <v>#VALUE!</v>
      </c>
    </row>
    <row r="614" spans="1:12" hidden="1" x14ac:dyDescent="0.2">
      <c r="A614" s="7" t="str">
        <f>IFERROR(DATE(LEFT(raw!A614,4),MID(raw!A614,6,2),MID(raw!A614,9,2)) + TIME(MID(raw!A614,12,2),MID(raw!A614,15,2),MID(raw!A614,18,2)),"")</f>
        <v/>
      </c>
      <c r="B614" s="1" t="str">
        <f>IF(raw!B614="","",raw!B614)</f>
        <v/>
      </c>
      <c r="C614" s="1" t="str">
        <f>IF(raw!C614="","",raw!C614)</f>
        <v/>
      </c>
      <c r="D614" s="1" t="str">
        <f>IF(raw!D614="","",raw!D614)</f>
        <v/>
      </c>
      <c r="E614" s="1" t="str">
        <f>IF(raw!E614="","",raw!E614)</f>
        <v/>
      </c>
      <c r="F614" s="1" t="str">
        <f>IF(raw!F614="","",raw!F614)</f>
        <v/>
      </c>
      <c r="G614" s="1" t="str">
        <f>IF(raw!G614="","",raw!G614)</f>
        <v/>
      </c>
      <c r="H614" s="1" t="str">
        <f>IF(raw!H614="","",raw!H614)</f>
        <v/>
      </c>
      <c r="I614" s="1" t="str">
        <f>IF(raw!I614="","",raw!I614)</f>
        <v/>
      </c>
      <c r="J614" s="1" t="str">
        <f>IF(raw!J614="","",raw!J614)</f>
        <v/>
      </c>
      <c r="K614" t="str">
        <f>IF(raw!N614="","",raw!N614)</f>
        <v/>
      </c>
      <c r="L614" s="8" t="e">
        <f>ROUND(Table1[[#This Row],[Created_at]],2)</f>
        <v>#VALUE!</v>
      </c>
    </row>
    <row r="615" spans="1:12" hidden="1" x14ac:dyDescent="0.2">
      <c r="A615" s="7" t="str">
        <f>IFERROR(DATE(LEFT(raw!A615,4),MID(raw!A615,6,2),MID(raw!A615,9,2)) + TIME(MID(raw!A615,12,2),MID(raw!A615,15,2),MID(raw!A615,18,2)),"")</f>
        <v/>
      </c>
      <c r="B615" s="1" t="str">
        <f>IF(raw!B615="","",raw!B615)</f>
        <v/>
      </c>
      <c r="C615" s="1" t="str">
        <f>IF(raw!C615="","",raw!C615)</f>
        <v/>
      </c>
      <c r="D615" s="1" t="str">
        <f>IF(raw!D615="","",raw!D615)</f>
        <v/>
      </c>
      <c r="E615" s="1" t="str">
        <f>IF(raw!E615="","",raw!E615)</f>
        <v/>
      </c>
      <c r="F615" s="1" t="str">
        <f>IF(raw!F615="","",raw!F615)</f>
        <v/>
      </c>
      <c r="G615" s="1" t="str">
        <f>IF(raw!G615="","",raw!G615)</f>
        <v/>
      </c>
      <c r="H615" s="1" t="str">
        <f>IF(raw!H615="","",raw!H615)</f>
        <v/>
      </c>
      <c r="I615" s="1" t="str">
        <f>IF(raw!I615="","",raw!I615)</f>
        <v/>
      </c>
      <c r="J615" s="1" t="str">
        <f>IF(raw!J615="","",raw!J615)</f>
        <v/>
      </c>
      <c r="K615" t="str">
        <f>IF(raw!N615="","",raw!N615)</f>
        <v/>
      </c>
      <c r="L615" s="8" t="e">
        <f>ROUND(Table1[[#This Row],[Created_at]],2)</f>
        <v>#VALUE!</v>
      </c>
    </row>
    <row r="616" spans="1:12" hidden="1" x14ac:dyDescent="0.2">
      <c r="A616" s="7" t="str">
        <f>IFERROR(DATE(LEFT(raw!A616,4),MID(raw!A616,6,2),MID(raw!A616,9,2)) + TIME(MID(raw!A616,12,2),MID(raw!A616,15,2),MID(raw!A616,18,2)),"")</f>
        <v/>
      </c>
      <c r="B616" s="1" t="str">
        <f>IF(raw!B616="","",raw!B616)</f>
        <v/>
      </c>
      <c r="C616" s="1" t="str">
        <f>IF(raw!C616="","",raw!C616)</f>
        <v/>
      </c>
      <c r="D616" s="1" t="str">
        <f>IF(raw!D616="","",raw!D616)</f>
        <v/>
      </c>
      <c r="E616" s="1" t="str">
        <f>IF(raw!E616="","",raw!E616)</f>
        <v/>
      </c>
      <c r="F616" s="1" t="str">
        <f>IF(raw!F616="","",raw!F616)</f>
        <v/>
      </c>
      <c r="G616" s="1" t="str">
        <f>IF(raw!G616="","",raw!G616)</f>
        <v/>
      </c>
      <c r="H616" s="1" t="str">
        <f>IF(raw!H616="","",raw!H616)</f>
        <v/>
      </c>
      <c r="I616" s="1" t="str">
        <f>IF(raw!I616="","",raw!I616)</f>
        <v/>
      </c>
      <c r="J616" s="1" t="str">
        <f>IF(raw!J616="","",raw!J616)</f>
        <v/>
      </c>
      <c r="K616" t="str">
        <f>IF(raw!N616="","",raw!N616)</f>
        <v/>
      </c>
      <c r="L616" s="8" t="e">
        <f>ROUND(Table1[[#This Row],[Created_at]],2)</f>
        <v>#VALUE!</v>
      </c>
    </row>
    <row r="617" spans="1:12" hidden="1" x14ac:dyDescent="0.2">
      <c r="A617" s="7" t="str">
        <f>IFERROR(DATE(LEFT(raw!A617,4),MID(raw!A617,6,2),MID(raw!A617,9,2)) + TIME(MID(raw!A617,12,2),MID(raw!A617,15,2),MID(raw!A617,18,2)),"")</f>
        <v/>
      </c>
      <c r="B617" s="1" t="str">
        <f>IF(raw!B617="","",raw!B617)</f>
        <v/>
      </c>
      <c r="C617" s="1" t="str">
        <f>IF(raw!C617="","",raw!C617)</f>
        <v/>
      </c>
      <c r="D617" s="1" t="str">
        <f>IF(raw!D617="","",raw!D617)</f>
        <v/>
      </c>
      <c r="E617" s="1" t="str">
        <f>IF(raw!E617="","",raw!E617)</f>
        <v/>
      </c>
      <c r="F617" s="1" t="str">
        <f>IF(raw!F617="","",raw!F617)</f>
        <v/>
      </c>
      <c r="G617" s="1" t="str">
        <f>IF(raw!G617="","",raw!G617)</f>
        <v/>
      </c>
      <c r="H617" s="1" t="str">
        <f>IF(raw!H617="","",raw!H617)</f>
        <v/>
      </c>
      <c r="I617" s="1" t="str">
        <f>IF(raw!I617="","",raw!I617)</f>
        <v/>
      </c>
      <c r="J617" s="1" t="str">
        <f>IF(raw!J617="","",raw!J617)</f>
        <v/>
      </c>
      <c r="K617" t="str">
        <f>IF(raw!N617="","",raw!N617)</f>
        <v/>
      </c>
      <c r="L617" s="8" t="e">
        <f>ROUND(Table1[[#This Row],[Created_at]],2)</f>
        <v>#VALUE!</v>
      </c>
    </row>
    <row r="618" spans="1:12" hidden="1" x14ac:dyDescent="0.2">
      <c r="A618" s="7" t="str">
        <f>IFERROR(DATE(LEFT(raw!A618,4),MID(raw!A618,6,2),MID(raw!A618,9,2)) + TIME(MID(raw!A618,12,2),MID(raw!A618,15,2),MID(raw!A618,18,2)),"")</f>
        <v/>
      </c>
      <c r="B618" s="1" t="str">
        <f>IF(raw!B618="","",raw!B618)</f>
        <v/>
      </c>
      <c r="C618" s="1" t="str">
        <f>IF(raw!C618="","",raw!C618)</f>
        <v/>
      </c>
      <c r="D618" s="1" t="str">
        <f>IF(raw!D618="","",raw!D618)</f>
        <v/>
      </c>
      <c r="E618" s="1" t="str">
        <f>IF(raw!E618="","",raw!E618)</f>
        <v/>
      </c>
      <c r="F618" s="1" t="str">
        <f>IF(raw!F618="","",raw!F618)</f>
        <v/>
      </c>
      <c r="G618" s="1" t="str">
        <f>IF(raw!G618="","",raw!G618)</f>
        <v/>
      </c>
      <c r="H618" s="1" t="str">
        <f>IF(raw!H618="","",raw!H618)</f>
        <v/>
      </c>
      <c r="I618" s="1" t="str">
        <f>IF(raw!I618="","",raw!I618)</f>
        <v/>
      </c>
      <c r="J618" s="1" t="str">
        <f>IF(raw!J618="","",raw!J618)</f>
        <v/>
      </c>
      <c r="K618" t="str">
        <f>IF(raw!N618="","",raw!N618)</f>
        <v/>
      </c>
      <c r="L618" s="8" t="e">
        <f>ROUND(Table1[[#This Row],[Created_at]],2)</f>
        <v>#VALUE!</v>
      </c>
    </row>
    <row r="619" spans="1:12" hidden="1" x14ac:dyDescent="0.2">
      <c r="A619" s="7" t="str">
        <f>IFERROR(DATE(LEFT(raw!A619,4),MID(raw!A619,6,2),MID(raw!A619,9,2)) + TIME(MID(raw!A619,12,2),MID(raw!A619,15,2),MID(raw!A619,18,2)),"")</f>
        <v/>
      </c>
      <c r="B619" s="1" t="str">
        <f>IF(raw!B619="","",raw!B619)</f>
        <v/>
      </c>
      <c r="C619" s="1" t="str">
        <f>IF(raw!C619="","",raw!C619)</f>
        <v/>
      </c>
      <c r="D619" s="1" t="str">
        <f>IF(raw!D619="","",raw!D619)</f>
        <v/>
      </c>
      <c r="E619" s="1" t="str">
        <f>IF(raw!E619="","",raw!E619)</f>
        <v/>
      </c>
      <c r="F619" s="1" t="str">
        <f>IF(raw!F619="","",raw!F619)</f>
        <v/>
      </c>
      <c r="G619" s="1" t="str">
        <f>IF(raw!G619="","",raw!G619)</f>
        <v/>
      </c>
      <c r="H619" s="1" t="str">
        <f>IF(raw!H619="","",raw!H619)</f>
        <v/>
      </c>
      <c r="I619" s="1" t="str">
        <f>IF(raw!I619="","",raw!I619)</f>
        <v/>
      </c>
      <c r="J619" s="1" t="str">
        <f>IF(raw!J619="","",raw!J619)</f>
        <v/>
      </c>
      <c r="K619" t="str">
        <f>IF(raw!N619="","",raw!N619)</f>
        <v/>
      </c>
      <c r="L619" s="8" t="e">
        <f>ROUND(Table1[[#This Row],[Created_at]],2)</f>
        <v>#VALUE!</v>
      </c>
    </row>
    <row r="620" spans="1:12" hidden="1" x14ac:dyDescent="0.2">
      <c r="A620" s="7" t="str">
        <f>IFERROR(DATE(LEFT(raw!A620,4),MID(raw!A620,6,2),MID(raw!A620,9,2)) + TIME(MID(raw!A620,12,2),MID(raw!A620,15,2),MID(raw!A620,18,2)),"")</f>
        <v/>
      </c>
      <c r="B620" s="1" t="str">
        <f>IF(raw!B620="","",raw!B620)</f>
        <v/>
      </c>
      <c r="C620" s="1" t="str">
        <f>IF(raw!C620="","",raw!C620)</f>
        <v/>
      </c>
      <c r="D620" s="1" t="str">
        <f>IF(raw!D620="","",raw!D620)</f>
        <v/>
      </c>
      <c r="E620" s="1" t="str">
        <f>IF(raw!E620="","",raw!E620)</f>
        <v/>
      </c>
      <c r="F620" s="1" t="str">
        <f>IF(raw!F620="","",raw!F620)</f>
        <v/>
      </c>
      <c r="G620" s="1" t="str">
        <f>IF(raw!G620="","",raw!G620)</f>
        <v/>
      </c>
      <c r="H620" s="1" t="str">
        <f>IF(raw!H620="","",raw!H620)</f>
        <v/>
      </c>
      <c r="I620" s="1" t="str">
        <f>IF(raw!I620="","",raw!I620)</f>
        <v/>
      </c>
      <c r="J620" s="1" t="str">
        <f>IF(raw!J620="","",raw!J620)</f>
        <v/>
      </c>
      <c r="K620" t="str">
        <f>IF(raw!N620="","",raw!N620)</f>
        <v/>
      </c>
      <c r="L620" s="8" t="e">
        <f>ROUND(Table1[[#This Row],[Created_at]],2)</f>
        <v>#VALUE!</v>
      </c>
    </row>
    <row r="621" spans="1:12" hidden="1" x14ac:dyDescent="0.2">
      <c r="A621" s="7" t="str">
        <f>IFERROR(DATE(LEFT(raw!A621,4),MID(raw!A621,6,2),MID(raw!A621,9,2)) + TIME(MID(raw!A621,12,2),MID(raw!A621,15,2),MID(raw!A621,18,2)),"")</f>
        <v/>
      </c>
      <c r="B621" s="1" t="str">
        <f>IF(raw!B621="","",raw!B621)</f>
        <v/>
      </c>
      <c r="C621" s="1" t="str">
        <f>IF(raw!C621="","",raw!C621)</f>
        <v/>
      </c>
      <c r="D621" s="1" t="str">
        <f>IF(raw!D621="","",raw!D621)</f>
        <v/>
      </c>
      <c r="E621" s="1" t="str">
        <f>IF(raw!E621="","",raw!E621)</f>
        <v/>
      </c>
      <c r="F621" s="1" t="str">
        <f>IF(raw!F621="","",raw!F621)</f>
        <v/>
      </c>
      <c r="G621" s="1" t="str">
        <f>IF(raw!G621="","",raw!G621)</f>
        <v/>
      </c>
      <c r="H621" s="1" t="str">
        <f>IF(raw!H621="","",raw!H621)</f>
        <v/>
      </c>
      <c r="I621" s="1" t="str">
        <f>IF(raw!I621="","",raw!I621)</f>
        <v/>
      </c>
      <c r="J621" s="1" t="str">
        <f>IF(raw!J621="","",raw!J621)</f>
        <v/>
      </c>
      <c r="K621" t="str">
        <f>IF(raw!N621="","",raw!N621)</f>
        <v/>
      </c>
      <c r="L621" s="8" t="e">
        <f>ROUND(Table1[[#This Row],[Created_at]],2)</f>
        <v>#VALUE!</v>
      </c>
    </row>
    <row r="622" spans="1:12" hidden="1" x14ac:dyDescent="0.2">
      <c r="A622" s="7" t="str">
        <f>IFERROR(DATE(LEFT(raw!A622,4),MID(raw!A622,6,2),MID(raw!A622,9,2)) + TIME(MID(raw!A622,12,2),MID(raw!A622,15,2),MID(raw!A622,18,2)),"")</f>
        <v/>
      </c>
      <c r="B622" s="1" t="str">
        <f>IF(raw!B622="","",raw!B622)</f>
        <v/>
      </c>
      <c r="C622" s="1" t="str">
        <f>IF(raw!C622="","",raw!C622)</f>
        <v/>
      </c>
      <c r="D622" s="1" t="str">
        <f>IF(raw!D622="","",raw!D622)</f>
        <v/>
      </c>
      <c r="E622" s="1" t="str">
        <f>IF(raw!E622="","",raw!E622)</f>
        <v/>
      </c>
      <c r="F622" s="1" t="str">
        <f>IF(raw!F622="","",raw!F622)</f>
        <v/>
      </c>
      <c r="G622" s="1" t="str">
        <f>IF(raw!G622="","",raw!G622)</f>
        <v/>
      </c>
      <c r="H622" s="1" t="str">
        <f>IF(raw!H622="","",raw!H622)</f>
        <v/>
      </c>
      <c r="I622" s="1" t="str">
        <f>IF(raw!I622="","",raw!I622)</f>
        <v/>
      </c>
      <c r="J622" s="1" t="str">
        <f>IF(raw!J622="","",raw!J622)</f>
        <v/>
      </c>
      <c r="K622" t="str">
        <f>IF(raw!N622="","",raw!N622)</f>
        <v/>
      </c>
      <c r="L622" s="8" t="e">
        <f>ROUND(Table1[[#This Row],[Created_at]],2)</f>
        <v>#VALUE!</v>
      </c>
    </row>
    <row r="623" spans="1:12" hidden="1" x14ac:dyDescent="0.2">
      <c r="A623" s="7" t="str">
        <f>IFERROR(DATE(LEFT(raw!A623,4),MID(raw!A623,6,2),MID(raw!A623,9,2)) + TIME(MID(raw!A623,12,2),MID(raw!A623,15,2),MID(raw!A623,18,2)),"")</f>
        <v/>
      </c>
      <c r="B623" s="1" t="str">
        <f>IF(raw!B623="","",raw!B623)</f>
        <v/>
      </c>
      <c r="C623" s="1" t="str">
        <f>IF(raw!C623="","",raw!C623)</f>
        <v/>
      </c>
      <c r="D623" s="1" t="str">
        <f>IF(raw!D623="","",raw!D623)</f>
        <v/>
      </c>
      <c r="E623" s="1" t="str">
        <f>IF(raw!E623="","",raw!E623)</f>
        <v/>
      </c>
      <c r="F623" s="1" t="str">
        <f>IF(raw!F623="","",raw!F623)</f>
        <v/>
      </c>
      <c r="G623" s="1" t="str">
        <f>IF(raw!G623="","",raw!G623)</f>
        <v/>
      </c>
      <c r="H623" s="1" t="str">
        <f>IF(raw!H623="","",raw!H623)</f>
        <v/>
      </c>
      <c r="I623" s="1" t="str">
        <f>IF(raw!I623="","",raw!I623)</f>
        <v/>
      </c>
      <c r="J623" s="1" t="str">
        <f>IF(raw!J623="","",raw!J623)</f>
        <v/>
      </c>
      <c r="K623" t="str">
        <f>IF(raw!N623="","",raw!N623)</f>
        <v/>
      </c>
      <c r="L623" s="8" t="e">
        <f>ROUND(Table1[[#This Row],[Created_at]],2)</f>
        <v>#VALUE!</v>
      </c>
    </row>
    <row r="624" spans="1:12" hidden="1" x14ac:dyDescent="0.2">
      <c r="A624" s="7" t="str">
        <f>IFERROR(DATE(LEFT(raw!A624,4),MID(raw!A624,6,2),MID(raw!A624,9,2)) + TIME(MID(raw!A624,12,2),MID(raw!A624,15,2),MID(raw!A624,18,2)),"")</f>
        <v/>
      </c>
      <c r="B624" s="1" t="str">
        <f>IF(raw!B624="","",raw!B624)</f>
        <v/>
      </c>
      <c r="C624" s="1" t="str">
        <f>IF(raw!C624="","",raw!C624)</f>
        <v/>
      </c>
      <c r="D624" s="1" t="str">
        <f>IF(raw!D624="","",raw!D624)</f>
        <v/>
      </c>
      <c r="E624" s="1" t="str">
        <f>IF(raw!E624="","",raw!E624)</f>
        <v/>
      </c>
      <c r="F624" s="1" t="str">
        <f>IF(raw!F624="","",raw!F624)</f>
        <v/>
      </c>
      <c r="G624" s="1" t="str">
        <f>IF(raw!G624="","",raw!G624)</f>
        <v/>
      </c>
      <c r="H624" s="1" t="str">
        <f>IF(raw!H624="","",raw!H624)</f>
        <v/>
      </c>
      <c r="I624" s="1" t="str">
        <f>IF(raw!I624="","",raw!I624)</f>
        <v/>
      </c>
      <c r="J624" s="1" t="str">
        <f>IF(raw!J624="","",raw!J624)</f>
        <v/>
      </c>
      <c r="K624" t="str">
        <f>IF(raw!N624="","",raw!N624)</f>
        <v/>
      </c>
      <c r="L624" s="8" t="e">
        <f>ROUND(Table1[[#This Row],[Created_at]],2)</f>
        <v>#VALUE!</v>
      </c>
    </row>
    <row r="625" spans="1:12" hidden="1" x14ac:dyDescent="0.2">
      <c r="A625" s="7" t="str">
        <f>IFERROR(DATE(LEFT(raw!A625,4),MID(raw!A625,6,2),MID(raw!A625,9,2)) + TIME(MID(raw!A625,12,2),MID(raw!A625,15,2),MID(raw!A625,18,2)),"")</f>
        <v/>
      </c>
      <c r="B625" s="1" t="str">
        <f>IF(raw!B625="","",raw!B625)</f>
        <v/>
      </c>
      <c r="C625" s="1" t="str">
        <f>IF(raw!C625="","",raw!C625)</f>
        <v/>
      </c>
      <c r="D625" s="1" t="str">
        <f>IF(raw!D625="","",raw!D625)</f>
        <v/>
      </c>
      <c r="E625" s="1" t="str">
        <f>IF(raw!E625="","",raw!E625)</f>
        <v/>
      </c>
      <c r="F625" s="1" t="str">
        <f>IF(raw!F625="","",raw!F625)</f>
        <v/>
      </c>
      <c r="G625" s="1" t="str">
        <f>IF(raw!G625="","",raw!G625)</f>
        <v/>
      </c>
      <c r="H625" s="1" t="str">
        <f>IF(raw!H625="","",raw!H625)</f>
        <v/>
      </c>
      <c r="I625" s="1" t="str">
        <f>IF(raw!I625="","",raw!I625)</f>
        <v/>
      </c>
      <c r="J625" s="1" t="str">
        <f>IF(raw!J625="","",raw!J625)</f>
        <v/>
      </c>
      <c r="K625" t="str">
        <f>IF(raw!N625="","",raw!N625)</f>
        <v/>
      </c>
      <c r="L625" s="8" t="e">
        <f>ROUND(Table1[[#This Row],[Created_at]],2)</f>
        <v>#VALUE!</v>
      </c>
    </row>
    <row r="626" spans="1:12" hidden="1" x14ac:dyDescent="0.2">
      <c r="A626" s="7" t="str">
        <f>IFERROR(DATE(LEFT(raw!A626,4),MID(raw!A626,6,2),MID(raw!A626,9,2)) + TIME(MID(raw!A626,12,2),MID(raw!A626,15,2),MID(raw!A626,18,2)),"")</f>
        <v/>
      </c>
      <c r="B626" s="1" t="str">
        <f>IF(raw!B626="","",raw!B626)</f>
        <v/>
      </c>
      <c r="C626" s="1" t="str">
        <f>IF(raw!C626="","",raw!C626)</f>
        <v/>
      </c>
      <c r="D626" s="1" t="str">
        <f>IF(raw!D626="","",raw!D626)</f>
        <v/>
      </c>
      <c r="E626" s="1" t="str">
        <f>IF(raw!E626="","",raw!E626)</f>
        <v/>
      </c>
      <c r="F626" s="1" t="str">
        <f>IF(raw!F626="","",raw!F626)</f>
        <v/>
      </c>
      <c r="G626" s="1" t="str">
        <f>IF(raw!G626="","",raw!G626)</f>
        <v/>
      </c>
      <c r="H626" s="1" t="str">
        <f>IF(raw!H626="","",raw!H626)</f>
        <v/>
      </c>
      <c r="I626" s="1" t="str">
        <f>IF(raw!I626="","",raw!I626)</f>
        <v/>
      </c>
      <c r="J626" s="1" t="str">
        <f>IF(raw!J626="","",raw!J626)</f>
        <v/>
      </c>
      <c r="K626" t="str">
        <f>IF(raw!N626="","",raw!N626)</f>
        <v/>
      </c>
      <c r="L626" s="8" t="e">
        <f>ROUND(Table1[[#This Row],[Created_at]],2)</f>
        <v>#VALUE!</v>
      </c>
    </row>
    <row r="627" spans="1:12" hidden="1" x14ac:dyDescent="0.2">
      <c r="A627" s="7" t="str">
        <f>IFERROR(DATE(LEFT(raw!A627,4),MID(raw!A627,6,2),MID(raw!A627,9,2)) + TIME(MID(raw!A627,12,2),MID(raw!A627,15,2),MID(raw!A627,18,2)),"")</f>
        <v/>
      </c>
      <c r="B627" s="1" t="str">
        <f>IF(raw!B627="","",raw!B627)</f>
        <v/>
      </c>
      <c r="C627" s="1" t="str">
        <f>IF(raw!C627="","",raw!C627)</f>
        <v/>
      </c>
      <c r="D627" s="1" t="str">
        <f>IF(raw!D627="","",raw!D627)</f>
        <v/>
      </c>
      <c r="E627" s="1" t="str">
        <f>IF(raw!E627="","",raw!E627)</f>
        <v/>
      </c>
      <c r="F627" s="1" t="str">
        <f>IF(raw!F627="","",raw!F627)</f>
        <v/>
      </c>
      <c r="G627" s="1" t="str">
        <f>IF(raw!G627="","",raw!G627)</f>
        <v/>
      </c>
      <c r="H627" s="1" t="str">
        <f>IF(raw!H627="","",raw!H627)</f>
        <v/>
      </c>
      <c r="I627" s="1" t="str">
        <f>IF(raw!I627="","",raw!I627)</f>
        <v/>
      </c>
      <c r="J627" s="1" t="str">
        <f>IF(raw!J627="","",raw!J627)</f>
        <v/>
      </c>
      <c r="K627" t="str">
        <f>IF(raw!N627="","",raw!N627)</f>
        <v/>
      </c>
      <c r="L627" s="8" t="e">
        <f>ROUND(Table1[[#This Row],[Created_at]],2)</f>
        <v>#VALUE!</v>
      </c>
    </row>
    <row r="628" spans="1:12" hidden="1" x14ac:dyDescent="0.2">
      <c r="A628" s="7" t="str">
        <f>IFERROR(DATE(LEFT(raw!A628,4),MID(raw!A628,6,2),MID(raw!A628,9,2)) + TIME(MID(raw!A628,12,2),MID(raw!A628,15,2),MID(raw!A628,18,2)),"")</f>
        <v/>
      </c>
      <c r="B628" s="1" t="str">
        <f>IF(raw!B628="","",raw!B628)</f>
        <v/>
      </c>
      <c r="C628" s="1" t="str">
        <f>IF(raw!C628="","",raw!C628)</f>
        <v/>
      </c>
      <c r="D628" s="1" t="str">
        <f>IF(raw!D628="","",raw!D628)</f>
        <v/>
      </c>
      <c r="E628" s="1" t="str">
        <f>IF(raw!E628="","",raw!E628)</f>
        <v/>
      </c>
      <c r="F628" s="1" t="str">
        <f>IF(raw!F628="","",raw!F628)</f>
        <v/>
      </c>
      <c r="G628" s="1" t="str">
        <f>IF(raw!G628="","",raw!G628)</f>
        <v/>
      </c>
      <c r="H628" s="1" t="str">
        <f>IF(raw!H628="","",raw!H628)</f>
        <v/>
      </c>
      <c r="I628" s="1" t="str">
        <f>IF(raw!I628="","",raw!I628)</f>
        <v/>
      </c>
      <c r="J628" s="1" t="str">
        <f>IF(raw!J628="","",raw!J628)</f>
        <v/>
      </c>
      <c r="K628" t="str">
        <f>IF(raw!N628="","",raw!N628)</f>
        <v/>
      </c>
      <c r="L628" s="8" t="e">
        <f>ROUND(Table1[[#This Row],[Created_at]],2)</f>
        <v>#VALUE!</v>
      </c>
    </row>
    <row r="629" spans="1:12" hidden="1" x14ac:dyDescent="0.2">
      <c r="A629" s="7" t="str">
        <f>IFERROR(DATE(LEFT(raw!A629,4),MID(raw!A629,6,2),MID(raw!A629,9,2)) + TIME(MID(raw!A629,12,2),MID(raw!A629,15,2),MID(raw!A629,18,2)),"")</f>
        <v/>
      </c>
      <c r="B629" s="1" t="str">
        <f>IF(raw!B629="","",raw!B629)</f>
        <v/>
      </c>
      <c r="C629" s="1" t="str">
        <f>IF(raw!C629="","",raw!C629)</f>
        <v/>
      </c>
      <c r="D629" s="1" t="str">
        <f>IF(raw!D629="","",raw!D629)</f>
        <v/>
      </c>
      <c r="E629" s="1" t="str">
        <f>IF(raw!E629="","",raw!E629)</f>
        <v/>
      </c>
      <c r="F629" s="1" t="str">
        <f>IF(raw!F629="","",raw!F629)</f>
        <v/>
      </c>
      <c r="G629" s="1" t="str">
        <f>IF(raw!G629="","",raw!G629)</f>
        <v/>
      </c>
      <c r="H629" s="1" t="str">
        <f>IF(raw!H629="","",raw!H629)</f>
        <v/>
      </c>
      <c r="I629" s="1" t="str">
        <f>IF(raw!I629="","",raw!I629)</f>
        <v/>
      </c>
      <c r="J629" s="1" t="str">
        <f>IF(raw!J629="","",raw!J629)</f>
        <v/>
      </c>
      <c r="K629" t="str">
        <f>IF(raw!N629="","",raw!N629)</f>
        <v/>
      </c>
      <c r="L629" s="8" t="e">
        <f>ROUND(Table1[[#This Row],[Created_at]],2)</f>
        <v>#VALUE!</v>
      </c>
    </row>
    <row r="630" spans="1:12" hidden="1" x14ac:dyDescent="0.2">
      <c r="A630" s="7" t="str">
        <f>IFERROR(DATE(LEFT(raw!A630,4),MID(raw!A630,6,2),MID(raw!A630,9,2)) + TIME(MID(raw!A630,12,2),MID(raw!A630,15,2),MID(raw!A630,18,2)),"")</f>
        <v/>
      </c>
      <c r="B630" s="1" t="str">
        <f>IF(raw!B630="","",raw!B630)</f>
        <v/>
      </c>
      <c r="C630" s="1" t="str">
        <f>IF(raw!C630="","",raw!C630)</f>
        <v/>
      </c>
      <c r="D630" s="1" t="str">
        <f>IF(raw!D630="","",raw!D630)</f>
        <v/>
      </c>
      <c r="E630" s="1" t="str">
        <f>IF(raw!E630="","",raw!E630)</f>
        <v/>
      </c>
      <c r="F630" s="1" t="str">
        <f>IF(raw!F630="","",raw!F630)</f>
        <v/>
      </c>
      <c r="G630" s="1" t="str">
        <f>IF(raw!G630="","",raw!G630)</f>
        <v/>
      </c>
      <c r="H630" s="1" t="str">
        <f>IF(raw!H630="","",raw!H630)</f>
        <v/>
      </c>
      <c r="I630" s="1" t="str">
        <f>IF(raw!I630="","",raw!I630)</f>
        <v/>
      </c>
      <c r="J630" s="1" t="str">
        <f>IF(raw!J630="","",raw!J630)</f>
        <v/>
      </c>
      <c r="K630" t="str">
        <f>IF(raw!N630="","",raw!N630)</f>
        <v/>
      </c>
      <c r="L630" s="8" t="e">
        <f>ROUND(Table1[[#This Row],[Created_at]],2)</f>
        <v>#VALUE!</v>
      </c>
    </row>
    <row r="631" spans="1:12" hidden="1" x14ac:dyDescent="0.2">
      <c r="A631" s="7" t="str">
        <f>IFERROR(DATE(LEFT(raw!A631,4),MID(raw!A631,6,2),MID(raw!A631,9,2)) + TIME(MID(raw!A631,12,2),MID(raw!A631,15,2),MID(raw!A631,18,2)),"")</f>
        <v/>
      </c>
      <c r="B631" s="1" t="str">
        <f>IF(raw!B631="","",raw!B631)</f>
        <v/>
      </c>
      <c r="C631" s="1" t="str">
        <f>IF(raw!C631="","",raw!C631)</f>
        <v/>
      </c>
      <c r="D631" s="1" t="str">
        <f>IF(raw!D631="","",raw!D631)</f>
        <v/>
      </c>
      <c r="E631" s="1" t="str">
        <f>IF(raw!E631="","",raw!E631)</f>
        <v/>
      </c>
      <c r="F631" s="1" t="str">
        <f>IF(raw!F631="","",raw!F631)</f>
        <v/>
      </c>
      <c r="G631" s="1" t="str">
        <f>IF(raw!G631="","",raw!G631)</f>
        <v/>
      </c>
      <c r="H631" s="1" t="str">
        <f>IF(raw!H631="","",raw!H631)</f>
        <v/>
      </c>
      <c r="I631" s="1" t="str">
        <f>IF(raw!I631="","",raw!I631)</f>
        <v/>
      </c>
      <c r="J631" s="1" t="str">
        <f>IF(raw!J631="","",raw!J631)</f>
        <v/>
      </c>
      <c r="K631" t="str">
        <f>IF(raw!N631="","",raw!N631)</f>
        <v/>
      </c>
      <c r="L631" s="8" t="e">
        <f>ROUND(Table1[[#This Row],[Created_at]],2)</f>
        <v>#VALUE!</v>
      </c>
    </row>
    <row r="632" spans="1:12" hidden="1" x14ac:dyDescent="0.2">
      <c r="A632" s="7" t="str">
        <f>IFERROR(DATE(LEFT(raw!A632,4),MID(raw!A632,6,2),MID(raw!A632,9,2)) + TIME(MID(raw!A632,12,2),MID(raw!A632,15,2),MID(raw!A632,18,2)),"")</f>
        <v/>
      </c>
      <c r="B632" s="1" t="str">
        <f>IF(raw!B632="","",raw!B632)</f>
        <v/>
      </c>
      <c r="C632" s="1" t="str">
        <f>IF(raw!C632="","",raw!C632)</f>
        <v/>
      </c>
      <c r="D632" s="1" t="str">
        <f>IF(raw!D632="","",raw!D632)</f>
        <v/>
      </c>
      <c r="E632" s="1" t="str">
        <f>IF(raw!E632="","",raw!E632)</f>
        <v/>
      </c>
      <c r="F632" s="1" t="str">
        <f>IF(raw!F632="","",raw!F632)</f>
        <v/>
      </c>
      <c r="G632" s="1" t="str">
        <f>IF(raw!G632="","",raw!G632)</f>
        <v/>
      </c>
      <c r="H632" s="1" t="str">
        <f>IF(raw!H632="","",raw!H632)</f>
        <v/>
      </c>
      <c r="I632" s="1" t="str">
        <f>IF(raw!I632="","",raw!I632)</f>
        <v/>
      </c>
      <c r="J632" s="1" t="str">
        <f>IF(raw!J632="","",raw!J632)</f>
        <v/>
      </c>
      <c r="K632" t="str">
        <f>IF(raw!N632="","",raw!N632)</f>
        <v/>
      </c>
      <c r="L632" s="8" t="e">
        <f>ROUND(Table1[[#This Row],[Created_at]],2)</f>
        <v>#VALUE!</v>
      </c>
    </row>
    <row r="633" spans="1:12" hidden="1" x14ac:dyDescent="0.2">
      <c r="A633" s="7" t="str">
        <f>IFERROR(DATE(LEFT(raw!A633,4),MID(raw!A633,6,2),MID(raw!A633,9,2)) + TIME(MID(raw!A633,12,2),MID(raw!A633,15,2),MID(raw!A633,18,2)),"")</f>
        <v/>
      </c>
      <c r="B633" s="1" t="str">
        <f>IF(raw!B633="","",raw!B633)</f>
        <v/>
      </c>
      <c r="C633" s="1" t="str">
        <f>IF(raw!C633="","",raw!C633)</f>
        <v/>
      </c>
      <c r="D633" s="1" t="str">
        <f>IF(raw!D633="","",raw!D633)</f>
        <v/>
      </c>
      <c r="E633" s="1" t="str">
        <f>IF(raw!E633="","",raw!E633)</f>
        <v/>
      </c>
      <c r="F633" s="1" t="str">
        <f>IF(raw!F633="","",raw!F633)</f>
        <v/>
      </c>
      <c r="G633" s="1" t="str">
        <f>IF(raw!G633="","",raw!G633)</f>
        <v/>
      </c>
      <c r="H633" s="1" t="str">
        <f>IF(raw!H633="","",raw!H633)</f>
        <v/>
      </c>
      <c r="I633" s="1" t="str">
        <f>IF(raw!I633="","",raw!I633)</f>
        <v/>
      </c>
      <c r="J633" s="1" t="str">
        <f>IF(raw!J633="","",raw!J633)</f>
        <v/>
      </c>
      <c r="K633" t="str">
        <f>IF(raw!N633="","",raw!N633)</f>
        <v/>
      </c>
      <c r="L633" s="8" t="e">
        <f>ROUND(Table1[[#This Row],[Created_at]],2)</f>
        <v>#VALUE!</v>
      </c>
    </row>
    <row r="634" spans="1:12" hidden="1" x14ac:dyDescent="0.2">
      <c r="A634" s="7" t="str">
        <f>IFERROR(DATE(LEFT(raw!A634,4),MID(raw!A634,6,2),MID(raw!A634,9,2)) + TIME(MID(raw!A634,12,2),MID(raw!A634,15,2),MID(raw!A634,18,2)),"")</f>
        <v/>
      </c>
      <c r="B634" s="1" t="str">
        <f>IF(raw!B634="","",raw!B634)</f>
        <v/>
      </c>
      <c r="C634" s="1" t="str">
        <f>IF(raw!C634="","",raw!C634)</f>
        <v/>
      </c>
      <c r="D634" s="1" t="str">
        <f>IF(raw!D634="","",raw!D634)</f>
        <v/>
      </c>
      <c r="E634" s="1" t="str">
        <f>IF(raw!E634="","",raw!E634)</f>
        <v/>
      </c>
      <c r="F634" s="1" t="str">
        <f>IF(raw!F634="","",raw!F634)</f>
        <v/>
      </c>
      <c r="G634" s="1" t="str">
        <f>IF(raw!G634="","",raw!G634)</f>
        <v/>
      </c>
      <c r="H634" s="1" t="str">
        <f>IF(raw!H634="","",raw!H634)</f>
        <v/>
      </c>
      <c r="I634" s="1" t="str">
        <f>IF(raw!I634="","",raw!I634)</f>
        <v/>
      </c>
      <c r="J634" s="1" t="str">
        <f>IF(raw!J634="","",raw!J634)</f>
        <v/>
      </c>
      <c r="K634" t="str">
        <f>IF(raw!N634="","",raw!N634)</f>
        <v/>
      </c>
      <c r="L634" s="8" t="e">
        <f>ROUND(Table1[[#This Row],[Created_at]],2)</f>
        <v>#VALUE!</v>
      </c>
    </row>
    <row r="635" spans="1:12" hidden="1" x14ac:dyDescent="0.2">
      <c r="A635" s="7" t="str">
        <f>IFERROR(DATE(LEFT(raw!A635,4),MID(raw!A635,6,2),MID(raw!A635,9,2)) + TIME(MID(raw!A635,12,2),MID(raw!A635,15,2),MID(raw!A635,18,2)),"")</f>
        <v/>
      </c>
      <c r="B635" s="1" t="str">
        <f>IF(raw!B635="","",raw!B635)</f>
        <v/>
      </c>
      <c r="C635" s="1" t="str">
        <f>IF(raw!C635="","",raw!C635)</f>
        <v/>
      </c>
      <c r="D635" s="1" t="str">
        <f>IF(raw!D635="","",raw!D635)</f>
        <v/>
      </c>
      <c r="E635" s="1" t="str">
        <f>IF(raw!E635="","",raw!E635)</f>
        <v/>
      </c>
      <c r="F635" s="1" t="str">
        <f>IF(raw!F635="","",raw!F635)</f>
        <v/>
      </c>
      <c r="G635" s="1" t="str">
        <f>IF(raw!G635="","",raw!G635)</f>
        <v/>
      </c>
      <c r="H635" s="1" t="str">
        <f>IF(raw!H635="","",raw!H635)</f>
        <v/>
      </c>
      <c r="I635" s="1" t="str">
        <f>IF(raw!I635="","",raw!I635)</f>
        <v/>
      </c>
      <c r="J635" s="1" t="str">
        <f>IF(raw!J635="","",raw!J635)</f>
        <v/>
      </c>
      <c r="K635" t="str">
        <f>IF(raw!N635="","",raw!N635)</f>
        <v/>
      </c>
      <c r="L635" s="8" t="e">
        <f>ROUND(Table1[[#This Row],[Created_at]],2)</f>
        <v>#VALUE!</v>
      </c>
    </row>
    <row r="636" spans="1:12" hidden="1" x14ac:dyDescent="0.2">
      <c r="A636" s="7" t="str">
        <f>IFERROR(DATE(LEFT(raw!A636,4),MID(raw!A636,6,2),MID(raw!A636,9,2)) + TIME(MID(raw!A636,12,2),MID(raw!A636,15,2),MID(raw!A636,18,2)),"")</f>
        <v/>
      </c>
      <c r="B636" s="1" t="str">
        <f>IF(raw!B636="","",raw!B636)</f>
        <v/>
      </c>
      <c r="C636" s="1" t="str">
        <f>IF(raw!C636="","",raw!C636)</f>
        <v/>
      </c>
      <c r="D636" s="1" t="str">
        <f>IF(raw!D636="","",raw!D636)</f>
        <v/>
      </c>
      <c r="E636" s="1" t="str">
        <f>IF(raw!E636="","",raw!E636)</f>
        <v/>
      </c>
      <c r="F636" s="1" t="str">
        <f>IF(raw!F636="","",raw!F636)</f>
        <v/>
      </c>
      <c r="G636" s="1" t="str">
        <f>IF(raw!G636="","",raw!G636)</f>
        <v/>
      </c>
      <c r="H636" s="1" t="str">
        <f>IF(raw!H636="","",raw!H636)</f>
        <v/>
      </c>
      <c r="I636" s="1" t="str">
        <f>IF(raw!I636="","",raw!I636)</f>
        <v/>
      </c>
      <c r="J636" s="1" t="str">
        <f>IF(raw!J636="","",raw!J636)</f>
        <v/>
      </c>
      <c r="K636" t="str">
        <f>IF(raw!N636="","",raw!N636)</f>
        <v/>
      </c>
      <c r="L636" s="8" t="e">
        <f>ROUND(Table1[[#This Row],[Created_at]],2)</f>
        <v>#VALUE!</v>
      </c>
    </row>
    <row r="637" spans="1:12" hidden="1" x14ac:dyDescent="0.2">
      <c r="A637" s="7" t="str">
        <f>IFERROR(DATE(LEFT(raw!A637,4),MID(raw!A637,6,2),MID(raw!A637,9,2)) + TIME(MID(raw!A637,12,2),MID(raw!A637,15,2),MID(raw!A637,18,2)),"")</f>
        <v/>
      </c>
      <c r="B637" s="1" t="str">
        <f>IF(raw!B637="","",raw!B637)</f>
        <v/>
      </c>
      <c r="C637" s="1" t="str">
        <f>IF(raw!C637="","",raw!C637)</f>
        <v/>
      </c>
      <c r="D637" s="1" t="str">
        <f>IF(raw!D637="","",raw!D637)</f>
        <v/>
      </c>
      <c r="E637" s="1" t="str">
        <f>IF(raw!E637="","",raw!E637)</f>
        <v/>
      </c>
      <c r="F637" s="1" t="str">
        <f>IF(raw!F637="","",raw!F637)</f>
        <v/>
      </c>
      <c r="G637" s="1" t="str">
        <f>IF(raw!G637="","",raw!G637)</f>
        <v/>
      </c>
      <c r="H637" s="1" t="str">
        <f>IF(raw!H637="","",raw!H637)</f>
        <v/>
      </c>
      <c r="I637" s="1" t="str">
        <f>IF(raw!I637="","",raw!I637)</f>
        <v/>
      </c>
      <c r="J637" s="1" t="str">
        <f>IF(raw!J637="","",raw!J637)</f>
        <v/>
      </c>
      <c r="K637" t="str">
        <f>IF(raw!N637="","",raw!N637)</f>
        <v/>
      </c>
      <c r="L637" s="8" t="e">
        <f>ROUND(Table1[[#This Row],[Created_at]],2)</f>
        <v>#VALUE!</v>
      </c>
    </row>
    <row r="638" spans="1:12" hidden="1" x14ac:dyDescent="0.2">
      <c r="A638" s="7" t="str">
        <f>IFERROR(DATE(LEFT(raw!A638,4),MID(raw!A638,6,2),MID(raw!A638,9,2)) + TIME(MID(raw!A638,12,2),MID(raw!A638,15,2),MID(raw!A638,18,2)),"")</f>
        <v/>
      </c>
      <c r="B638" s="1" t="str">
        <f>IF(raw!B638="","",raw!B638)</f>
        <v/>
      </c>
      <c r="C638" s="1" t="str">
        <f>IF(raw!C638="","",raw!C638)</f>
        <v/>
      </c>
      <c r="D638" s="1" t="str">
        <f>IF(raw!D638="","",raw!D638)</f>
        <v/>
      </c>
      <c r="E638" s="1" t="str">
        <f>IF(raw!E638="","",raw!E638)</f>
        <v/>
      </c>
      <c r="F638" s="1" t="str">
        <f>IF(raw!F638="","",raw!F638)</f>
        <v/>
      </c>
      <c r="G638" s="1" t="str">
        <f>IF(raw!G638="","",raw!G638)</f>
        <v/>
      </c>
      <c r="H638" s="1" t="str">
        <f>IF(raw!H638="","",raw!H638)</f>
        <v/>
      </c>
      <c r="I638" s="1" t="str">
        <f>IF(raw!I638="","",raw!I638)</f>
        <v/>
      </c>
      <c r="J638" s="1" t="str">
        <f>IF(raw!J638="","",raw!J638)</f>
        <v/>
      </c>
      <c r="K638" t="str">
        <f>IF(raw!N638="","",raw!N638)</f>
        <v/>
      </c>
      <c r="L638" s="8" t="e">
        <f>ROUND(Table1[[#This Row],[Created_at]],2)</f>
        <v>#VALUE!</v>
      </c>
    </row>
    <row r="639" spans="1:12" hidden="1" x14ac:dyDescent="0.2">
      <c r="A639" s="7" t="str">
        <f>IFERROR(DATE(LEFT(raw!A639,4),MID(raw!A639,6,2),MID(raw!A639,9,2)) + TIME(MID(raw!A639,12,2),MID(raw!A639,15,2),MID(raw!A639,18,2)),"")</f>
        <v/>
      </c>
      <c r="B639" s="1" t="str">
        <f>IF(raw!B639="","",raw!B639)</f>
        <v/>
      </c>
      <c r="C639" s="1" t="str">
        <f>IF(raw!C639="","",raw!C639)</f>
        <v/>
      </c>
      <c r="D639" s="1" t="str">
        <f>IF(raw!D639="","",raw!D639)</f>
        <v/>
      </c>
      <c r="E639" s="1" t="str">
        <f>IF(raw!E639="","",raw!E639)</f>
        <v/>
      </c>
      <c r="F639" s="1" t="str">
        <f>IF(raw!F639="","",raw!F639)</f>
        <v/>
      </c>
      <c r="G639" s="1" t="str">
        <f>IF(raw!G639="","",raw!G639)</f>
        <v/>
      </c>
      <c r="H639" s="1" t="str">
        <f>IF(raw!H639="","",raw!H639)</f>
        <v/>
      </c>
      <c r="I639" s="1" t="str">
        <f>IF(raw!I639="","",raw!I639)</f>
        <v/>
      </c>
      <c r="J639" s="1" t="str">
        <f>IF(raw!J639="","",raw!J639)</f>
        <v/>
      </c>
      <c r="K639" t="str">
        <f>IF(raw!N639="","",raw!N639)</f>
        <v/>
      </c>
      <c r="L639" s="8" t="e">
        <f>ROUND(Table1[[#This Row],[Created_at]],2)</f>
        <v>#VALUE!</v>
      </c>
    </row>
    <row r="640" spans="1:12" hidden="1" x14ac:dyDescent="0.2">
      <c r="A640" s="7" t="str">
        <f>IFERROR(DATE(LEFT(raw!A640,4),MID(raw!A640,6,2),MID(raw!A640,9,2)) + TIME(MID(raw!A640,12,2),MID(raw!A640,15,2),MID(raw!A640,18,2)),"")</f>
        <v/>
      </c>
      <c r="B640" s="1" t="str">
        <f>IF(raw!B640="","",raw!B640)</f>
        <v/>
      </c>
      <c r="C640" s="1" t="str">
        <f>IF(raw!C640="","",raw!C640)</f>
        <v/>
      </c>
      <c r="D640" s="1" t="str">
        <f>IF(raw!D640="","",raw!D640)</f>
        <v/>
      </c>
      <c r="E640" s="1" t="str">
        <f>IF(raw!E640="","",raw!E640)</f>
        <v/>
      </c>
      <c r="F640" s="1" t="str">
        <f>IF(raw!F640="","",raw!F640)</f>
        <v/>
      </c>
      <c r="G640" s="1" t="str">
        <f>IF(raw!G640="","",raw!G640)</f>
        <v/>
      </c>
      <c r="H640" s="1" t="str">
        <f>IF(raw!H640="","",raw!H640)</f>
        <v/>
      </c>
      <c r="I640" s="1" t="str">
        <f>IF(raw!I640="","",raw!I640)</f>
        <v/>
      </c>
      <c r="J640" s="1" t="str">
        <f>IF(raw!J640="","",raw!J640)</f>
        <v/>
      </c>
      <c r="K640" t="str">
        <f>IF(raw!N640="","",raw!N640)</f>
        <v/>
      </c>
      <c r="L640" s="8" t="e">
        <f>ROUND(Table1[[#This Row],[Created_at]],2)</f>
        <v>#VALUE!</v>
      </c>
    </row>
    <row r="641" spans="1:12" hidden="1" x14ac:dyDescent="0.2">
      <c r="A641" s="7" t="str">
        <f>IFERROR(DATE(LEFT(raw!A641,4),MID(raw!A641,6,2),MID(raw!A641,9,2)) + TIME(MID(raw!A641,12,2),MID(raw!A641,15,2),MID(raw!A641,18,2)),"")</f>
        <v/>
      </c>
      <c r="B641" s="1" t="str">
        <f>IF(raw!B641="","",raw!B641)</f>
        <v/>
      </c>
      <c r="C641" s="1" t="str">
        <f>IF(raw!C641="","",raw!C641)</f>
        <v/>
      </c>
      <c r="D641" s="1" t="str">
        <f>IF(raw!D641="","",raw!D641)</f>
        <v/>
      </c>
      <c r="E641" s="1" t="str">
        <f>IF(raw!E641="","",raw!E641)</f>
        <v/>
      </c>
      <c r="F641" s="1" t="str">
        <f>IF(raw!F641="","",raw!F641)</f>
        <v/>
      </c>
      <c r="G641" s="1" t="str">
        <f>IF(raw!G641="","",raw!G641)</f>
        <v/>
      </c>
      <c r="H641" s="1" t="str">
        <f>IF(raw!H641="","",raw!H641)</f>
        <v/>
      </c>
      <c r="I641" s="1" t="str">
        <f>IF(raw!I641="","",raw!I641)</f>
        <v/>
      </c>
      <c r="J641" s="1" t="str">
        <f>IF(raw!J641="","",raw!J641)</f>
        <v/>
      </c>
      <c r="K641" t="str">
        <f>IF(raw!N641="","",raw!N641)</f>
        <v/>
      </c>
      <c r="L641" s="8" t="e">
        <f>ROUND(Table1[[#This Row],[Created_at]],2)</f>
        <v>#VALUE!</v>
      </c>
    </row>
    <row r="642" spans="1:12" hidden="1" x14ac:dyDescent="0.2">
      <c r="A642" s="7" t="str">
        <f>IFERROR(DATE(LEFT(raw!A642,4),MID(raw!A642,6,2),MID(raw!A642,9,2)) + TIME(MID(raw!A642,12,2),MID(raw!A642,15,2),MID(raw!A642,18,2)),"")</f>
        <v/>
      </c>
      <c r="B642" s="1" t="str">
        <f>IF(raw!B642="","",raw!B642)</f>
        <v/>
      </c>
      <c r="C642" s="1" t="str">
        <f>IF(raw!C642="","",raw!C642)</f>
        <v/>
      </c>
      <c r="D642" s="1" t="str">
        <f>IF(raw!D642="","",raw!D642)</f>
        <v/>
      </c>
      <c r="E642" s="1" t="str">
        <f>IF(raw!E642="","",raw!E642)</f>
        <v/>
      </c>
      <c r="F642" s="1" t="str">
        <f>IF(raw!F642="","",raw!F642)</f>
        <v/>
      </c>
      <c r="G642" s="1" t="str">
        <f>IF(raw!G642="","",raw!G642)</f>
        <v/>
      </c>
      <c r="H642" s="1" t="str">
        <f>IF(raw!H642="","",raw!H642)</f>
        <v/>
      </c>
      <c r="I642" s="1" t="str">
        <f>IF(raw!I642="","",raw!I642)</f>
        <v/>
      </c>
      <c r="J642" s="1" t="str">
        <f>IF(raw!J642="","",raw!J642)</f>
        <v/>
      </c>
      <c r="K642" t="str">
        <f>IF(raw!N642="","",raw!N642)</f>
        <v/>
      </c>
      <c r="L642" s="8" t="e">
        <f>ROUND(Table1[[#This Row],[Created_at]],2)</f>
        <v>#VALUE!</v>
      </c>
    </row>
    <row r="643" spans="1:12" hidden="1" x14ac:dyDescent="0.2">
      <c r="A643" s="7" t="str">
        <f>IFERROR(DATE(LEFT(raw!A643,4),MID(raw!A643,6,2),MID(raw!A643,9,2)) + TIME(MID(raw!A643,12,2),MID(raw!A643,15,2),MID(raw!A643,18,2)),"")</f>
        <v/>
      </c>
      <c r="B643" s="1" t="str">
        <f>IF(raw!B643="","",raw!B643)</f>
        <v/>
      </c>
      <c r="C643" s="1" t="str">
        <f>IF(raw!C643="","",raw!C643)</f>
        <v/>
      </c>
      <c r="D643" s="1" t="str">
        <f>IF(raw!D643="","",raw!D643)</f>
        <v/>
      </c>
      <c r="E643" s="1" t="str">
        <f>IF(raw!E643="","",raw!E643)</f>
        <v/>
      </c>
      <c r="F643" s="1" t="str">
        <f>IF(raw!F643="","",raw!F643)</f>
        <v/>
      </c>
      <c r="G643" s="1" t="str">
        <f>IF(raw!G643="","",raw!G643)</f>
        <v/>
      </c>
      <c r="H643" s="1" t="str">
        <f>IF(raw!H643="","",raw!H643)</f>
        <v/>
      </c>
      <c r="I643" s="1" t="str">
        <f>IF(raw!I643="","",raw!I643)</f>
        <v/>
      </c>
      <c r="J643" s="1" t="str">
        <f>IF(raw!J643="","",raw!J643)</f>
        <v/>
      </c>
      <c r="K643" t="str">
        <f>IF(raw!N643="","",raw!N643)</f>
        <v/>
      </c>
      <c r="L643" s="8" t="e">
        <f>ROUND(Table1[[#This Row],[Created_at]],2)</f>
        <v>#VALUE!</v>
      </c>
    </row>
    <row r="644" spans="1:12" hidden="1" x14ac:dyDescent="0.2">
      <c r="A644" s="7" t="str">
        <f>IFERROR(DATE(LEFT(raw!A644,4),MID(raw!A644,6,2),MID(raw!A644,9,2)) + TIME(MID(raw!A644,12,2),MID(raw!A644,15,2),MID(raw!A644,18,2)),"")</f>
        <v/>
      </c>
      <c r="B644" s="1" t="str">
        <f>IF(raw!B644="","",raw!B644)</f>
        <v/>
      </c>
      <c r="C644" s="1" t="str">
        <f>IF(raw!C644="","",raw!C644)</f>
        <v/>
      </c>
      <c r="D644" s="1" t="str">
        <f>IF(raw!D644="","",raw!D644)</f>
        <v/>
      </c>
      <c r="E644" s="1" t="str">
        <f>IF(raw!E644="","",raw!E644)</f>
        <v/>
      </c>
      <c r="F644" s="1" t="str">
        <f>IF(raw!F644="","",raw!F644)</f>
        <v/>
      </c>
      <c r="G644" s="1" t="str">
        <f>IF(raw!G644="","",raw!G644)</f>
        <v/>
      </c>
      <c r="H644" s="1" t="str">
        <f>IF(raw!H644="","",raw!H644)</f>
        <v/>
      </c>
      <c r="I644" s="1" t="str">
        <f>IF(raw!I644="","",raw!I644)</f>
        <v/>
      </c>
      <c r="J644" s="1" t="str">
        <f>IF(raw!J644="","",raw!J644)</f>
        <v/>
      </c>
      <c r="K644" t="str">
        <f>IF(raw!N644="","",raw!N644)</f>
        <v/>
      </c>
      <c r="L644" s="8" t="e">
        <f>ROUND(Table1[[#This Row],[Created_at]],2)</f>
        <v>#VALUE!</v>
      </c>
    </row>
    <row r="645" spans="1:12" hidden="1" x14ac:dyDescent="0.2">
      <c r="A645" s="7" t="str">
        <f>IFERROR(DATE(LEFT(raw!A645,4),MID(raw!A645,6,2),MID(raw!A645,9,2)) + TIME(MID(raw!A645,12,2),MID(raw!A645,15,2),MID(raw!A645,18,2)),"")</f>
        <v/>
      </c>
      <c r="B645" s="1" t="str">
        <f>IF(raw!B645="","",raw!B645)</f>
        <v/>
      </c>
      <c r="C645" s="1" t="str">
        <f>IF(raw!C645="","",raw!C645)</f>
        <v/>
      </c>
      <c r="D645" s="1" t="str">
        <f>IF(raw!D645="","",raw!D645)</f>
        <v/>
      </c>
      <c r="E645" s="1" t="str">
        <f>IF(raw!E645="","",raw!E645)</f>
        <v/>
      </c>
      <c r="F645" s="1" t="str">
        <f>IF(raw!F645="","",raw!F645)</f>
        <v/>
      </c>
      <c r="G645" s="1" t="str">
        <f>IF(raw!G645="","",raw!G645)</f>
        <v/>
      </c>
      <c r="H645" s="1" t="str">
        <f>IF(raw!H645="","",raw!H645)</f>
        <v/>
      </c>
      <c r="I645" s="1" t="str">
        <f>IF(raw!I645="","",raw!I645)</f>
        <v/>
      </c>
      <c r="J645" s="1" t="str">
        <f>IF(raw!J645="","",raw!J645)</f>
        <v/>
      </c>
      <c r="K645" t="str">
        <f>IF(raw!N645="","",raw!N645)</f>
        <v/>
      </c>
      <c r="L645" s="8" t="e">
        <f>ROUND(Table1[[#This Row],[Created_at]],2)</f>
        <v>#VALUE!</v>
      </c>
    </row>
    <row r="646" spans="1:12" hidden="1" x14ac:dyDescent="0.2">
      <c r="A646" s="7" t="str">
        <f>IFERROR(DATE(LEFT(raw!A646,4),MID(raw!A646,6,2),MID(raw!A646,9,2)) + TIME(MID(raw!A646,12,2),MID(raw!A646,15,2),MID(raw!A646,18,2)),"")</f>
        <v/>
      </c>
      <c r="B646" s="1" t="str">
        <f>IF(raw!B646="","",raw!B646)</f>
        <v/>
      </c>
      <c r="C646" s="1" t="str">
        <f>IF(raw!C646="","",raw!C646)</f>
        <v/>
      </c>
      <c r="D646" s="1" t="str">
        <f>IF(raw!D646="","",raw!D646)</f>
        <v/>
      </c>
      <c r="E646" s="1" t="str">
        <f>IF(raw!E646="","",raw!E646)</f>
        <v/>
      </c>
      <c r="F646" s="1" t="str">
        <f>IF(raw!F646="","",raw!F646)</f>
        <v/>
      </c>
      <c r="G646" s="1" t="str">
        <f>IF(raw!G646="","",raw!G646)</f>
        <v/>
      </c>
      <c r="H646" s="1" t="str">
        <f>IF(raw!H646="","",raw!H646)</f>
        <v/>
      </c>
      <c r="I646" s="1" t="str">
        <f>IF(raw!I646="","",raw!I646)</f>
        <v/>
      </c>
      <c r="J646" s="1" t="str">
        <f>IF(raw!J646="","",raw!J646)</f>
        <v/>
      </c>
      <c r="K646" t="str">
        <f>IF(raw!N646="","",raw!N646)</f>
        <v/>
      </c>
      <c r="L646" s="8" t="e">
        <f>ROUND(Table1[[#This Row],[Created_at]],2)</f>
        <v>#VALUE!</v>
      </c>
    </row>
    <row r="647" spans="1:12" hidden="1" x14ac:dyDescent="0.2">
      <c r="A647" s="7" t="str">
        <f>IFERROR(DATE(LEFT(raw!A647,4),MID(raw!A647,6,2),MID(raw!A647,9,2)) + TIME(MID(raw!A647,12,2),MID(raw!A647,15,2),MID(raw!A647,18,2)),"")</f>
        <v/>
      </c>
      <c r="B647" s="1" t="str">
        <f>IF(raw!B647="","",raw!B647)</f>
        <v/>
      </c>
      <c r="C647" s="1" t="str">
        <f>IF(raw!C647="","",raw!C647)</f>
        <v/>
      </c>
      <c r="D647" s="1" t="str">
        <f>IF(raw!D647="","",raw!D647)</f>
        <v/>
      </c>
      <c r="E647" s="1" t="str">
        <f>IF(raw!E647="","",raw!E647)</f>
        <v/>
      </c>
      <c r="F647" s="1" t="str">
        <f>IF(raw!F647="","",raw!F647)</f>
        <v/>
      </c>
      <c r="G647" s="1" t="str">
        <f>IF(raw!G647="","",raw!G647)</f>
        <v/>
      </c>
      <c r="H647" s="1" t="str">
        <f>IF(raw!H647="","",raw!H647)</f>
        <v/>
      </c>
      <c r="I647" s="1" t="str">
        <f>IF(raw!I647="","",raw!I647)</f>
        <v/>
      </c>
      <c r="J647" s="1" t="str">
        <f>IF(raw!J647="","",raw!J647)</f>
        <v/>
      </c>
      <c r="K647" t="str">
        <f>IF(raw!N647="","",raw!N647)</f>
        <v/>
      </c>
      <c r="L647" s="8" t="e">
        <f>ROUND(Table1[[#This Row],[Created_at]],2)</f>
        <v>#VALUE!</v>
      </c>
    </row>
    <row r="648" spans="1:12" hidden="1" x14ac:dyDescent="0.2">
      <c r="A648" s="7" t="str">
        <f>IFERROR(DATE(LEFT(raw!A648,4),MID(raw!A648,6,2),MID(raw!A648,9,2)) + TIME(MID(raw!A648,12,2),MID(raw!A648,15,2),MID(raw!A648,18,2)),"")</f>
        <v/>
      </c>
      <c r="B648" s="1" t="str">
        <f>IF(raw!B648="","",raw!B648)</f>
        <v/>
      </c>
      <c r="C648" s="1" t="str">
        <f>IF(raw!C648="","",raw!C648)</f>
        <v/>
      </c>
      <c r="D648" s="1" t="str">
        <f>IF(raw!D648="","",raw!D648)</f>
        <v/>
      </c>
      <c r="E648" s="1" t="str">
        <f>IF(raw!E648="","",raw!E648)</f>
        <v/>
      </c>
      <c r="F648" s="1" t="str">
        <f>IF(raw!F648="","",raw!F648)</f>
        <v/>
      </c>
      <c r="G648" s="1" t="str">
        <f>IF(raw!G648="","",raw!G648)</f>
        <v/>
      </c>
      <c r="H648" s="1" t="str">
        <f>IF(raw!H648="","",raw!H648)</f>
        <v/>
      </c>
      <c r="I648" s="1" t="str">
        <f>IF(raw!I648="","",raw!I648)</f>
        <v/>
      </c>
      <c r="J648" s="1" t="str">
        <f>IF(raw!J648="","",raw!J648)</f>
        <v/>
      </c>
      <c r="K648" t="str">
        <f>IF(raw!N648="","",raw!N648)</f>
        <v/>
      </c>
      <c r="L648" s="8" t="e">
        <f>ROUND(Table1[[#This Row],[Created_at]],2)</f>
        <v>#VALUE!</v>
      </c>
    </row>
    <row r="649" spans="1:12" hidden="1" x14ac:dyDescent="0.2">
      <c r="A649" s="7" t="str">
        <f>IFERROR(DATE(LEFT(raw!A649,4),MID(raw!A649,6,2),MID(raw!A649,9,2)) + TIME(MID(raw!A649,12,2),MID(raw!A649,15,2),MID(raw!A649,18,2)),"")</f>
        <v/>
      </c>
      <c r="B649" s="1" t="str">
        <f>IF(raw!B649="","",raw!B649)</f>
        <v/>
      </c>
      <c r="C649" s="1" t="str">
        <f>IF(raw!C649="","",raw!C649)</f>
        <v/>
      </c>
      <c r="D649" s="1" t="str">
        <f>IF(raw!D649="","",raw!D649)</f>
        <v/>
      </c>
      <c r="E649" s="1" t="str">
        <f>IF(raw!E649="","",raw!E649)</f>
        <v/>
      </c>
      <c r="F649" s="1" t="str">
        <f>IF(raw!F649="","",raw!F649)</f>
        <v/>
      </c>
      <c r="G649" s="1" t="str">
        <f>IF(raw!G649="","",raw!G649)</f>
        <v/>
      </c>
      <c r="H649" s="1" t="str">
        <f>IF(raw!H649="","",raw!H649)</f>
        <v/>
      </c>
      <c r="I649" s="1" t="str">
        <f>IF(raw!I649="","",raw!I649)</f>
        <v/>
      </c>
      <c r="J649" s="1" t="str">
        <f>IF(raw!J649="","",raw!J649)</f>
        <v/>
      </c>
      <c r="K649" t="str">
        <f>IF(raw!N649="","",raw!N649)</f>
        <v/>
      </c>
      <c r="L649" s="8" t="e">
        <f>ROUND(Table1[[#This Row],[Created_at]],2)</f>
        <v>#VALUE!</v>
      </c>
    </row>
    <row r="650" spans="1:12" hidden="1" x14ac:dyDescent="0.2">
      <c r="A650" s="7" t="str">
        <f>IFERROR(DATE(LEFT(raw!A650,4),MID(raw!A650,6,2),MID(raw!A650,9,2)) + TIME(MID(raw!A650,12,2),MID(raw!A650,15,2),MID(raw!A650,18,2)),"")</f>
        <v/>
      </c>
      <c r="B650" s="1" t="str">
        <f>IF(raw!B650="","",raw!B650)</f>
        <v/>
      </c>
      <c r="C650" s="1" t="str">
        <f>IF(raw!C650="","",raw!C650)</f>
        <v/>
      </c>
      <c r="D650" s="1" t="str">
        <f>IF(raw!D650="","",raw!D650)</f>
        <v/>
      </c>
      <c r="E650" s="1" t="str">
        <f>IF(raw!E650="","",raw!E650)</f>
        <v/>
      </c>
      <c r="F650" s="1" t="str">
        <f>IF(raw!F650="","",raw!F650)</f>
        <v/>
      </c>
      <c r="G650" s="1" t="str">
        <f>IF(raw!G650="","",raw!G650)</f>
        <v/>
      </c>
      <c r="H650" s="1" t="str">
        <f>IF(raw!H650="","",raw!H650)</f>
        <v/>
      </c>
      <c r="I650" s="1" t="str">
        <f>IF(raw!I650="","",raw!I650)</f>
        <v/>
      </c>
      <c r="J650" s="1" t="str">
        <f>IF(raw!J650="","",raw!J650)</f>
        <v/>
      </c>
      <c r="K650" t="str">
        <f>IF(raw!N650="","",raw!N650)</f>
        <v/>
      </c>
      <c r="L650" s="8" t="e">
        <f>ROUND(Table1[[#This Row],[Created_at]],2)</f>
        <v>#VALUE!</v>
      </c>
    </row>
    <row r="651" spans="1:12" hidden="1" x14ac:dyDescent="0.2">
      <c r="A651" s="7" t="str">
        <f>IFERROR(DATE(LEFT(raw!A651,4),MID(raw!A651,6,2),MID(raw!A651,9,2)) + TIME(MID(raw!A651,12,2),MID(raw!A651,15,2),MID(raw!A651,18,2)),"")</f>
        <v/>
      </c>
      <c r="B651" s="1" t="str">
        <f>IF(raw!B651="","",raw!B651)</f>
        <v/>
      </c>
      <c r="C651" s="1" t="str">
        <f>IF(raw!C651="","",raw!C651)</f>
        <v/>
      </c>
      <c r="D651" s="1" t="str">
        <f>IF(raw!D651="","",raw!D651)</f>
        <v/>
      </c>
      <c r="E651" s="1" t="str">
        <f>IF(raw!E651="","",raw!E651)</f>
        <v/>
      </c>
      <c r="F651" s="1" t="str">
        <f>IF(raw!F651="","",raw!F651)</f>
        <v/>
      </c>
      <c r="G651" s="1" t="str">
        <f>IF(raw!G651="","",raw!G651)</f>
        <v/>
      </c>
      <c r="H651" s="1" t="str">
        <f>IF(raw!H651="","",raw!H651)</f>
        <v/>
      </c>
      <c r="I651" s="1" t="str">
        <f>IF(raw!I651="","",raw!I651)</f>
        <v/>
      </c>
      <c r="J651" s="1" t="str">
        <f>IF(raw!J651="","",raw!J651)</f>
        <v/>
      </c>
      <c r="K651" t="str">
        <f>IF(raw!N651="","",raw!N651)</f>
        <v/>
      </c>
      <c r="L651" s="8" t="e">
        <f>ROUND(Table1[[#This Row],[Created_at]],2)</f>
        <v>#VALUE!</v>
      </c>
    </row>
    <row r="652" spans="1:12" hidden="1" x14ac:dyDescent="0.2">
      <c r="A652" s="7" t="str">
        <f>IFERROR(DATE(LEFT(raw!A652,4),MID(raw!A652,6,2),MID(raw!A652,9,2)) + TIME(MID(raw!A652,12,2),MID(raw!A652,15,2),MID(raw!A652,18,2)),"")</f>
        <v/>
      </c>
      <c r="B652" s="1" t="str">
        <f>IF(raw!B652="","",raw!B652)</f>
        <v/>
      </c>
      <c r="C652" s="1" t="str">
        <f>IF(raw!C652="","",raw!C652)</f>
        <v/>
      </c>
      <c r="D652" s="1" t="str">
        <f>IF(raw!D652="","",raw!D652)</f>
        <v/>
      </c>
      <c r="E652" s="1" t="str">
        <f>IF(raw!E652="","",raw!E652)</f>
        <v/>
      </c>
      <c r="F652" s="1" t="str">
        <f>IF(raw!F652="","",raw!F652)</f>
        <v/>
      </c>
      <c r="G652" s="1" t="str">
        <f>IF(raw!G652="","",raw!G652)</f>
        <v/>
      </c>
      <c r="H652" s="1" t="str">
        <f>IF(raw!H652="","",raw!H652)</f>
        <v/>
      </c>
      <c r="I652" s="1" t="str">
        <f>IF(raw!I652="","",raw!I652)</f>
        <v/>
      </c>
      <c r="J652" s="1" t="str">
        <f>IF(raw!J652="","",raw!J652)</f>
        <v/>
      </c>
      <c r="K652" t="str">
        <f>IF(raw!N652="","",raw!N652)</f>
        <v/>
      </c>
      <c r="L652" s="8" t="e">
        <f>ROUND(Table1[[#This Row],[Created_at]],2)</f>
        <v>#VALUE!</v>
      </c>
    </row>
    <row r="653" spans="1:12" hidden="1" x14ac:dyDescent="0.2">
      <c r="A653" s="7" t="str">
        <f>IFERROR(DATE(LEFT(raw!A653,4),MID(raw!A653,6,2),MID(raw!A653,9,2)) + TIME(MID(raw!A653,12,2),MID(raw!A653,15,2),MID(raw!A653,18,2)),"")</f>
        <v/>
      </c>
      <c r="B653" s="1" t="str">
        <f>IF(raw!B653="","",raw!B653)</f>
        <v/>
      </c>
      <c r="C653" s="1" t="str">
        <f>IF(raw!C653="","",raw!C653)</f>
        <v/>
      </c>
      <c r="D653" s="1" t="str">
        <f>IF(raw!D653="","",raw!D653)</f>
        <v/>
      </c>
      <c r="E653" s="1" t="str">
        <f>IF(raw!E653="","",raw!E653)</f>
        <v/>
      </c>
      <c r="F653" s="1" t="str">
        <f>IF(raw!F653="","",raw!F653)</f>
        <v/>
      </c>
      <c r="G653" s="1" t="str">
        <f>IF(raw!G653="","",raw!G653)</f>
        <v/>
      </c>
      <c r="H653" s="1" t="str">
        <f>IF(raw!H653="","",raw!H653)</f>
        <v/>
      </c>
      <c r="I653" s="1" t="str">
        <f>IF(raw!I653="","",raw!I653)</f>
        <v/>
      </c>
      <c r="J653" s="1" t="str">
        <f>IF(raw!J653="","",raw!J653)</f>
        <v/>
      </c>
      <c r="K653" t="str">
        <f>IF(raw!N653="","",raw!N653)</f>
        <v/>
      </c>
      <c r="L653" s="8" t="e">
        <f>ROUND(Table1[[#This Row],[Created_at]],2)</f>
        <v>#VALUE!</v>
      </c>
    </row>
    <row r="654" spans="1:12" hidden="1" x14ac:dyDescent="0.2">
      <c r="A654" s="7" t="str">
        <f>IFERROR(DATE(LEFT(raw!A654,4),MID(raw!A654,6,2),MID(raw!A654,9,2)) + TIME(MID(raw!A654,12,2),MID(raw!A654,15,2),MID(raw!A654,18,2)),"")</f>
        <v/>
      </c>
      <c r="B654" s="1" t="str">
        <f>IF(raw!B654="","",raw!B654)</f>
        <v/>
      </c>
      <c r="C654" s="1" t="str">
        <f>IF(raw!C654="","",raw!C654)</f>
        <v/>
      </c>
      <c r="D654" s="1" t="str">
        <f>IF(raw!D654="","",raw!D654)</f>
        <v/>
      </c>
      <c r="E654" s="1" t="str">
        <f>IF(raw!E654="","",raw!E654)</f>
        <v/>
      </c>
      <c r="F654" s="1" t="str">
        <f>IF(raw!F654="","",raw!F654)</f>
        <v/>
      </c>
      <c r="G654" s="1" t="str">
        <f>IF(raw!G654="","",raw!G654)</f>
        <v/>
      </c>
      <c r="H654" s="1" t="str">
        <f>IF(raw!H654="","",raw!H654)</f>
        <v/>
      </c>
      <c r="I654" s="1" t="str">
        <f>IF(raw!I654="","",raw!I654)</f>
        <v/>
      </c>
      <c r="J654" s="1" t="str">
        <f>IF(raw!J654="","",raw!J654)</f>
        <v/>
      </c>
      <c r="K654" t="str">
        <f>IF(raw!N654="","",raw!N654)</f>
        <v/>
      </c>
      <c r="L654" s="8" t="e">
        <f>ROUND(Table1[[#This Row],[Created_at]],2)</f>
        <v>#VALUE!</v>
      </c>
    </row>
    <row r="655" spans="1:12" hidden="1" x14ac:dyDescent="0.2">
      <c r="A655" s="7" t="str">
        <f>IFERROR(DATE(LEFT(raw!A655,4),MID(raw!A655,6,2),MID(raw!A655,9,2)) + TIME(MID(raw!A655,12,2),MID(raw!A655,15,2),MID(raw!A655,18,2)),"")</f>
        <v/>
      </c>
      <c r="B655" s="1" t="str">
        <f>IF(raw!B655="","",raw!B655)</f>
        <v/>
      </c>
      <c r="C655" s="1" t="str">
        <f>IF(raw!C655="","",raw!C655)</f>
        <v/>
      </c>
      <c r="D655" s="1" t="str">
        <f>IF(raw!D655="","",raw!D655)</f>
        <v/>
      </c>
      <c r="E655" s="1" t="str">
        <f>IF(raw!E655="","",raw!E655)</f>
        <v/>
      </c>
      <c r="F655" s="1" t="str">
        <f>IF(raw!F655="","",raw!F655)</f>
        <v/>
      </c>
      <c r="G655" s="1" t="str">
        <f>IF(raw!G655="","",raw!G655)</f>
        <v/>
      </c>
      <c r="H655" s="1" t="str">
        <f>IF(raw!H655="","",raw!H655)</f>
        <v/>
      </c>
      <c r="I655" s="1" t="str">
        <f>IF(raw!I655="","",raw!I655)</f>
        <v/>
      </c>
      <c r="J655" s="1" t="str">
        <f>IF(raw!J655="","",raw!J655)</f>
        <v/>
      </c>
      <c r="K655" t="str">
        <f>IF(raw!N655="","",raw!N655)</f>
        <v/>
      </c>
      <c r="L655" s="8" t="e">
        <f>ROUND(Table1[[#This Row],[Created_at]],2)</f>
        <v>#VALUE!</v>
      </c>
    </row>
    <row r="656" spans="1:12" hidden="1" x14ac:dyDescent="0.2">
      <c r="A656" s="7" t="str">
        <f>IFERROR(DATE(LEFT(raw!A656,4),MID(raw!A656,6,2),MID(raw!A656,9,2)) + TIME(MID(raw!A656,12,2),MID(raw!A656,15,2),MID(raw!A656,18,2)),"")</f>
        <v/>
      </c>
      <c r="B656" s="1" t="str">
        <f>IF(raw!B656="","",raw!B656)</f>
        <v/>
      </c>
      <c r="C656" s="1" t="str">
        <f>IF(raw!C656="","",raw!C656)</f>
        <v/>
      </c>
      <c r="D656" s="1" t="str">
        <f>IF(raw!D656="","",raw!D656)</f>
        <v/>
      </c>
      <c r="E656" s="1" t="str">
        <f>IF(raw!E656="","",raw!E656)</f>
        <v/>
      </c>
      <c r="F656" s="1" t="str">
        <f>IF(raw!F656="","",raw!F656)</f>
        <v/>
      </c>
      <c r="G656" s="1" t="str">
        <f>IF(raw!G656="","",raw!G656)</f>
        <v/>
      </c>
      <c r="H656" s="1" t="str">
        <f>IF(raw!H656="","",raw!H656)</f>
        <v/>
      </c>
      <c r="I656" s="1" t="str">
        <f>IF(raw!I656="","",raw!I656)</f>
        <v/>
      </c>
      <c r="J656" s="1" t="str">
        <f>IF(raw!J656="","",raw!J656)</f>
        <v/>
      </c>
      <c r="K656" t="str">
        <f>IF(raw!N656="","",raw!N656)</f>
        <v/>
      </c>
      <c r="L656" s="8" t="e">
        <f>ROUND(Table1[[#This Row],[Created_at]],2)</f>
        <v>#VALUE!</v>
      </c>
    </row>
    <row r="657" spans="1:12" hidden="1" x14ac:dyDescent="0.2">
      <c r="A657" s="7" t="str">
        <f>IFERROR(DATE(LEFT(raw!A657,4),MID(raw!A657,6,2),MID(raw!A657,9,2)) + TIME(MID(raw!A657,12,2),MID(raw!A657,15,2),MID(raw!A657,18,2)),"")</f>
        <v/>
      </c>
      <c r="B657" s="1" t="str">
        <f>IF(raw!B657="","",raw!B657)</f>
        <v/>
      </c>
      <c r="C657" s="1" t="str">
        <f>IF(raw!C657="","",raw!C657)</f>
        <v/>
      </c>
      <c r="D657" s="1" t="str">
        <f>IF(raw!D657="","",raw!D657)</f>
        <v/>
      </c>
      <c r="E657" s="1" t="str">
        <f>IF(raw!E657="","",raw!E657)</f>
        <v/>
      </c>
      <c r="F657" s="1" t="str">
        <f>IF(raw!F657="","",raw!F657)</f>
        <v/>
      </c>
      <c r="G657" s="1" t="str">
        <f>IF(raw!G657="","",raw!G657)</f>
        <v/>
      </c>
      <c r="H657" s="1" t="str">
        <f>IF(raw!H657="","",raw!H657)</f>
        <v/>
      </c>
      <c r="I657" s="1" t="str">
        <f>IF(raw!I657="","",raw!I657)</f>
        <v/>
      </c>
      <c r="J657" s="1" t="str">
        <f>IF(raw!J657="","",raw!J657)</f>
        <v/>
      </c>
      <c r="K657" t="str">
        <f>IF(raw!N657="","",raw!N657)</f>
        <v/>
      </c>
      <c r="L657" s="8" t="e">
        <f>ROUND(Table1[[#This Row],[Created_at]],2)</f>
        <v>#VALUE!</v>
      </c>
    </row>
    <row r="658" spans="1:12" hidden="1" x14ac:dyDescent="0.2">
      <c r="A658" s="7" t="str">
        <f>IFERROR(DATE(LEFT(raw!A658,4),MID(raw!A658,6,2),MID(raw!A658,9,2)) + TIME(MID(raw!A658,12,2),MID(raw!A658,15,2),MID(raw!A658,18,2)),"")</f>
        <v/>
      </c>
      <c r="B658" s="1" t="str">
        <f>IF(raw!B658="","",raw!B658)</f>
        <v/>
      </c>
      <c r="C658" s="1" t="str">
        <f>IF(raw!C658="","",raw!C658)</f>
        <v/>
      </c>
      <c r="D658" s="1" t="str">
        <f>IF(raw!D658="","",raw!D658)</f>
        <v/>
      </c>
      <c r="E658" s="1" t="str">
        <f>IF(raw!E658="","",raw!E658)</f>
        <v/>
      </c>
      <c r="F658" s="1" t="str">
        <f>IF(raw!F658="","",raw!F658)</f>
        <v/>
      </c>
      <c r="G658" s="1" t="str">
        <f>IF(raw!G658="","",raw!G658)</f>
        <v/>
      </c>
      <c r="H658" s="1" t="str">
        <f>IF(raw!H658="","",raw!H658)</f>
        <v/>
      </c>
      <c r="I658" s="1" t="str">
        <f>IF(raw!I658="","",raw!I658)</f>
        <v/>
      </c>
      <c r="J658" s="1" t="str">
        <f>IF(raw!J658="","",raw!J658)</f>
        <v/>
      </c>
      <c r="K658" t="str">
        <f>IF(raw!N658="","",raw!N658)</f>
        <v/>
      </c>
      <c r="L658" s="8" t="e">
        <f>ROUND(Table1[[#This Row],[Created_at]],2)</f>
        <v>#VALUE!</v>
      </c>
    </row>
    <row r="659" spans="1:12" hidden="1" x14ac:dyDescent="0.2">
      <c r="A659" s="7" t="str">
        <f>IFERROR(DATE(LEFT(raw!A659,4),MID(raw!A659,6,2),MID(raw!A659,9,2)) + TIME(MID(raw!A659,12,2),MID(raw!A659,15,2),MID(raw!A659,18,2)),"")</f>
        <v/>
      </c>
      <c r="B659" s="1" t="str">
        <f>IF(raw!B659="","",raw!B659)</f>
        <v/>
      </c>
      <c r="C659" s="1" t="str">
        <f>IF(raw!C659="","",raw!C659)</f>
        <v/>
      </c>
      <c r="D659" s="1" t="str">
        <f>IF(raw!D659="","",raw!D659)</f>
        <v/>
      </c>
      <c r="E659" s="1" t="str">
        <f>IF(raw!E659="","",raw!E659)</f>
        <v/>
      </c>
      <c r="F659" s="1" t="str">
        <f>IF(raw!F659="","",raw!F659)</f>
        <v/>
      </c>
      <c r="G659" s="1" t="str">
        <f>IF(raw!G659="","",raw!G659)</f>
        <v/>
      </c>
      <c r="H659" s="1" t="str">
        <f>IF(raw!H659="","",raw!H659)</f>
        <v/>
      </c>
      <c r="I659" s="1" t="str">
        <f>IF(raw!I659="","",raw!I659)</f>
        <v/>
      </c>
      <c r="J659" s="1" t="str">
        <f>IF(raw!J659="","",raw!J659)</f>
        <v/>
      </c>
      <c r="K659" t="str">
        <f>IF(raw!N659="","",raw!N659)</f>
        <v/>
      </c>
      <c r="L659" s="8" t="e">
        <f>ROUND(Table1[[#This Row],[Created_at]],2)</f>
        <v>#VALUE!</v>
      </c>
    </row>
    <row r="660" spans="1:12" hidden="1" x14ac:dyDescent="0.2">
      <c r="A660" s="7" t="str">
        <f>IFERROR(DATE(LEFT(raw!A660,4),MID(raw!A660,6,2),MID(raw!A660,9,2)) + TIME(MID(raw!A660,12,2),MID(raw!A660,15,2),MID(raw!A660,18,2)),"")</f>
        <v/>
      </c>
      <c r="B660" s="1" t="str">
        <f>IF(raw!B660="","",raw!B660)</f>
        <v/>
      </c>
      <c r="C660" s="1" t="str">
        <f>IF(raw!C660="","",raw!C660)</f>
        <v/>
      </c>
      <c r="D660" s="1" t="str">
        <f>IF(raw!D660="","",raw!D660)</f>
        <v/>
      </c>
      <c r="E660" s="1" t="str">
        <f>IF(raw!E660="","",raw!E660)</f>
        <v/>
      </c>
      <c r="F660" s="1" t="str">
        <f>IF(raw!F660="","",raw!F660)</f>
        <v/>
      </c>
      <c r="G660" s="1" t="str">
        <f>IF(raw!G660="","",raw!G660)</f>
        <v/>
      </c>
      <c r="H660" s="1" t="str">
        <f>IF(raw!H660="","",raw!H660)</f>
        <v/>
      </c>
      <c r="I660" s="1" t="str">
        <f>IF(raw!I660="","",raw!I660)</f>
        <v/>
      </c>
      <c r="J660" s="1" t="str">
        <f>IF(raw!J660="","",raw!J660)</f>
        <v/>
      </c>
      <c r="K660" t="str">
        <f>IF(raw!N660="","",raw!N660)</f>
        <v/>
      </c>
      <c r="L660" s="8" t="e">
        <f>ROUND(Table1[[#This Row],[Created_at]],2)</f>
        <v>#VALUE!</v>
      </c>
    </row>
    <row r="661" spans="1:12" hidden="1" x14ac:dyDescent="0.2">
      <c r="A661" s="7" t="str">
        <f>IFERROR(DATE(LEFT(raw!A661,4),MID(raw!A661,6,2),MID(raw!A661,9,2)) + TIME(MID(raw!A661,12,2),MID(raw!A661,15,2),MID(raw!A661,18,2)),"")</f>
        <v/>
      </c>
      <c r="B661" s="1" t="str">
        <f>IF(raw!B661="","",raw!B661)</f>
        <v/>
      </c>
      <c r="C661" s="1" t="str">
        <f>IF(raw!C661="","",raw!C661)</f>
        <v/>
      </c>
      <c r="D661" s="1" t="str">
        <f>IF(raw!D661="","",raw!D661)</f>
        <v/>
      </c>
      <c r="E661" s="1" t="str">
        <f>IF(raw!E661="","",raw!E661)</f>
        <v/>
      </c>
      <c r="F661" s="1" t="str">
        <f>IF(raw!F661="","",raw!F661)</f>
        <v/>
      </c>
      <c r="G661" s="1" t="str">
        <f>IF(raw!G661="","",raw!G661)</f>
        <v/>
      </c>
      <c r="H661" s="1" t="str">
        <f>IF(raw!H661="","",raw!H661)</f>
        <v/>
      </c>
      <c r="I661" s="1" t="str">
        <f>IF(raw!I661="","",raw!I661)</f>
        <v/>
      </c>
      <c r="J661" s="1" t="str">
        <f>IF(raw!J661="","",raw!J661)</f>
        <v/>
      </c>
      <c r="K661" t="str">
        <f>IF(raw!N661="","",raw!N661)</f>
        <v/>
      </c>
      <c r="L661" s="8" t="e">
        <f>ROUND(Table1[[#This Row],[Created_at]],2)</f>
        <v>#VALUE!</v>
      </c>
    </row>
    <row r="662" spans="1:12" hidden="1" x14ac:dyDescent="0.2">
      <c r="A662" s="7" t="str">
        <f>IFERROR(DATE(LEFT(raw!A662,4),MID(raw!A662,6,2),MID(raw!A662,9,2)) + TIME(MID(raw!A662,12,2),MID(raw!A662,15,2),MID(raw!A662,18,2)),"")</f>
        <v/>
      </c>
      <c r="B662" s="1" t="str">
        <f>IF(raw!B662="","",raw!B662)</f>
        <v/>
      </c>
      <c r="C662" s="1" t="str">
        <f>IF(raw!C662="","",raw!C662)</f>
        <v/>
      </c>
      <c r="D662" s="1" t="str">
        <f>IF(raw!D662="","",raw!D662)</f>
        <v/>
      </c>
      <c r="E662" s="1" t="str">
        <f>IF(raw!E662="","",raw!E662)</f>
        <v/>
      </c>
      <c r="F662" s="1" t="str">
        <f>IF(raw!F662="","",raw!F662)</f>
        <v/>
      </c>
      <c r="G662" s="1" t="str">
        <f>IF(raw!G662="","",raw!G662)</f>
        <v/>
      </c>
      <c r="H662" s="1" t="str">
        <f>IF(raw!H662="","",raw!H662)</f>
        <v/>
      </c>
      <c r="I662" s="1" t="str">
        <f>IF(raw!I662="","",raw!I662)</f>
        <v/>
      </c>
      <c r="J662" s="1" t="str">
        <f>IF(raw!J662="","",raw!J662)</f>
        <v/>
      </c>
      <c r="K662" t="str">
        <f>IF(raw!N662="","",raw!N662)</f>
        <v/>
      </c>
      <c r="L662" s="8" t="e">
        <f>ROUND(Table1[[#This Row],[Created_at]],2)</f>
        <v>#VALUE!</v>
      </c>
    </row>
    <row r="663" spans="1:12" hidden="1" x14ac:dyDescent="0.2">
      <c r="A663" s="7" t="str">
        <f>IFERROR(DATE(LEFT(raw!A663,4),MID(raw!A663,6,2),MID(raw!A663,9,2)) + TIME(MID(raw!A663,12,2),MID(raw!A663,15,2),MID(raw!A663,18,2)),"")</f>
        <v/>
      </c>
      <c r="B663" s="1" t="str">
        <f>IF(raw!B663="","",raw!B663)</f>
        <v/>
      </c>
      <c r="C663" s="1" t="str">
        <f>IF(raw!C663="","",raw!C663)</f>
        <v/>
      </c>
      <c r="D663" s="1" t="str">
        <f>IF(raw!D663="","",raw!D663)</f>
        <v/>
      </c>
      <c r="E663" s="1" t="str">
        <f>IF(raw!E663="","",raw!E663)</f>
        <v/>
      </c>
      <c r="F663" s="1" t="str">
        <f>IF(raw!F663="","",raw!F663)</f>
        <v/>
      </c>
      <c r="G663" s="1" t="str">
        <f>IF(raw!G663="","",raw!G663)</f>
        <v/>
      </c>
      <c r="H663" s="1" t="str">
        <f>IF(raw!H663="","",raw!H663)</f>
        <v/>
      </c>
      <c r="I663" s="1" t="str">
        <f>IF(raw!I663="","",raw!I663)</f>
        <v/>
      </c>
      <c r="J663" s="1" t="str">
        <f>IF(raw!J663="","",raw!J663)</f>
        <v/>
      </c>
      <c r="K663" t="str">
        <f>IF(raw!N663="","",raw!N663)</f>
        <v/>
      </c>
      <c r="L663" s="8" t="e">
        <f>ROUND(Table1[[#This Row],[Created_at]],2)</f>
        <v>#VALUE!</v>
      </c>
    </row>
    <row r="664" spans="1:12" hidden="1" x14ac:dyDescent="0.2">
      <c r="A664" s="7" t="str">
        <f>IFERROR(DATE(LEFT(raw!A664,4),MID(raw!A664,6,2),MID(raw!A664,9,2)) + TIME(MID(raw!A664,12,2),MID(raw!A664,15,2),MID(raw!A664,18,2)),"")</f>
        <v/>
      </c>
      <c r="B664" s="1" t="str">
        <f>IF(raw!B664="","",raw!B664)</f>
        <v/>
      </c>
      <c r="C664" s="1" t="str">
        <f>IF(raw!C664="","",raw!C664)</f>
        <v/>
      </c>
      <c r="D664" s="1" t="str">
        <f>IF(raw!D664="","",raw!D664)</f>
        <v/>
      </c>
      <c r="E664" s="1" t="str">
        <f>IF(raw!E664="","",raw!E664)</f>
        <v/>
      </c>
      <c r="F664" s="1" t="str">
        <f>IF(raw!F664="","",raw!F664)</f>
        <v/>
      </c>
      <c r="G664" s="1" t="str">
        <f>IF(raw!G664="","",raw!G664)</f>
        <v/>
      </c>
      <c r="H664" s="1" t="str">
        <f>IF(raw!H664="","",raw!H664)</f>
        <v/>
      </c>
      <c r="I664" s="1" t="str">
        <f>IF(raw!I664="","",raw!I664)</f>
        <v/>
      </c>
      <c r="J664" s="1" t="str">
        <f>IF(raw!J664="","",raw!J664)</f>
        <v/>
      </c>
      <c r="K664" t="str">
        <f>IF(raw!N664="","",raw!N664)</f>
        <v/>
      </c>
      <c r="L664" s="8" t="e">
        <f>ROUND(Table1[[#This Row],[Created_at]],2)</f>
        <v>#VALUE!</v>
      </c>
    </row>
    <row r="665" spans="1:12" hidden="1" x14ac:dyDescent="0.2">
      <c r="A665" s="7" t="str">
        <f>IFERROR(DATE(LEFT(raw!A665,4),MID(raw!A665,6,2),MID(raw!A665,9,2)) + TIME(MID(raw!A665,12,2),MID(raw!A665,15,2),MID(raw!A665,18,2)),"")</f>
        <v/>
      </c>
      <c r="B665" s="1" t="str">
        <f>IF(raw!B665="","",raw!B665)</f>
        <v/>
      </c>
      <c r="C665" s="1" t="str">
        <f>IF(raw!C665="","",raw!C665)</f>
        <v/>
      </c>
      <c r="D665" s="1" t="str">
        <f>IF(raw!D665="","",raw!D665)</f>
        <v/>
      </c>
      <c r="E665" s="1" t="str">
        <f>IF(raw!E665="","",raw!E665)</f>
        <v/>
      </c>
      <c r="F665" s="1" t="str">
        <f>IF(raw!F665="","",raw!F665)</f>
        <v/>
      </c>
      <c r="G665" s="1" t="str">
        <f>IF(raw!G665="","",raw!G665)</f>
        <v/>
      </c>
      <c r="H665" s="1" t="str">
        <f>IF(raw!H665="","",raw!H665)</f>
        <v/>
      </c>
      <c r="I665" s="1" t="str">
        <f>IF(raw!I665="","",raw!I665)</f>
        <v/>
      </c>
      <c r="J665" s="1" t="str">
        <f>IF(raw!J665="","",raw!J665)</f>
        <v/>
      </c>
      <c r="K665" t="str">
        <f>IF(raw!N665="","",raw!N665)</f>
        <v/>
      </c>
      <c r="L665" s="8" t="e">
        <f>ROUND(Table1[[#This Row],[Created_at]],2)</f>
        <v>#VALUE!</v>
      </c>
    </row>
    <row r="666" spans="1:12" hidden="1" x14ac:dyDescent="0.2">
      <c r="A666" s="7" t="str">
        <f>IFERROR(DATE(LEFT(raw!A666,4),MID(raw!A666,6,2),MID(raw!A666,9,2)) + TIME(MID(raw!A666,12,2),MID(raw!A666,15,2),MID(raw!A666,18,2)),"")</f>
        <v/>
      </c>
      <c r="B666" s="1" t="str">
        <f>IF(raw!B666="","",raw!B666)</f>
        <v/>
      </c>
      <c r="C666" s="1" t="str">
        <f>IF(raw!C666="","",raw!C666)</f>
        <v/>
      </c>
      <c r="D666" s="1" t="str">
        <f>IF(raw!D666="","",raw!D666)</f>
        <v/>
      </c>
      <c r="E666" s="1" t="str">
        <f>IF(raw!E666="","",raw!E666)</f>
        <v/>
      </c>
      <c r="F666" s="1" t="str">
        <f>IF(raw!F666="","",raw!F666)</f>
        <v/>
      </c>
      <c r="G666" s="1" t="str">
        <f>IF(raw!G666="","",raw!G666)</f>
        <v/>
      </c>
      <c r="H666" s="1" t="str">
        <f>IF(raw!H666="","",raw!H666)</f>
        <v/>
      </c>
      <c r="I666" s="1" t="str">
        <f>IF(raw!I666="","",raw!I666)</f>
        <v/>
      </c>
      <c r="J666" s="1" t="str">
        <f>IF(raw!J666="","",raw!J666)</f>
        <v/>
      </c>
      <c r="K666" t="str">
        <f>IF(raw!N666="","",raw!N666)</f>
        <v/>
      </c>
      <c r="L666" s="8" t="e">
        <f>ROUND(Table1[[#This Row],[Created_at]],2)</f>
        <v>#VALUE!</v>
      </c>
    </row>
    <row r="667" spans="1:12" hidden="1" x14ac:dyDescent="0.2">
      <c r="A667" s="7" t="str">
        <f>IFERROR(DATE(LEFT(raw!A667,4),MID(raw!A667,6,2),MID(raw!A667,9,2)) + TIME(MID(raw!A667,12,2),MID(raw!A667,15,2),MID(raw!A667,18,2)),"")</f>
        <v/>
      </c>
      <c r="B667" s="1" t="str">
        <f>IF(raw!B667="","",raw!B667)</f>
        <v/>
      </c>
      <c r="C667" s="1" t="str">
        <f>IF(raw!C667="","",raw!C667)</f>
        <v/>
      </c>
      <c r="D667" s="1" t="str">
        <f>IF(raw!D667="","",raw!D667)</f>
        <v/>
      </c>
      <c r="E667" s="1" t="str">
        <f>IF(raw!E667="","",raw!E667)</f>
        <v/>
      </c>
      <c r="F667" s="1" t="str">
        <f>IF(raw!F667="","",raw!F667)</f>
        <v/>
      </c>
      <c r="G667" s="1" t="str">
        <f>IF(raw!G667="","",raw!G667)</f>
        <v/>
      </c>
      <c r="H667" s="1" t="str">
        <f>IF(raw!H667="","",raw!H667)</f>
        <v/>
      </c>
      <c r="I667" s="1" t="str">
        <f>IF(raw!I667="","",raw!I667)</f>
        <v/>
      </c>
      <c r="J667" s="1" t="str">
        <f>IF(raw!J667="","",raw!J667)</f>
        <v/>
      </c>
      <c r="K667" t="str">
        <f>IF(raw!N667="","",raw!N667)</f>
        <v/>
      </c>
      <c r="L667" s="8" t="e">
        <f>ROUND(Table1[[#This Row],[Created_at]],2)</f>
        <v>#VALUE!</v>
      </c>
    </row>
    <row r="668" spans="1:12" hidden="1" x14ac:dyDescent="0.2">
      <c r="A668" s="7" t="str">
        <f>IFERROR(DATE(LEFT(raw!A668,4),MID(raw!A668,6,2),MID(raw!A668,9,2)) + TIME(MID(raw!A668,12,2),MID(raw!A668,15,2),MID(raw!A668,18,2)),"")</f>
        <v/>
      </c>
      <c r="B668" s="1" t="str">
        <f>IF(raw!B668="","",raw!B668)</f>
        <v/>
      </c>
      <c r="C668" s="1" t="str">
        <f>IF(raw!C668="","",raw!C668)</f>
        <v/>
      </c>
      <c r="D668" s="1" t="str">
        <f>IF(raw!D668="","",raw!D668)</f>
        <v/>
      </c>
      <c r="E668" s="1" t="str">
        <f>IF(raw!E668="","",raw!E668)</f>
        <v/>
      </c>
      <c r="F668" s="1" t="str">
        <f>IF(raw!F668="","",raw!F668)</f>
        <v/>
      </c>
      <c r="G668" s="1" t="str">
        <f>IF(raw!G668="","",raw!G668)</f>
        <v/>
      </c>
      <c r="H668" s="1" t="str">
        <f>IF(raw!H668="","",raw!H668)</f>
        <v/>
      </c>
      <c r="I668" s="1" t="str">
        <f>IF(raw!I668="","",raw!I668)</f>
        <v/>
      </c>
      <c r="J668" s="1" t="str">
        <f>IF(raw!J668="","",raw!J668)</f>
        <v/>
      </c>
      <c r="K668" t="str">
        <f>IF(raw!N668="","",raw!N668)</f>
        <v/>
      </c>
      <c r="L668" s="8" t="e">
        <f>ROUND(Table1[[#This Row],[Created_at]],2)</f>
        <v>#VALUE!</v>
      </c>
    </row>
    <row r="669" spans="1:12" hidden="1" x14ac:dyDescent="0.2">
      <c r="A669" s="7" t="str">
        <f>IFERROR(DATE(LEFT(raw!A669,4),MID(raw!A669,6,2),MID(raw!A669,9,2)) + TIME(MID(raw!A669,12,2),MID(raw!A669,15,2),MID(raw!A669,18,2)),"")</f>
        <v/>
      </c>
      <c r="B669" s="1" t="str">
        <f>IF(raw!B669="","",raw!B669)</f>
        <v/>
      </c>
      <c r="C669" s="1" t="str">
        <f>IF(raw!C669="","",raw!C669)</f>
        <v/>
      </c>
      <c r="D669" s="1" t="str">
        <f>IF(raw!D669="","",raw!D669)</f>
        <v/>
      </c>
      <c r="E669" s="1" t="str">
        <f>IF(raw!E669="","",raw!E669)</f>
        <v/>
      </c>
      <c r="F669" s="1" t="str">
        <f>IF(raw!F669="","",raw!F669)</f>
        <v/>
      </c>
      <c r="G669" s="1" t="str">
        <f>IF(raw!G669="","",raw!G669)</f>
        <v/>
      </c>
      <c r="H669" s="1" t="str">
        <f>IF(raw!H669="","",raw!H669)</f>
        <v/>
      </c>
      <c r="I669" s="1" t="str">
        <f>IF(raw!I669="","",raw!I669)</f>
        <v/>
      </c>
      <c r="J669" s="1" t="str">
        <f>IF(raw!J669="","",raw!J669)</f>
        <v/>
      </c>
      <c r="K669" t="str">
        <f>IF(raw!N669="","",raw!N669)</f>
        <v/>
      </c>
      <c r="L669" s="8" t="e">
        <f>ROUND(Table1[[#This Row],[Created_at]],2)</f>
        <v>#VALUE!</v>
      </c>
    </row>
    <row r="670" spans="1:12" hidden="1" x14ac:dyDescent="0.2">
      <c r="A670" s="7" t="str">
        <f>IFERROR(DATE(LEFT(raw!A670,4),MID(raw!A670,6,2),MID(raw!A670,9,2)) + TIME(MID(raw!A670,12,2),MID(raw!A670,15,2),MID(raw!A670,18,2)),"")</f>
        <v/>
      </c>
      <c r="B670" s="1" t="str">
        <f>IF(raw!B670="","",raw!B670)</f>
        <v/>
      </c>
      <c r="C670" s="1" t="str">
        <f>IF(raw!C670="","",raw!C670)</f>
        <v/>
      </c>
      <c r="D670" s="1" t="str">
        <f>IF(raw!D670="","",raw!D670)</f>
        <v/>
      </c>
      <c r="E670" s="1" t="str">
        <f>IF(raw!E670="","",raw!E670)</f>
        <v/>
      </c>
      <c r="F670" s="1" t="str">
        <f>IF(raw!F670="","",raw!F670)</f>
        <v/>
      </c>
      <c r="G670" s="1" t="str">
        <f>IF(raw!G670="","",raw!G670)</f>
        <v/>
      </c>
      <c r="H670" s="1" t="str">
        <f>IF(raw!H670="","",raw!H670)</f>
        <v/>
      </c>
      <c r="I670" s="1" t="str">
        <f>IF(raw!I670="","",raw!I670)</f>
        <v/>
      </c>
      <c r="J670" s="1" t="str">
        <f>IF(raw!J670="","",raw!J670)</f>
        <v/>
      </c>
      <c r="K670" t="str">
        <f>IF(raw!N670="","",raw!N670)</f>
        <v/>
      </c>
      <c r="L670" s="8" t="e">
        <f>ROUND(Table1[[#This Row],[Created_at]],2)</f>
        <v>#VALUE!</v>
      </c>
    </row>
    <row r="671" spans="1:12" hidden="1" x14ac:dyDescent="0.2">
      <c r="A671" s="7" t="str">
        <f>IFERROR(DATE(LEFT(raw!A671,4),MID(raw!A671,6,2),MID(raw!A671,9,2)) + TIME(MID(raw!A671,12,2),MID(raw!A671,15,2),MID(raw!A671,18,2)),"")</f>
        <v/>
      </c>
      <c r="B671" s="1" t="str">
        <f>IF(raw!B671="","",raw!B671)</f>
        <v/>
      </c>
      <c r="C671" s="1" t="str">
        <f>IF(raw!C671="","",raw!C671)</f>
        <v/>
      </c>
      <c r="D671" s="1" t="str">
        <f>IF(raw!D671="","",raw!D671)</f>
        <v/>
      </c>
      <c r="E671" s="1" t="str">
        <f>IF(raw!E671="","",raw!E671)</f>
        <v/>
      </c>
      <c r="F671" s="1" t="str">
        <f>IF(raw!F671="","",raw!F671)</f>
        <v/>
      </c>
      <c r="G671" s="1" t="str">
        <f>IF(raw!G671="","",raw!G671)</f>
        <v/>
      </c>
      <c r="H671" s="1" t="str">
        <f>IF(raw!H671="","",raw!H671)</f>
        <v/>
      </c>
      <c r="I671" s="1" t="str">
        <f>IF(raw!I671="","",raw!I671)</f>
        <v/>
      </c>
      <c r="J671" s="1" t="str">
        <f>IF(raw!J671="","",raw!J671)</f>
        <v/>
      </c>
      <c r="K671" t="str">
        <f>IF(raw!N671="","",raw!N671)</f>
        <v/>
      </c>
      <c r="L671" s="8" t="e">
        <f>ROUND(Table1[[#This Row],[Created_at]],2)</f>
        <v>#VALUE!</v>
      </c>
    </row>
    <row r="672" spans="1:12" hidden="1" x14ac:dyDescent="0.2">
      <c r="A672" s="7" t="str">
        <f>IFERROR(DATE(LEFT(raw!A672,4),MID(raw!A672,6,2),MID(raw!A672,9,2)) + TIME(MID(raw!A672,12,2),MID(raw!A672,15,2),MID(raw!A672,18,2)),"")</f>
        <v/>
      </c>
      <c r="B672" s="1" t="str">
        <f>IF(raw!B672="","",raw!B672)</f>
        <v/>
      </c>
      <c r="C672" s="1" t="str">
        <f>IF(raw!C672="","",raw!C672)</f>
        <v/>
      </c>
      <c r="D672" s="1" t="str">
        <f>IF(raw!D672="","",raw!D672)</f>
        <v/>
      </c>
      <c r="E672" s="1" t="str">
        <f>IF(raw!E672="","",raw!E672)</f>
        <v/>
      </c>
      <c r="F672" s="1" t="str">
        <f>IF(raw!F672="","",raw!F672)</f>
        <v/>
      </c>
      <c r="G672" s="1" t="str">
        <f>IF(raw!G672="","",raw!G672)</f>
        <v/>
      </c>
      <c r="H672" s="1" t="str">
        <f>IF(raw!H672="","",raw!H672)</f>
        <v/>
      </c>
      <c r="I672" s="1" t="str">
        <f>IF(raw!I672="","",raw!I672)</f>
        <v/>
      </c>
      <c r="J672" s="1" t="str">
        <f>IF(raw!J672="","",raw!J672)</f>
        <v/>
      </c>
      <c r="K672" t="str">
        <f>IF(raw!N672="","",raw!N672)</f>
        <v/>
      </c>
      <c r="L672" s="8" t="e">
        <f>ROUND(Table1[[#This Row],[Created_at]],2)</f>
        <v>#VALUE!</v>
      </c>
    </row>
    <row r="673" spans="1:12" hidden="1" x14ac:dyDescent="0.2">
      <c r="A673" s="7" t="str">
        <f>IFERROR(DATE(LEFT(raw!A673,4),MID(raw!A673,6,2),MID(raw!A673,9,2)) + TIME(MID(raw!A673,12,2),MID(raw!A673,15,2),MID(raw!A673,18,2)),"")</f>
        <v/>
      </c>
      <c r="B673" s="1" t="str">
        <f>IF(raw!B673="","",raw!B673)</f>
        <v/>
      </c>
      <c r="C673" s="1" t="str">
        <f>IF(raw!C673="","",raw!C673)</f>
        <v/>
      </c>
      <c r="D673" s="1" t="str">
        <f>IF(raw!D673="","",raw!D673)</f>
        <v/>
      </c>
      <c r="E673" s="1" t="str">
        <f>IF(raw!E673="","",raw!E673)</f>
        <v/>
      </c>
      <c r="F673" s="1" t="str">
        <f>IF(raw!F673="","",raw!F673)</f>
        <v/>
      </c>
      <c r="G673" s="1" t="str">
        <f>IF(raw!G673="","",raw!G673)</f>
        <v/>
      </c>
      <c r="H673" s="1" t="str">
        <f>IF(raw!H673="","",raw!H673)</f>
        <v/>
      </c>
      <c r="I673" s="1" t="str">
        <f>IF(raw!I673="","",raw!I673)</f>
        <v/>
      </c>
      <c r="J673" s="1" t="str">
        <f>IF(raw!J673="","",raw!J673)</f>
        <v/>
      </c>
      <c r="K673" t="str">
        <f>IF(raw!N673="","",raw!N673)</f>
        <v/>
      </c>
      <c r="L673" s="8" t="e">
        <f>ROUND(Table1[[#This Row],[Created_at]],2)</f>
        <v>#VALUE!</v>
      </c>
    </row>
    <row r="674" spans="1:12" hidden="1" x14ac:dyDescent="0.2">
      <c r="A674" s="7" t="str">
        <f>IFERROR(DATE(LEFT(raw!A674,4),MID(raw!A674,6,2),MID(raw!A674,9,2)) + TIME(MID(raw!A674,12,2),MID(raw!A674,15,2),MID(raw!A674,18,2)),"")</f>
        <v/>
      </c>
      <c r="B674" s="1" t="str">
        <f>IF(raw!B674="","",raw!B674)</f>
        <v/>
      </c>
      <c r="C674" s="1" t="str">
        <f>IF(raw!C674="","",raw!C674)</f>
        <v/>
      </c>
      <c r="D674" s="1" t="str">
        <f>IF(raw!D674="","",raw!D674)</f>
        <v/>
      </c>
      <c r="E674" s="1" t="str">
        <f>IF(raw!E674="","",raw!E674)</f>
        <v/>
      </c>
      <c r="F674" s="1" t="str">
        <f>IF(raw!F674="","",raw!F674)</f>
        <v/>
      </c>
      <c r="G674" s="1" t="str">
        <f>IF(raw!G674="","",raw!G674)</f>
        <v/>
      </c>
      <c r="H674" s="1" t="str">
        <f>IF(raw!H674="","",raw!H674)</f>
        <v/>
      </c>
      <c r="I674" s="1" t="str">
        <f>IF(raw!I674="","",raw!I674)</f>
        <v/>
      </c>
      <c r="J674" s="1" t="str">
        <f>IF(raw!J674="","",raw!J674)</f>
        <v/>
      </c>
      <c r="K674" t="str">
        <f>IF(raw!N674="","",raw!N674)</f>
        <v/>
      </c>
      <c r="L674" s="8" t="e">
        <f>ROUND(Table1[[#This Row],[Created_at]],2)</f>
        <v>#VALUE!</v>
      </c>
    </row>
    <row r="675" spans="1:12" hidden="1" x14ac:dyDescent="0.2">
      <c r="A675" s="7" t="str">
        <f>IFERROR(DATE(LEFT(raw!A675,4),MID(raw!A675,6,2),MID(raw!A675,9,2)) + TIME(MID(raw!A675,12,2),MID(raw!A675,15,2),MID(raw!A675,18,2)),"")</f>
        <v/>
      </c>
      <c r="B675" s="1" t="str">
        <f>IF(raw!B675="","",raw!B675)</f>
        <v/>
      </c>
      <c r="C675" s="1" t="str">
        <f>IF(raw!C675="","",raw!C675)</f>
        <v/>
      </c>
      <c r="D675" s="1" t="str">
        <f>IF(raw!D675="","",raw!D675)</f>
        <v/>
      </c>
      <c r="E675" s="1" t="str">
        <f>IF(raw!E675="","",raw!E675)</f>
        <v/>
      </c>
      <c r="F675" s="1" t="str">
        <f>IF(raw!F675="","",raw!F675)</f>
        <v/>
      </c>
      <c r="G675" s="1" t="str">
        <f>IF(raw!G675="","",raw!G675)</f>
        <v/>
      </c>
      <c r="H675" s="1" t="str">
        <f>IF(raw!H675="","",raw!H675)</f>
        <v/>
      </c>
      <c r="I675" s="1" t="str">
        <f>IF(raw!I675="","",raw!I675)</f>
        <v/>
      </c>
      <c r="J675" s="1" t="str">
        <f>IF(raw!J675="","",raw!J675)</f>
        <v/>
      </c>
      <c r="K675" t="str">
        <f>IF(raw!N675="","",raw!N675)</f>
        <v/>
      </c>
      <c r="L675" s="8" t="e">
        <f>ROUND(Table1[[#This Row],[Created_at]],2)</f>
        <v>#VALUE!</v>
      </c>
    </row>
    <row r="676" spans="1:12" hidden="1" x14ac:dyDescent="0.2">
      <c r="A676" s="7" t="str">
        <f>IFERROR(DATE(LEFT(raw!A676,4),MID(raw!A676,6,2),MID(raw!A676,9,2)) + TIME(MID(raw!A676,12,2),MID(raw!A676,15,2),MID(raw!A676,18,2)),"")</f>
        <v/>
      </c>
      <c r="B676" s="1" t="str">
        <f>IF(raw!B676="","",raw!B676)</f>
        <v/>
      </c>
      <c r="C676" s="1" t="str">
        <f>IF(raw!C676="","",raw!C676)</f>
        <v/>
      </c>
      <c r="D676" s="1" t="str">
        <f>IF(raw!D676="","",raw!D676)</f>
        <v/>
      </c>
      <c r="E676" s="1" t="str">
        <f>IF(raw!E676="","",raw!E676)</f>
        <v/>
      </c>
      <c r="F676" s="1" t="str">
        <f>IF(raw!F676="","",raw!F676)</f>
        <v/>
      </c>
      <c r="G676" s="1" t="str">
        <f>IF(raw!G676="","",raw!G676)</f>
        <v/>
      </c>
      <c r="H676" s="1" t="str">
        <f>IF(raw!H676="","",raw!H676)</f>
        <v/>
      </c>
      <c r="I676" s="1" t="str">
        <f>IF(raw!I676="","",raw!I676)</f>
        <v/>
      </c>
      <c r="J676" s="1" t="str">
        <f>IF(raw!J676="","",raw!J676)</f>
        <v/>
      </c>
      <c r="K676" t="str">
        <f>IF(raw!N676="","",raw!N676)</f>
        <v/>
      </c>
      <c r="L676" s="8" t="e">
        <f>ROUND(Table1[[#This Row],[Created_at]],2)</f>
        <v>#VALUE!</v>
      </c>
    </row>
    <row r="677" spans="1:12" hidden="1" x14ac:dyDescent="0.2">
      <c r="A677" s="7" t="str">
        <f>IFERROR(DATE(LEFT(raw!A677,4),MID(raw!A677,6,2),MID(raw!A677,9,2)) + TIME(MID(raw!A677,12,2),MID(raw!A677,15,2),MID(raw!A677,18,2)),"")</f>
        <v/>
      </c>
      <c r="B677" s="1" t="str">
        <f>IF(raw!B677="","",raw!B677)</f>
        <v/>
      </c>
      <c r="C677" s="1" t="str">
        <f>IF(raw!C677="","",raw!C677)</f>
        <v/>
      </c>
      <c r="D677" s="1" t="str">
        <f>IF(raw!D677="","",raw!D677)</f>
        <v/>
      </c>
      <c r="E677" s="1" t="str">
        <f>IF(raw!E677="","",raw!E677)</f>
        <v/>
      </c>
      <c r="F677" s="1" t="str">
        <f>IF(raw!F677="","",raw!F677)</f>
        <v/>
      </c>
      <c r="G677" s="1" t="str">
        <f>IF(raw!G677="","",raw!G677)</f>
        <v/>
      </c>
      <c r="H677" s="1" t="str">
        <f>IF(raw!H677="","",raw!H677)</f>
        <v/>
      </c>
      <c r="I677" s="1" t="str">
        <f>IF(raw!I677="","",raw!I677)</f>
        <v/>
      </c>
      <c r="J677" s="1" t="str">
        <f>IF(raw!J677="","",raw!J677)</f>
        <v/>
      </c>
      <c r="K677" t="str">
        <f>IF(raw!N677="","",raw!N677)</f>
        <v/>
      </c>
      <c r="L677" s="8" t="e">
        <f>ROUND(Table1[[#This Row],[Created_at]],2)</f>
        <v>#VALUE!</v>
      </c>
    </row>
    <row r="678" spans="1:12" hidden="1" x14ac:dyDescent="0.2">
      <c r="A678" s="7" t="str">
        <f>IFERROR(DATE(LEFT(raw!A678,4),MID(raw!A678,6,2),MID(raw!A678,9,2)) + TIME(MID(raw!A678,12,2),MID(raw!A678,15,2),MID(raw!A678,18,2)),"")</f>
        <v/>
      </c>
      <c r="B678" s="1" t="str">
        <f>IF(raw!B678="","",raw!B678)</f>
        <v/>
      </c>
      <c r="C678" s="1" t="str">
        <f>IF(raw!C678="","",raw!C678)</f>
        <v/>
      </c>
      <c r="D678" s="1" t="str">
        <f>IF(raw!D678="","",raw!D678)</f>
        <v/>
      </c>
      <c r="E678" s="1" t="str">
        <f>IF(raw!E678="","",raw!E678)</f>
        <v/>
      </c>
      <c r="F678" s="1" t="str">
        <f>IF(raw!F678="","",raw!F678)</f>
        <v/>
      </c>
      <c r="G678" s="1" t="str">
        <f>IF(raw!G678="","",raw!G678)</f>
        <v/>
      </c>
      <c r="H678" s="1" t="str">
        <f>IF(raw!H678="","",raw!H678)</f>
        <v/>
      </c>
      <c r="I678" s="1" t="str">
        <f>IF(raw!I678="","",raw!I678)</f>
        <v/>
      </c>
      <c r="J678" s="1" t="str">
        <f>IF(raw!J678="","",raw!J678)</f>
        <v/>
      </c>
      <c r="K678" t="str">
        <f>IF(raw!N678="","",raw!N678)</f>
        <v/>
      </c>
      <c r="L678" s="8" t="e">
        <f>ROUND(Table1[[#This Row],[Created_at]],2)</f>
        <v>#VALUE!</v>
      </c>
    </row>
    <row r="679" spans="1:12" hidden="1" x14ac:dyDescent="0.2">
      <c r="A679" s="7" t="str">
        <f>IFERROR(DATE(LEFT(raw!A679,4),MID(raw!A679,6,2),MID(raw!A679,9,2)) + TIME(MID(raw!A679,12,2),MID(raw!A679,15,2),MID(raw!A679,18,2)),"")</f>
        <v/>
      </c>
      <c r="B679" s="1" t="str">
        <f>IF(raw!B679="","",raw!B679)</f>
        <v/>
      </c>
      <c r="C679" s="1" t="str">
        <f>IF(raw!C679="","",raw!C679)</f>
        <v/>
      </c>
      <c r="D679" s="1" t="str">
        <f>IF(raw!D679="","",raw!D679)</f>
        <v/>
      </c>
      <c r="E679" s="1" t="str">
        <f>IF(raw!E679="","",raw!E679)</f>
        <v/>
      </c>
      <c r="F679" s="1" t="str">
        <f>IF(raw!F679="","",raw!F679)</f>
        <v/>
      </c>
      <c r="G679" s="1" t="str">
        <f>IF(raw!G679="","",raw!G679)</f>
        <v/>
      </c>
      <c r="H679" s="1" t="str">
        <f>IF(raw!H679="","",raw!H679)</f>
        <v/>
      </c>
      <c r="I679" s="1" t="str">
        <f>IF(raw!I679="","",raw!I679)</f>
        <v/>
      </c>
      <c r="J679" s="1" t="str">
        <f>IF(raw!J679="","",raw!J679)</f>
        <v/>
      </c>
      <c r="K679" t="str">
        <f>IF(raw!N679="","",raw!N679)</f>
        <v/>
      </c>
      <c r="L679" s="8" t="e">
        <f>ROUND(Table1[[#This Row],[Created_at]],2)</f>
        <v>#VALUE!</v>
      </c>
    </row>
    <row r="680" spans="1:12" hidden="1" x14ac:dyDescent="0.2">
      <c r="A680" s="7" t="str">
        <f>IFERROR(DATE(LEFT(raw!A680,4),MID(raw!A680,6,2),MID(raw!A680,9,2)) + TIME(MID(raw!A680,12,2),MID(raw!A680,15,2),MID(raw!A680,18,2)),"")</f>
        <v/>
      </c>
      <c r="B680" s="1" t="str">
        <f>IF(raw!B680="","",raw!B680)</f>
        <v/>
      </c>
      <c r="C680" s="1" t="str">
        <f>IF(raw!C680="","",raw!C680)</f>
        <v/>
      </c>
      <c r="D680" s="1" t="str">
        <f>IF(raw!D680="","",raw!D680)</f>
        <v/>
      </c>
      <c r="E680" s="1" t="str">
        <f>IF(raw!E680="","",raw!E680)</f>
        <v/>
      </c>
      <c r="F680" s="1" t="str">
        <f>IF(raw!F680="","",raw!F680)</f>
        <v/>
      </c>
      <c r="G680" s="1" t="str">
        <f>IF(raw!G680="","",raw!G680)</f>
        <v/>
      </c>
      <c r="H680" s="1" t="str">
        <f>IF(raw!H680="","",raw!H680)</f>
        <v/>
      </c>
      <c r="I680" s="1" t="str">
        <f>IF(raw!I680="","",raw!I680)</f>
        <v/>
      </c>
      <c r="J680" s="1" t="str">
        <f>IF(raw!J680="","",raw!J680)</f>
        <v/>
      </c>
      <c r="K680" t="str">
        <f>IF(raw!N680="","",raw!N680)</f>
        <v/>
      </c>
      <c r="L680" s="8" t="e">
        <f>ROUND(Table1[[#This Row],[Created_at]],2)</f>
        <v>#VALUE!</v>
      </c>
    </row>
    <row r="681" spans="1:12" hidden="1" x14ac:dyDescent="0.2">
      <c r="A681" s="7" t="str">
        <f>IFERROR(DATE(LEFT(raw!A681,4),MID(raw!A681,6,2),MID(raw!A681,9,2)) + TIME(MID(raw!A681,12,2),MID(raw!A681,15,2),MID(raw!A681,18,2)),"")</f>
        <v/>
      </c>
      <c r="B681" s="1" t="str">
        <f>IF(raw!B681="","",raw!B681)</f>
        <v/>
      </c>
      <c r="C681" s="1" t="str">
        <f>IF(raw!C681="","",raw!C681)</f>
        <v/>
      </c>
      <c r="D681" s="1" t="str">
        <f>IF(raw!D681="","",raw!D681)</f>
        <v/>
      </c>
      <c r="E681" s="1" t="str">
        <f>IF(raw!E681="","",raw!E681)</f>
        <v/>
      </c>
      <c r="F681" s="1" t="str">
        <f>IF(raw!F681="","",raw!F681)</f>
        <v/>
      </c>
      <c r="G681" s="1" t="str">
        <f>IF(raw!G681="","",raw!G681)</f>
        <v/>
      </c>
      <c r="H681" s="1" t="str">
        <f>IF(raw!H681="","",raw!H681)</f>
        <v/>
      </c>
      <c r="I681" s="1" t="str">
        <f>IF(raw!I681="","",raw!I681)</f>
        <v/>
      </c>
      <c r="J681" s="1" t="str">
        <f>IF(raw!J681="","",raw!J681)</f>
        <v/>
      </c>
      <c r="K681" t="str">
        <f>IF(raw!N681="","",raw!N681)</f>
        <v/>
      </c>
      <c r="L681" s="8" t="e">
        <f>ROUND(Table1[[#This Row],[Created_at]],2)</f>
        <v>#VALUE!</v>
      </c>
    </row>
    <row r="682" spans="1:12" hidden="1" x14ac:dyDescent="0.2">
      <c r="A682" s="7" t="str">
        <f>IFERROR(DATE(LEFT(raw!A682,4),MID(raw!A682,6,2),MID(raw!A682,9,2)) + TIME(MID(raw!A682,12,2),MID(raw!A682,15,2),MID(raw!A682,18,2)),"")</f>
        <v/>
      </c>
      <c r="B682" s="1" t="str">
        <f>IF(raw!B682="","",raw!B682)</f>
        <v/>
      </c>
      <c r="C682" s="1" t="str">
        <f>IF(raw!C682="","",raw!C682)</f>
        <v/>
      </c>
      <c r="D682" s="1" t="str">
        <f>IF(raw!D682="","",raw!D682)</f>
        <v/>
      </c>
      <c r="E682" s="1" t="str">
        <f>IF(raw!E682="","",raw!E682)</f>
        <v/>
      </c>
      <c r="F682" s="1" t="str">
        <f>IF(raw!F682="","",raw!F682)</f>
        <v/>
      </c>
      <c r="G682" s="1" t="str">
        <f>IF(raw!G682="","",raw!G682)</f>
        <v/>
      </c>
      <c r="H682" s="1" t="str">
        <f>IF(raw!H682="","",raw!H682)</f>
        <v/>
      </c>
      <c r="I682" s="1" t="str">
        <f>IF(raw!I682="","",raw!I682)</f>
        <v/>
      </c>
      <c r="J682" s="1" t="str">
        <f>IF(raw!J682="","",raw!J682)</f>
        <v/>
      </c>
      <c r="K682" t="str">
        <f>IF(raw!N682="","",raw!N682)</f>
        <v/>
      </c>
      <c r="L682" s="8" t="e">
        <f>ROUND(Table1[[#This Row],[Created_at]],2)</f>
        <v>#VALUE!</v>
      </c>
    </row>
    <row r="683" spans="1:12" hidden="1" x14ac:dyDescent="0.2">
      <c r="A683" s="7" t="str">
        <f>IFERROR(DATE(LEFT(raw!A683,4),MID(raw!A683,6,2),MID(raw!A683,9,2)) + TIME(MID(raw!A683,12,2),MID(raw!A683,15,2),MID(raw!A683,18,2)),"")</f>
        <v/>
      </c>
      <c r="B683" s="1" t="str">
        <f>IF(raw!B683="","",raw!B683)</f>
        <v/>
      </c>
      <c r="C683" s="1" t="str">
        <f>IF(raw!C683="","",raw!C683)</f>
        <v/>
      </c>
      <c r="D683" s="1" t="str">
        <f>IF(raw!D683="","",raw!D683)</f>
        <v/>
      </c>
      <c r="E683" s="1" t="str">
        <f>IF(raw!E683="","",raw!E683)</f>
        <v/>
      </c>
      <c r="F683" s="1" t="str">
        <f>IF(raw!F683="","",raw!F683)</f>
        <v/>
      </c>
      <c r="G683" s="1" t="str">
        <f>IF(raw!G683="","",raw!G683)</f>
        <v/>
      </c>
      <c r="H683" s="1" t="str">
        <f>IF(raw!H683="","",raw!H683)</f>
        <v/>
      </c>
      <c r="I683" s="1" t="str">
        <f>IF(raw!I683="","",raw!I683)</f>
        <v/>
      </c>
      <c r="J683" s="1" t="str">
        <f>IF(raw!J683="","",raw!J683)</f>
        <v/>
      </c>
      <c r="K683" t="str">
        <f>IF(raw!N683="","",raw!N683)</f>
        <v/>
      </c>
      <c r="L683" s="8" t="e">
        <f>ROUND(Table1[[#This Row],[Created_at]],2)</f>
        <v>#VALUE!</v>
      </c>
    </row>
    <row r="684" spans="1:12" hidden="1" x14ac:dyDescent="0.2">
      <c r="A684" s="7" t="str">
        <f>IFERROR(DATE(LEFT(raw!A684,4),MID(raw!A684,6,2),MID(raw!A684,9,2)) + TIME(MID(raw!A684,12,2),MID(raw!A684,15,2),MID(raw!A684,18,2)),"")</f>
        <v/>
      </c>
      <c r="B684" s="1" t="str">
        <f>IF(raw!B684="","",raw!B684)</f>
        <v/>
      </c>
      <c r="C684" s="1" t="str">
        <f>IF(raw!C684="","",raw!C684)</f>
        <v/>
      </c>
      <c r="D684" s="1" t="str">
        <f>IF(raw!D684="","",raw!D684)</f>
        <v/>
      </c>
      <c r="E684" s="1" t="str">
        <f>IF(raw!E684="","",raw!E684)</f>
        <v/>
      </c>
      <c r="F684" s="1" t="str">
        <f>IF(raw!F684="","",raw!F684)</f>
        <v/>
      </c>
      <c r="G684" s="1" t="str">
        <f>IF(raw!G684="","",raw!G684)</f>
        <v/>
      </c>
      <c r="H684" s="1" t="str">
        <f>IF(raw!H684="","",raw!H684)</f>
        <v/>
      </c>
      <c r="I684" s="1" t="str">
        <f>IF(raw!I684="","",raw!I684)</f>
        <v/>
      </c>
      <c r="J684" s="1" t="str">
        <f>IF(raw!J684="","",raw!J684)</f>
        <v/>
      </c>
      <c r="K684" t="str">
        <f>IF(raw!N684="","",raw!N684)</f>
        <v/>
      </c>
      <c r="L684" s="8" t="e">
        <f>ROUND(Table1[[#This Row],[Created_at]],2)</f>
        <v>#VALUE!</v>
      </c>
    </row>
    <row r="685" spans="1:12" hidden="1" x14ac:dyDescent="0.2">
      <c r="A685" s="7" t="str">
        <f>IFERROR(DATE(LEFT(raw!A685,4),MID(raw!A685,6,2),MID(raw!A685,9,2)) + TIME(MID(raw!A685,12,2),MID(raw!A685,15,2),MID(raw!A685,18,2)),"")</f>
        <v/>
      </c>
      <c r="B685" s="1" t="str">
        <f>IF(raw!B685="","",raw!B685)</f>
        <v/>
      </c>
      <c r="C685" s="1" t="str">
        <f>IF(raw!C685="","",raw!C685)</f>
        <v/>
      </c>
      <c r="D685" s="1" t="str">
        <f>IF(raw!D685="","",raw!D685)</f>
        <v/>
      </c>
      <c r="E685" s="1" t="str">
        <f>IF(raw!E685="","",raw!E685)</f>
        <v/>
      </c>
      <c r="F685" s="1" t="str">
        <f>IF(raw!F685="","",raw!F685)</f>
        <v/>
      </c>
      <c r="G685" s="1" t="str">
        <f>IF(raw!G685="","",raw!G685)</f>
        <v/>
      </c>
      <c r="H685" s="1" t="str">
        <f>IF(raw!H685="","",raw!H685)</f>
        <v/>
      </c>
      <c r="I685" s="1" t="str">
        <f>IF(raw!I685="","",raw!I685)</f>
        <v/>
      </c>
      <c r="J685" s="1" t="str">
        <f>IF(raw!J685="","",raw!J685)</f>
        <v/>
      </c>
      <c r="K685" t="str">
        <f>IF(raw!N685="","",raw!N685)</f>
        <v/>
      </c>
      <c r="L685" s="8" t="e">
        <f>ROUND(Table1[[#This Row],[Created_at]],2)</f>
        <v>#VALUE!</v>
      </c>
    </row>
    <row r="686" spans="1:12" hidden="1" x14ac:dyDescent="0.2">
      <c r="A686" s="7" t="str">
        <f>IFERROR(DATE(LEFT(raw!A686,4),MID(raw!A686,6,2),MID(raw!A686,9,2)) + TIME(MID(raw!A686,12,2),MID(raw!A686,15,2),MID(raw!A686,18,2)),"")</f>
        <v/>
      </c>
      <c r="B686" s="1" t="str">
        <f>IF(raw!B686="","",raw!B686)</f>
        <v/>
      </c>
      <c r="C686" s="1" t="str">
        <f>IF(raw!C686="","",raw!C686)</f>
        <v/>
      </c>
      <c r="D686" s="1" t="str">
        <f>IF(raw!D686="","",raw!D686)</f>
        <v/>
      </c>
      <c r="E686" s="1" t="str">
        <f>IF(raw!E686="","",raw!E686)</f>
        <v/>
      </c>
      <c r="F686" s="1" t="str">
        <f>IF(raw!F686="","",raw!F686)</f>
        <v/>
      </c>
      <c r="G686" s="1" t="str">
        <f>IF(raw!G686="","",raw!G686)</f>
        <v/>
      </c>
      <c r="H686" s="1" t="str">
        <f>IF(raw!H686="","",raw!H686)</f>
        <v/>
      </c>
      <c r="I686" s="1" t="str">
        <f>IF(raw!I686="","",raw!I686)</f>
        <v/>
      </c>
      <c r="J686" s="1" t="str">
        <f>IF(raw!J686="","",raw!J686)</f>
        <v/>
      </c>
      <c r="K686" t="str">
        <f>IF(raw!N686="","",raw!N686)</f>
        <v/>
      </c>
      <c r="L686" s="8" t="e">
        <f>ROUND(Table1[[#This Row],[Created_at]],2)</f>
        <v>#VALUE!</v>
      </c>
    </row>
    <row r="687" spans="1:12" hidden="1" x14ac:dyDescent="0.2">
      <c r="A687" s="7" t="str">
        <f>IFERROR(DATE(LEFT(raw!A687,4),MID(raw!A687,6,2),MID(raw!A687,9,2)) + TIME(MID(raw!A687,12,2),MID(raw!A687,15,2),MID(raw!A687,18,2)),"")</f>
        <v/>
      </c>
      <c r="B687" s="1" t="str">
        <f>IF(raw!B687="","",raw!B687)</f>
        <v/>
      </c>
      <c r="C687" s="1" t="str">
        <f>IF(raw!C687="","",raw!C687)</f>
        <v/>
      </c>
      <c r="D687" s="1" t="str">
        <f>IF(raw!D687="","",raw!D687)</f>
        <v/>
      </c>
      <c r="E687" s="1" t="str">
        <f>IF(raw!E687="","",raw!E687)</f>
        <v/>
      </c>
      <c r="F687" s="1" t="str">
        <f>IF(raw!F687="","",raw!F687)</f>
        <v/>
      </c>
      <c r="G687" s="1" t="str">
        <f>IF(raw!G687="","",raw!G687)</f>
        <v/>
      </c>
      <c r="H687" s="1" t="str">
        <f>IF(raw!H687="","",raw!H687)</f>
        <v/>
      </c>
      <c r="I687" s="1" t="str">
        <f>IF(raw!I687="","",raw!I687)</f>
        <v/>
      </c>
      <c r="J687" s="1" t="str">
        <f>IF(raw!J687="","",raw!J687)</f>
        <v/>
      </c>
      <c r="K687" t="str">
        <f>IF(raw!N687="","",raw!N687)</f>
        <v/>
      </c>
      <c r="L687" s="8" t="e">
        <f>ROUND(Table1[[#This Row],[Created_at]],2)</f>
        <v>#VALUE!</v>
      </c>
    </row>
    <row r="688" spans="1:12" hidden="1" x14ac:dyDescent="0.2">
      <c r="A688" s="7" t="str">
        <f>IFERROR(DATE(LEFT(raw!A688,4),MID(raw!A688,6,2),MID(raw!A688,9,2)) + TIME(MID(raw!A688,12,2),MID(raw!A688,15,2),MID(raw!A688,18,2)),"")</f>
        <v/>
      </c>
      <c r="B688" s="1" t="str">
        <f>IF(raw!B688="","",raw!B688)</f>
        <v/>
      </c>
      <c r="C688" s="1" t="str">
        <f>IF(raw!C688="","",raw!C688)</f>
        <v/>
      </c>
      <c r="D688" s="1" t="str">
        <f>IF(raw!D688="","",raw!D688)</f>
        <v/>
      </c>
      <c r="E688" s="1" t="str">
        <f>IF(raw!E688="","",raw!E688)</f>
        <v/>
      </c>
      <c r="F688" s="1" t="str">
        <f>IF(raw!F688="","",raw!F688)</f>
        <v/>
      </c>
      <c r="G688" s="1" t="str">
        <f>IF(raw!G688="","",raw!G688)</f>
        <v/>
      </c>
      <c r="H688" s="1" t="str">
        <f>IF(raw!H688="","",raw!H688)</f>
        <v/>
      </c>
      <c r="I688" s="1" t="str">
        <f>IF(raw!I688="","",raw!I688)</f>
        <v/>
      </c>
      <c r="J688" s="1" t="str">
        <f>IF(raw!J688="","",raw!J688)</f>
        <v/>
      </c>
      <c r="K688" t="str">
        <f>IF(raw!N688="","",raw!N688)</f>
        <v/>
      </c>
      <c r="L688" s="8" t="e">
        <f>ROUND(Table1[[#This Row],[Created_at]],2)</f>
        <v>#VALUE!</v>
      </c>
    </row>
    <row r="689" spans="1:12" hidden="1" x14ac:dyDescent="0.2">
      <c r="A689" s="7" t="str">
        <f>IFERROR(DATE(LEFT(raw!A689,4),MID(raw!A689,6,2),MID(raw!A689,9,2)) + TIME(MID(raw!A689,12,2),MID(raw!A689,15,2),MID(raw!A689,18,2)),"")</f>
        <v/>
      </c>
      <c r="B689" s="1" t="str">
        <f>IF(raw!B689="","",raw!B689)</f>
        <v/>
      </c>
      <c r="C689" s="1" t="str">
        <f>IF(raw!C689="","",raw!C689)</f>
        <v/>
      </c>
      <c r="D689" s="1" t="str">
        <f>IF(raw!D689="","",raw!D689)</f>
        <v/>
      </c>
      <c r="E689" s="1" t="str">
        <f>IF(raw!E689="","",raw!E689)</f>
        <v/>
      </c>
      <c r="F689" s="1" t="str">
        <f>IF(raw!F689="","",raw!F689)</f>
        <v/>
      </c>
      <c r="G689" s="1" t="str">
        <f>IF(raw!G689="","",raw!G689)</f>
        <v/>
      </c>
      <c r="H689" s="1" t="str">
        <f>IF(raw!H689="","",raw!H689)</f>
        <v/>
      </c>
      <c r="I689" s="1" t="str">
        <f>IF(raw!I689="","",raw!I689)</f>
        <v/>
      </c>
      <c r="J689" s="1" t="str">
        <f>IF(raw!J689="","",raw!J689)</f>
        <v/>
      </c>
      <c r="K689" t="str">
        <f>IF(raw!N689="","",raw!N689)</f>
        <v/>
      </c>
      <c r="L689" s="8" t="e">
        <f>ROUND(Table1[[#This Row],[Created_at]],2)</f>
        <v>#VALUE!</v>
      </c>
    </row>
    <row r="690" spans="1:12" hidden="1" x14ac:dyDescent="0.2">
      <c r="A690" s="7" t="str">
        <f>IFERROR(DATE(LEFT(raw!A690,4),MID(raw!A690,6,2),MID(raw!A690,9,2)) + TIME(MID(raw!A690,12,2),MID(raw!A690,15,2),MID(raw!A690,18,2)),"")</f>
        <v/>
      </c>
      <c r="B690" s="1" t="str">
        <f>IF(raw!B690="","",raw!B690)</f>
        <v/>
      </c>
      <c r="C690" s="1" t="str">
        <f>IF(raw!C690="","",raw!C690)</f>
        <v/>
      </c>
      <c r="D690" s="1" t="str">
        <f>IF(raw!D690="","",raw!D690)</f>
        <v/>
      </c>
      <c r="E690" s="1" t="str">
        <f>IF(raw!E690="","",raw!E690)</f>
        <v/>
      </c>
      <c r="F690" s="1" t="str">
        <f>IF(raw!F690="","",raw!F690)</f>
        <v/>
      </c>
      <c r="G690" s="1" t="str">
        <f>IF(raw!G690="","",raw!G690)</f>
        <v/>
      </c>
      <c r="H690" s="1" t="str">
        <f>IF(raw!H690="","",raw!H690)</f>
        <v/>
      </c>
      <c r="I690" s="1" t="str">
        <f>IF(raw!I690="","",raw!I690)</f>
        <v/>
      </c>
      <c r="J690" s="1" t="str">
        <f>IF(raw!J690="","",raw!J690)</f>
        <v/>
      </c>
      <c r="K690" t="str">
        <f>IF(raw!N690="","",raw!N690)</f>
        <v/>
      </c>
      <c r="L690" s="8" t="e">
        <f>ROUND(Table1[[#This Row],[Created_at]],2)</f>
        <v>#VALUE!</v>
      </c>
    </row>
    <row r="691" spans="1:12" hidden="1" x14ac:dyDescent="0.2">
      <c r="A691" s="7" t="str">
        <f>IFERROR(DATE(LEFT(raw!A691,4),MID(raw!A691,6,2),MID(raw!A691,9,2)) + TIME(MID(raw!A691,12,2),MID(raw!A691,15,2),MID(raw!A691,18,2)),"")</f>
        <v/>
      </c>
      <c r="B691" s="1" t="str">
        <f>IF(raw!B691="","",raw!B691)</f>
        <v/>
      </c>
      <c r="C691" s="1" t="str">
        <f>IF(raw!C691="","",raw!C691)</f>
        <v/>
      </c>
      <c r="D691" s="1" t="str">
        <f>IF(raw!D691="","",raw!D691)</f>
        <v/>
      </c>
      <c r="E691" s="1" t="str">
        <f>IF(raw!E691="","",raw!E691)</f>
        <v/>
      </c>
      <c r="F691" s="1" t="str">
        <f>IF(raw!F691="","",raw!F691)</f>
        <v/>
      </c>
      <c r="G691" s="1" t="str">
        <f>IF(raw!G691="","",raw!G691)</f>
        <v/>
      </c>
      <c r="H691" s="1" t="str">
        <f>IF(raw!H691="","",raw!H691)</f>
        <v/>
      </c>
      <c r="I691" s="1" t="str">
        <f>IF(raw!I691="","",raw!I691)</f>
        <v/>
      </c>
      <c r="J691" s="1" t="str">
        <f>IF(raw!J691="","",raw!J691)</f>
        <v/>
      </c>
      <c r="K691" t="str">
        <f>IF(raw!N691="","",raw!N691)</f>
        <v/>
      </c>
      <c r="L691" s="8" t="e">
        <f>ROUND(Table1[[#This Row],[Created_at]],2)</f>
        <v>#VALUE!</v>
      </c>
    </row>
    <row r="692" spans="1:12" hidden="1" x14ac:dyDescent="0.2">
      <c r="A692" s="7" t="str">
        <f>IFERROR(DATE(LEFT(raw!A692,4),MID(raw!A692,6,2),MID(raw!A692,9,2)) + TIME(MID(raw!A692,12,2),MID(raw!A692,15,2),MID(raw!A692,18,2)),"")</f>
        <v/>
      </c>
      <c r="B692" s="1" t="str">
        <f>IF(raw!B692="","",raw!B692)</f>
        <v/>
      </c>
      <c r="C692" s="1" t="str">
        <f>IF(raw!C692="","",raw!C692)</f>
        <v/>
      </c>
      <c r="D692" s="1" t="str">
        <f>IF(raw!D692="","",raw!D692)</f>
        <v/>
      </c>
      <c r="E692" s="1" t="str">
        <f>IF(raw!E692="","",raw!E692)</f>
        <v/>
      </c>
      <c r="F692" s="1" t="str">
        <f>IF(raw!F692="","",raw!F692)</f>
        <v/>
      </c>
      <c r="G692" s="1" t="str">
        <f>IF(raw!G692="","",raw!G692)</f>
        <v/>
      </c>
      <c r="H692" s="1" t="str">
        <f>IF(raw!H692="","",raw!H692)</f>
        <v/>
      </c>
      <c r="I692" s="1" t="str">
        <f>IF(raw!I692="","",raw!I692)</f>
        <v/>
      </c>
      <c r="J692" s="1" t="str">
        <f>IF(raw!J692="","",raw!J692)</f>
        <v/>
      </c>
      <c r="K692" t="str">
        <f>IF(raw!N692="","",raw!N692)</f>
        <v/>
      </c>
      <c r="L692" s="8" t="e">
        <f>ROUND(Table1[[#This Row],[Created_at]],2)</f>
        <v>#VALUE!</v>
      </c>
    </row>
    <row r="693" spans="1:12" hidden="1" x14ac:dyDescent="0.2">
      <c r="A693" s="7" t="str">
        <f>IFERROR(DATE(LEFT(raw!A693,4),MID(raw!A693,6,2),MID(raw!A693,9,2)) + TIME(MID(raw!A693,12,2),MID(raw!A693,15,2),MID(raw!A693,18,2)),"")</f>
        <v/>
      </c>
      <c r="B693" s="1" t="str">
        <f>IF(raw!B693="","",raw!B693)</f>
        <v/>
      </c>
      <c r="C693" s="1" t="str">
        <f>IF(raw!C693="","",raw!C693)</f>
        <v/>
      </c>
      <c r="D693" s="1" t="str">
        <f>IF(raw!D693="","",raw!D693)</f>
        <v/>
      </c>
      <c r="E693" s="1" t="str">
        <f>IF(raw!E693="","",raw!E693)</f>
        <v/>
      </c>
      <c r="F693" s="1" t="str">
        <f>IF(raw!F693="","",raw!F693)</f>
        <v/>
      </c>
      <c r="G693" s="1" t="str">
        <f>IF(raw!G693="","",raw!G693)</f>
        <v/>
      </c>
      <c r="H693" s="1" t="str">
        <f>IF(raw!H693="","",raw!H693)</f>
        <v/>
      </c>
      <c r="I693" s="1" t="str">
        <f>IF(raw!I693="","",raw!I693)</f>
        <v/>
      </c>
      <c r="J693" s="1" t="str">
        <f>IF(raw!J693="","",raw!J693)</f>
        <v/>
      </c>
      <c r="K693" t="str">
        <f>IF(raw!N693="","",raw!N693)</f>
        <v/>
      </c>
      <c r="L693" s="8" t="e">
        <f>ROUND(Table1[[#This Row],[Created_at]],2)</f>
        <v>#VALUE!</v>
      </c>
    </row>
    <row r="694" spans="1:12" hidden="1" x14ac:dyDescent="0.2">
      <c r="A694" s="7" t="str">
        <f>IFERROR(DATE(LEFT(raw!A694,4),MID(raw!A694,6,2),MID(raw!A694,9,2)) + TIME(MID(raw!A694,12,2),MID(raw!A694,15,2),MID(raw!A694,18,2)),"")</f>
        <v/>
      </c>
      <c r="B694" s="1" t="str">
        <f>IF(raw!B694="","",raw!B694)</f>
        <v/>
      </c>
      <c r="C694" s="1" t="str">
        <f>IF(raw!C694="","",raw!C694)</f>
        <v/>
      </c>
      <c r="D694" s="1" t="str">
        <f>IF(raw!D694="","",raw!D694)</f>
        <v/>
      </c>
      <c r="E694" s="1" t="str">
        <f>IF(raw!E694="","",raw!E694)</f>
        <v/>
      </c>
      <c r="F694" s="1" t="str">
        <f>IF(raw!F694="","",raw!F694)</f>
        <v/>
      </c>
      <c r="G694" s="1" t="str">
        <f>IF(raw!G694="","",raw!G694)</f>
        <v/>
      </c>
      <c r="H694" s="1" t="str">
        <f>IF(raw!H694="","",raw!H694)</f>
        <v/>
      </c>
      <c r="I694" s="1" t="str">
        <f>IF(raw!I694="","",raw!I694)</f>
        <v/>
      </c>
      <c r="J694" s="1" t="str">
        <f>IF(raw!J694="","",raw!J694)</f>
        <v/>
      </c>
      <c r="K694" t="str">
        <f>IF(raw!N694="","",raw!N694)</f>
        <v/>
      </c>
      <c r="L694" s="8" t="e">
        <f>ROUND(Table1[[#This Row],[Created_at]],2)</f>
        <v>#VALUE!</v>
      </c>
    </row>
    <row r="695" spans="1:12" hidden="1" x14ac:dyDescent="0.2">
      <c r="A695" s="7" t="str">
        <f>IFERROR(DATE(LEFT(raw!A695,4),MID(raw!A695,6,2),MID(raw!A695,9,2)) + TIME(MID(raw!A695,12,2),MID(raw!A695,15,2),MID(raw!A695,18,2)),"")</f>
        <v/>
      </c>
      <c r="B695" s="1" t="str">
        <f>IF(raw!B695="","",raw!B695)</f>
        <v/>
      </c>
      <c r="C695" s="1" t="str">
        <f>IF(raw!C695="","",raw!C695)</f>
        <v/>
      </c>
      <c r="D695" s="1" t="str">
        <f>IF(raw!D695="","",raw!D695)</f>
        <v/>
      </c>
      <c r="E695" s="1" t="str">
        <f>IF(raw!E695="","",raw!E695)</f>
        <v/>
      </c>
      <c r="F695" s="1" t="str">
        <f>IF(raw!F695="","",raw!F695)</f>
        <v/>
      </c>
      <c r="G695" s="1" t="str">
        <f>IF(raw!G695="","",raw!G695)</f>
        <v/>
      </c>
      <c r="H695" s="1" t="str">
        <f>IF(raw!H695="","",raw!H695)</f>
        <v/>
      </c>
      <c r="I695" s="1" t="str">
        <f>IF(raw!I695="","",raw!I695)</f>
        <v/>
      </c>
      <c r="J695" s="1" t="str">
        <f>IF(raw!J695="","",raw!J695)</f>
        <v/>
      </c>
      <c r="K695" t="str">
        <f>IF(raw!N695="","",raw!N695)</f>
        <v/>
      </c>
      <c r="L695" s="8" t="e">
        <f>ROUND(Table1[[#This Row],[Created_at]],2)</f>
        <v>#VALUE!</v>
      </c>
    </row>
    <row r="696" spans="1:12" hidden="1" x14ac:dyDescent="0.2">
      <c r="A696" s="7" t="str">
        <f>IFERROR(DATE(LEFT(raw!A696,4),MID(raw!A696,6,2),MID(raw!A696,9,2)) + TIME(MID(raw!A696,12,2),MID(raw!A696,15,2),MID(raw!A696,18,2)),"")</f>
        <v/>
      </c>
      <c r="B696" s="1" t="str">
        <f>IF(raw!B696="","",raw!B696)</f>
        <v/>
      </c>
      <c r="C696" s="1" t="str">
        <f>IF(raw!C696="","",raw!C696)</f>
        <v/>
      </c>
      <c r="D696" s="1" t="str">
        <f>IF(raw!D696="","",raw!D696)</f>
        <v/>
      </c>
      <c r="E696" s="1" t="str">
        <f>IF(raw!E696="","",raw!E696)</f>
        <v/>
      </c>
      <c r="F696" s="1" t="str">
        <f>IF(raw!F696="","",raw!F696)</f>
        <v/>
      </c>
      <c r="G696" s="1" t="str">
        <f>IF(raw!G696="","",raw!G696)</f>
        <v/>
      </c>
      <c r="H696" s="1" t="str">
        <f>IF(raw!H696="","",raw!H696)</f>
        <v/>
      </c>
      <c r="I696" s="1" t="str">
        <f>IF(raw!I696="","",raw!I696)</f>
        <v/>
      </c>
      <c r="J696" s="1" t="str">
        <f>IF(raw!J696="","",raw!J696)</f>
        <v/>
      </c>
      <c r="K696" t="str">
        <f>IF(raw!N696="","",raw!N696)</f>
        <v/>
      </c>
      <c r="L696" s="8" t="e">
        <f>ROUND(Table1[[#This Row],[Created_at]],2)</f>
        <v>#VALUE!</v>
      </c>
    </row>
    <row r="697" spans="1:12" hidden="1" x14ac:dyDescent="0.2">
      <c r="A697" s="7" t="str">
        <f>IFERROR(DATE(LEFT(raw!A697,4),MID(raw!A697,6,2),MID(raw!A697,9,2)) + TIME(MID(raw!A697,12,2),MID(raw!A697,15,2),MID(raw!A697,18,2)),"")</f>
        <v/>
      </c>
      <c r="B697" s="1" t="str">
        <f>IF(raw!B697="","",raw!B697)</f>
        <v/>
      </c>
      <c r="C697" s="1" t="str">
        <f>IF(raw!C697="","",raw!C697)</f>
        <v/>
      </c>
      <c r="D697" s="1" t="str">
        <f>IF(raw!D697="","",raw!D697)</f>
        <v/>
      </c>
      <c r="E697" s="1" t="str">
        <f>IF(raw!E697="","",raw!E697)</f>
        <v/>
      </c>
      <c r="F697" s="1" t="str">
        <f>IF(raw!F697="","",raw!F697)</f>
        <v/>
      </c>
      <c r="G697" s="1" t="str">
        <f>IF(raw!G697="","",raw!G697)</f>
        <v/>
      </c>
      <c r="H697" s="1" t="str">
        <f>IF(raw!H697="","",raw!H697)</f>
        <v/>
      </c>
      <c r="I697" s="1" t="str">
        <f>IF(raw!I697="","",raw!I697)</f>
        <v/>
      </c>
      <c r="J697" s="1" t="str">
        <f>IF(raw!J697="","",raw!J697)</f>
        <v/>
      </c>
      <c r="K697" t="str">
        <f>IF(raw!N697="","",raw!N697)</f>
        <v/>
      </c>
      <c r="L697" s="8" t="e">
        <f>ROUND(Table1[[#This Row],[Created_at]],2)</f>
        <v>#VALUE!</v>
      </c>
    </row>
    <row r="698" spans="1:12" hidden="1" x14ac:dyDescent="0.2">
      <c r="A698" s="7" t="str">
        <f>IFERROR(DATE(LEFT(raw!A698,4),MID(raw!A698,6,2),MID(raw!A698,9,2)) + TIME(MID(raw!A698,12,2),MID(raw!A698,15,2),MID(raw!A698,18,2)),"")</f>
        <v/>
      </c>
      <c r="B698" s="1" t="str">
        <f>IF(raw!B698="","",raw!B698)</f>
        <v/>
      </c>
      <c r="C698" s="1" t="str">
        <f>IF(raw!C698="","",raw!C698)</f>
        <v/>
      </c>
      <c r="D698" s="1" t="str">
        <f>IF(raw!D698="","",raw!D698)</f>
        <v/>
      </c>
      <c r="E698" s="1" t="str">
        <f>IF(raw!E698="","",raw!E698)</f>
        <v/>
      </c>
      <c r="F698" s="1" t="str">
        <f>IF(raw!F698="","",raw!F698)</f>
        <v/>
      </c>
      <c r="G698" s="1" t="str">
        <f>IF(raw!G698="","",raw!G698)</f>
        <v/>
      </c>
      <c r="H698" s="1" t="str">
        <f>IF(raw!H698="","",raw!H698)</f>
        <v/>
      </c>
      <c r="I698" s="1" t="str">
        <f>IF(raw!I698="","",raw!I698)</f>
        <v/>
      </c>
      <c r="J698" s="1" t="str">
        <f>IF(raw!J698="","",raw!J698)</f>
        <v/>
      </c>
      <c r="K698" t="str">
        <f>IF(raw!N698="","",raw!N698)</f>
        <v/>
      </c>
      <c r="L698" s="8" t="e">
        <f>ROUND(Table1[[#This Row],[Created_at]],2)</f>
        <v>#VALUE!</v>
      </c>
    </row>
    <row r="699" spans="1:12" hidden="1" x14ac:dyDescent="0.2">
      <c r="A699" s="7" t="str">
        <f>IFERROR(DATE(LEFT(raw!A699,4),MID(raw!A699,6,2),MID(raw!A699,9,2)) + TIME(MID(raw!A699,12,2),MID(raw!A699,15,2),MID(raw!A699,18,2)),"")</f>
        <v/>
      </c>
      <c r="B699" s="1" t="str">
        <f>IF(raw!B699="","",raw!B699)</f>
        <v/>
      </c>
      <c r="C699" s="1" t="str">
        <f>IF(raw!C699="","",raw!C699)</f>
        <v/>
      </c>
      <c r="D699" s="1" t="str">
        <f>IF(raw!D699="","",raw!D699)</f>
        <v/>
      </c>
      <c r="E699" s="1" t="str">
        <f>IF(raw!E699="","",raw!E699)</f>
        <v/>
      </c>
      <c r="F699" s="1" t="str">
        <f>IF(raw!F699="","",raw!F699)</f>
        <v/>
      </c>
      <c r="G699" s="1" t="str">
        <f>IF(raw!G699="","",raw!G699)</f>
        <v/>
      </c>
      <c r="H699" s="1" t="str">
        <f>IF(raw!H699="","",raw!H699)</f>
        <v/>
      </c>
      <c r="I699" s="1" t="str">
        <f>IF(raw!I699="","",raw!I699)</f>
        <v/>
      </c>
      <c r="J699" s="1" t="str">
        <f>IF(raw!J699="","",raw!J699)</f>
        <v/>
      </c>
      <c r="K699" t="str">
        <f>IF(raw!N699="","",raw!N699)</f>
        <v/>
      </c>
      <c r="L699" s="8" t="e">
        <f>ROUND(Table1[[#This Row],[Created_at]],2)</f>
        <v>#VALUE!</v>
      </c>
    </row>
    <row r="700" spans="1:12" hidden="1" x14ac:dyDescent="0.2">
      <c r="A700" s="7" t="str">
        <f>IFERROR(DATE(LEFT(raw!A700,4),MID(raw!A700,6,2),MID(raw!A700,9,2)) + TIME(MID(raw!A700,12,2),MID(raw!A700,15,2),MID(raw!A700,18,2)),"")</f>
        <v/>
      </c>
      <c r="B700" s="1" t="str">
        <f>IF(raw!B700="","",raw!B700)</f>
        <v/>
      </c>
      <c r="C700" s="1" t="str">
        <f>IF(raw!C700="","",raw!C700)</f>
        <v/>
      </c>
      <c r="D700" s="1" t="str">
        <f>IF(raw!D700="","",raw!D700)</f>
        <v/>
      </c>
      <c r="E700" s="1" t="str">
        <f>IF(raw!E700="","",raw!E700)</f>
        <v/>
      </c>
      <c r="F700" s="1" t="str">
        <f>IF(raw!F700="","",raw!F700)</f>
        <v/>
      </c>
      <c r="G700" s="1" t="str">
        <f>IF(raw!G700="","",raw!G700)</f>
        <v/>
      </c>
      <c r="H700" s="1" t="str">
        <f>IF(raw!H700="","",raw!H700)</f>
        <v/>
      </c>
      <c r="I700" s="1" t="str">
        <f>IF(raw!I700="","",raw!I700)</f>
        <v/>
      </c>
      <c r="J700" s="1" t="str">
        <f>IF(raw!J700="","",raw!J700)</f>
        <v/>
      </c>
      <c r="K700" t="str">
        <f>IF(raw!N700="","",raw!N700)</f>
        <v/>
      </c>
      <c r="L700" s="8" t="e">
        <f>ROUND(Table1[[#This Row],[Created_at]],2)</f>
        <v>#VALUE!</v>
      </c>
    </row>
    <row r="701" spans="1:12" hidden="1" x14ac:dyDescent="0.2">
      <c r="A701" s="7" t="str">
        <f>IFERROR(DATE(LEFT(raw!A701,4),MID(raw!A701,6,2),MID(raw!A701,9,2)) + TIME(MID(raw!A701,12,2),MID(raw!A701,15,2),MID(raw!A701,18,2)),"")</f>
        <v/>
      </c>
      <c r="B701" s="1" t="str">
        <f>IF(raw!B701="","",raw!B701)</f>
        <v/>
      </c>
      <c r="C701" s="1" t="str">
        <f>IF(raw!C701="","",raw!C701)</f>
        <v/>
      </c>
      <c r="D701" s="1" t="str">
        <f>IF(raw!D701="","",raw!D701)</f>
        <v/>
      </c>
      <c r="E701" s="1" t="str">
        <f>IF(raw!E701="","",raw!E701)</f>
        <v/>
      </c>
      <c r="F701" s="1" t="str">
        <f>IF(raw!F701="","",raw!F701)</f>
        <v/>
      </c>
      <c r="G701" s="1" t="str">
        <f>IF(raw!G701="","",raw!G701)</f>
        <v/>
      </c>
      <c r="H701" s="1" t="str">
        <f>IF(raw!H701="","",raw!H701)</f>
        <v/>
      </c>
      <c r="I701" s="1" t="str">
        <f>IF(raw!I701="","",raw!I701)</f>
        <v/>
      </c>
      <c r="J701" s="1" t="str">
        <f>IF(raw!J701="","",raw!J701)</f>
        <v/>
      </c>
      <c r="K701" t="str">
        <f>IF(raw!N701="","",raw!N701)</f>
        <v/>
      </c>
      <c r="L701" s="8" t="e">
        <f>ROUND(Table1[[#This Row],[Created_at]],2)</f>
        <v>#VALUE!</v>
      </c>
    </row>
    <row r="702" spans="1:12" hidden="1" x14ac:dyDescent="0.2">
      <c r="A702" s="7" t="str">
        <f>IFERROR(DATE(LEFT(raw!A702,4),MID(raw!A702,6,2),MID(raw!A702,9,2)) + TIME(MID(raw!A702,12,2),MID(raw!A702,15,2),MID(raw!A702,18,2)),"")</f>
        <v/>
      </c>
      <c r="B702" s="1" t="str">
        <f>IF(raw!B702="","",raw!B702)</f>
        <v/>
      </c>
      <c r="C702" s="1" t="str">
        <f>IF(raw!C702="","",raw!C702)</f>
        <v/>
      </c>
      <c r="D702" s="1" t="str">
        <f>IF(raw!D702="","",raw!D702)</f>
        <v/>
      </c>
      <c r="E702" s="1" t="str">
        <f>IF(raw!E702="","",raw!E702)</f>
        <v/>
      </c>
      <c r="F702" s="1" t="str">
        <f>IF(raw!F702="","",raw!F702)</f>
        <v/>
      </c>
      <c r="G702" s="1" t="str">
        <f>IF(raw!G702="","",raw!G702)</f>
        <v/>
      </c>
      <c r="H702" s="1" t="str">
        <f>IF(raw!H702="","",raw!H702)</f>
        <v/>
      </c>
      <c r="I702" s="1" t="str">
        <f>IF(raw!I702="","",raw!I702)</f>
        <v/>
      </c>
      <c r="J702" s="1" t="str">
        <f>IF(raw!J702="","",raw!J702)</f>
        <v/>
      </c>
      <c r="K702" t="str">
        <f>IF(raw!N702="","",raw!N702)</f>
        <v/>
      </c>
      <c r="L702" s="8" t="e">
        <f>ROUND(Table1[[#This Row],[Created_at]],2)</f>
        <v>#VALUE!</v>
      </c>
    </row>
    <row r="703" spans="1:12" hidden="1" x14ac:dyDescent="0.2">
      <c r="A703" s="7" t="str">
        <f>IFERROR(DATE(LEFT(raw!A703,4),MID(raw!A703,6,2),MID(raw!A703,9,2)) + TIME(MID(raw!A703,12,2),MID(raw!A703,15,2),MID(raw!A703,18,2)),"")</f>
        <v/>
      </c>
      <c r="B703" s="1" t="str">
        <f>IF(raw!B703="","",raw!B703)</f>
        <v/>
      </c>
      <c r="C703" s="1" t="str">
        <f>IF(raw!C703="","",raw!C703)</f>
        <v/>
      </c>
      <c r="D703" s="1" t="str">
        <f>IF(raw!D703="","",raw!D703)</f>
        <v/>
      </c>
      <c r="E703" s="1" t="str">
        <f>IF(raw!E703="","",raw!E703)</f>
        <v/>
      </c>
      <c r="F703" s="1" t="str">
        <f>IF(raw!F703="","",raw!F703)</f>
        <v/>
      </c>
      <c r="G703" s="1" t="str">
        <f>IF(raw!G703="","",raw!G703)</f>
        <v/>
      </c>
      <c r="H703" s="1" t="str">
        <f>IF(raw!H703="","",raw!H703)</f>
        <v/>
      </c>
      <c r="I703" s="1" t="str">
        <f>IF(raw!I703="","",raw!I703)</f>
        <v/>
      </c>
      <c r="J703" s="1" t="str">
        <f>IF(raw!J703="","",raw!J703)</f>
        <v/>
      </c>
      <c r="K703" t="str">
        <f>IF(raw!N703="","",raw!N703)</f>
        <v/>
      </c>
      <c r="L703" s="8" t="e">
        <f>ROUND(Table1[[#This Row],[Created_at]],2)</f>
        <v>#VALUE!</v>
      </c>
    </row>
    <row r="704" spans="1:12" hidden="1" x14ac:dyDescent="0.2">
      <c r="A704" s="7" t="str">
        <f>IFERROR(DATE(LEFT(raw!A704,4),MID(raw!A704,6,2),MID(raw!A704,9,2)) + TIME(MID(raw!A704,12,2),MID(raw!A704,15,2),MID(raw!A704,18,2)),"")</f>
        <v/>
      </c>
      <c r="B704" s="1" t="str">
        <f>IF(raw!B704="","",raw!B704)</f>
        <v/>
      </c>
      <c r="C704" s="1" t="str">
        <f>IF(raw!C704="","",raw!C704)</f>
        <v/>
      </c>
      <c r="D704" s="1" t="str">
        <f>IF(raw!D704="","",raw!D704)</f>
        <v/>
      </c>
      <c r="E704" s="1" t="str">
        <f>IF(raw!E704="","",raw!E704)</f>
        <v/>
      </c>
      <c r="F704" s="1" t="str">
        <f>IF(raw!F704="","",raw!F704)</f>
        <v/>
      </c>
      <c r="G704" s="1" t="str">
        <f>IF(raw!G704="","",raw!G704)</f>
        <v/>
      </c>
      <c r="H704" s="1" t="str">
        <f>IF(raw!H704="","",raw!H704)</f>
        <v/>
      </c>
      <c r="I704" s="1" t="str">
        <f>IF(raw!I704="","",raw!I704)</f>
        <v/>
      </c>
      <c r="J704" s="1" t="str">
        <f>IF(raw!J704="","",raw!J704)</f>
        <v/>
      </c>
      <c r="K704" t="str">
        <f>IF(raw!N704="","",raw!N704)</f>
        <v/>
      </c>
      <c r="L704" s="8" t="e">
        <f>ROUND(Table1[[#This Row],[Created_at]],2)</f>
        <v>#VALUE!</v>
      </c>
    </row>
    <row r="705" spans="1:12" hidden="1" x14ac:dyDescent="0.2">
      <c r="A705" s="7" t="str">
        <f>IFERROR(DATE(LEFT(raw!A705,4),MID(raw!A705,6,2),MID(raw!A705,9,2)) + TIME(MID(raw!A705,12,2),MID(raw!A705,15,2),MID(raw!A705,18,2)),"")</f>
        <v/>
      </c>
      <c r="B705" s="1" t="str">
        <f>IF(raw!B705="","",raw!B705)</f>
        <v/>
      </c>
      <c r="C705" s="1" t="str">
        <f>IF(raw!C705="","",raw!C705)</f>
        <v/>
      </c>
      <c r="D705" s="1" t="str">
        <f>IF(raw!D705="","",raw!D705)</f>
        <v/>
      </c>
      <c r="E705" s="1" t="str">
        <f>IF(raw!E705="","",raw!E705)</f>
        <v/>
      </c>
      <c r="F705" s="1" t="str">
        <f>IF(raw!F705="","",raw!F705)</f>
        <v/>
      </c>
      <c r="G705" s="1" t="str">
        <f>IF(raw!G705="","",raw!G705)</f>
        <v/>
      </c>
      <c r="H705" s="1" t="str">
        <f>IF(raw!H705="","",raw!H705)</f>
        <v/>
      </c>
      <c r="I705" s="1" t="str">
        <f>IF(raw!I705="","",raw!I705)</f>
        <v/>
      </c>
      <c r="J705" s="1" t="str">
        <f>IF(raw!J705="","",raw!J705)</f>
        <v/>
      </c>
      <c r="K705" t="str">
        <f>IF(raw!N705="","",raw!N705)</f>
        <v/>
      </c>
      <c r="L705" s="8" t="e">
        <f>ROUND(Table1[[#This Row],[Created_at]],2)</f>
        <v>#VALUE!</v>
      </c>
    </row>
    <row r="706" spans="1:12" hidden="1" x14ac:dyDescent="0.2">
      <c r="A706" s="7" t="str">
        <f>IFERROR(DATE(LEFT(raw!A706,4),MID(raw!A706,6,2),MID(raw!A706,9,2)) + TIME(MID(raw!A706,12,2),MID(raw!A706,15,2),MID(raw!A706,18,2)),"")</f>
        <v/>
      </c>
      <c r="B706" s="1" t="str">
        <f>IF(raw!B706="","",raw!B706)</f>
        <v/>
      </c>
      <c r="C706" s="1" t="str">
        <f>IF(raw!C706="","",raw!C706)</f>
        <v/>
      </c>
      <c r="D706" s="1" t="str">
        <f>IF(raw!D706="","",raw!D706)</f>
        <v/>
      </c>
      <c r="E706" s="1" t="str">
        <f>IF(raw!E706="","",raw!E706)</f>
        <v/>
      </c>
      <c r="F706" s="1" t="str">
        <f>IF(raw!F706="","",raw!F706)</f>
        <v/>
      </c>
      <c r="G706" s="1" t="str">
        <f>IF(raw!G706="","",raw!G706)</f>
        <v/>
      </c>
      <c r="H706" s="1" t="str">
        <f>IF(raw!H706="","",raw!H706)</f>
        <v/>
      </c>
      <c r="I706" s="1" t="str">
        <f>IF(raw!I706="","",raw!I706)</f>
        <v/>
      </c>
      <c r="J706" s="1" t="str">
        <f>IF(raw!J706="","",raw!J706)</f>
        <v/>
      </c>
      <c r="K706" t="str">
        <f>IF(raw!N706="","",raw!N706)</f>
        <v/>
      </c>
      <c r="L706" s="8" t="e">
        <f>ROUND(Table1[[#This Row],[Created_at]],2)</f>
        <v>#VALUE!</v>
      </c>
    </row>
    <row r="707" spans="1:12" hidden="1" x14ac:dyDescent="0.2">
      <c r="A707" s="7" t="str">
        <f>IFERROR(DATE(LEFT(raw!A707,4),MID(raw!A707,6,2),MID(raw!A707,9,2)) + TIME(MID(raw!A707,12,2),MID(raw!A707,15,2),MID(raw!A707,18,2)),"")</f>
        <v/>
      </c>
      <c r="B707" s="1" t="str">
        <f>IF(raw!B707="","",raw!B707)</f>
        <v/>
      </c>
      <c r="C707" s="1" t="str">
        <f>IF(raw!C707="","",raw!C707)</f>
        <v/>
      </c>
      <c r="D707" s="1" t="str">
        <f>IF(raw!D707="","",raw!D707)</f>
        <v/>
      </c>
      <c r="E707" s="1" t="str">
        <f>IF(raw!E707="","",raw!E707)</f>
        <v/>
      </c>
      <c r="F707" s="1" t="str">
        <f>IF(raw!F707="","",raw!F707)</f>
        <v/>
      </c>
      <c r="G707" s="1" t="str">
        <f>IF(raw!G707="","",raw!G707)</f>
        <v/>
      </c>
      <c r="H707" s="1" t="str">
        <f>IF(raw!H707="","",raw!H707)</f>
        <v/>
      </c>
      <c r="I707" s="1" t="str">
        <f>IF(raw!I707="","",raw!I707)</f>
        <v/>
      </c>
      <c r="J707" s="1" t="str">
        <f>IF(raw!J707="","",raw!J707)</f>
        <v/>
      </c>
      <c r="K707" t="str">
        <f>IF(raw!N707="","",raw!N707)</f>
        <v/>
      </c>
      <c r="L707" s="8" t="e">
        <f>ROUND(Table1[[#This Row],[Created_at]],2)</f>
        <v>#VALUE!</v>
      </c>
    </row>
    <row r="708" spans="1:12" hidden="1" x14ac:dyDescent="0.2">
      <c r="A708" s="7" t="str">
        <f>IFERROR(DATE(LEFT(raw!A708,4),MID(raw!A708,6,2),MID(raw!A708,9,2)) + TIME(MID(raw!A708,12,2),MID(raw!A708,15,2),MID(raw!A708,18,2)),"")</f>
        <v/>
      </c>
      <c r="B708" s="1" t="str">
        <f>IF(raw!B708="","",raw!B708)</f>
        <v/>
      </c>
      <c r="C708" s="1" t="str">
        <f>IF(raw!C708="","",raw!C708)</f>
        <v/>
      </c>
      <c r="D708" s="1" t="str">
        <f>IF(raw!D708="","",raw!D708)</f>
        <v/>
      </c>
      <c r="E708" s="1" t="str">
        <f>IF(raw!E708="","",raw!E708)</f>
        <v/>
      </c>
      <c r="F708" s="1" t="str">
        <f>IF(raw!F708="","",raw!F708)</f>
        <v/>
      </c>
      <c r="G708" s="1" t="str">
        <f>IF(raw!G708="","",raw!G708)</f>
        <v/>
      </c>
      <c r="H708" s="1" t="str">
        <f>IF(raw!H708="","",raw!H708)</f>
        <v/>
      </c>
      <c r="I708" s="1" t="str">
        <f>IF(raw!I708="","",raw!I708)</f>
        <v/>
      </c>
      <c r="J708" s="1" t="str">
        <f>IF(raw!J708="","",raw!J708)</f>
        <v/>
      </c>
      <c r="K708" t="str">
        <f>IF(raw!N708="","",raw!N708)</f>
        <v/>
      </c>
      <c r="L708" s="8" t="e">
        <f>ROUND(Table1[[#This Row],[Created_at]],2)</f>
        <v>#VALUE!</v>
      </c>
    </row>
    <row r="709" spans="1:12" hidden="1" x14ac:dyDescent="0.2">
      <c r="A709" s="7" t="str">
        <f>IFERROR(DATE(LEFT(raw!A709,4),MID(raw!A709,6,2),MID(raw!A709,9,2)) + TIME(MID(raw!A709,12,2),MID(raw!A709,15,2),MID(raw!A709,18,2)),"")</f>
        <v/>
      </c>
      <c r="B709" s="1" t="str">
        <f>IF(raw!B709="","",raw!B709)</f>
        <v/>
      </c>
      <c r="C709" s="1" t="str">
        <f>IF(raw!C709="","",raw!C709)</f>
        <v/>
      </c>
      <c r="D709" s="1" t="str">
        <f>IF(raw!D709="","",raw!D709)</f>
        <v/>
      </c>
      <c r="E709" s="1" t="str">
        <f>IF(raw!E709="","",raw!E709)</f>
        <v/>
      </c>
      <c r="F709" s="1" t="str">
        <f>IF(raw!F709="","",raw!F709)</f>
        <v/>
      </c>
      <c r="G709" s="1" t="str">
        <f>IF(raw!G709="","",raw!G709)</f>
        <v/>
      </c>
      <c r="H709" s="1" t="str">
        <f>IF(raw!H709="","",raw!H709)</f>
        <v/>
      </c>
      <c r="I709" s="1" t="str">
        <f>IF(raw!I709="","",raw!I709)</f>
        <v/>
      </c>
      <c r="J709" s="1" t="str">
        <f>IF(raw!J709="","",raw!J709)</f>
        <v/>
      </c>
      <c r="K709" t="str">
        <f>IF(raw!N709="","",raw!N709)</f>
        <v/>
      </c>
      <c r="L709" s="8" t="e">
        <f>ROUND(Table1[[#This Row],[Created_at]],2)</f>
        <v>#VALUE!</v>
      </c>
    </row>
    <row r="710" spans="1:12" hidden="1" x14ac:dyDescent="0.2">
      <c r="A710" s="7" t="str">
        <f>IFERROR(DATE(LEFT(raw!A710,4),MID(raw!A710,6,2),MID(raw!A710,9,2)) + TIME(MID(raw!A710,12,2),MID(raw!A710,15,2),MID(raw!A710,18,2)),"")</f>
        <v/>
      </c>
      <c r="B710" s="1" t="str">
        <f>IF(raw!B710="","",raw!B710)</f>
        <v/>
      </c>
      <c r="C710" s="1" t="str">
        <f>IF(raw!C710="","",raw!C710)</f>
        <v/>
      </c>
      <c r="D710" s="1" t="str">
        <f>IF(raw!D710="","",raw!D710)</f>
        <v/>
      </c>
      <c r="E710" s="1" t="str">
        <f>IF(raw!E710="","",raw!E710)</f>
        <v/>
      </c>
      <c r="F710" s="1" t="str">
        <f>IF(raw!F710="","",raw!F710)</f>
        <v/>
      </c>
      <c r="G710" s="1" t="str">
        <f>IF(raw!G710="","",raw!G710)</f>
        <v/>
      </c>
      <c r="H710" s="1" t="str">
        <f>IF(raw!H710="","",raw!H710)</f>
        <v/>
      </c>
      <c r="I710" s="1" t="str">
        <f>IF(raw!I710="","",raw!I710)</f>
        <v/>
      </c>
      <c r="J710" s="1" t="str">
        <f>IF(raw!J710="","",raw!J710)</f>
        <v/>
      </c>
      <c r="K710" t="str">
        <f>IF(raw!N710="","",raw!N710)</f>
        <v/>
      </c>
      <c r="L710" s="8" t="e">
        <f>ROUND(Table1[[#This Row],[Created_at]],2)</f>
        <v>#VALUE!</v>
      </c>
    </row>
    <row r="711" spans="1:12" hidden="1" x14ac:dyDescent="0.2">
      <c r="A711" s="7" t="str">
        <f>IFERROR(DATE(LEFT(raw!A711,4),MID(raw!A711,6,2),MID(raw!A711,9,2)) + TIME(MID(raw!A711,12,2),MID(raw!A711,15,2),MID(raw!A711,18,2)),"")</f>
        <v/>
      </c>
      <c r="B711" s="1" t="str">
        <f>IF(raw!B711="","",raw!B711)</f>
        <v/>
      </c>
      <c r="C711" s="1" t="str">
        <f>IF(raw!C711="","",raw!C711)</f>
        <v/>
      </c>
      <c r="D711" s="1" t="str">
        <f>IF(raw!D711="","",raw!D711)</f>
        <v/>
      </c>
      <c r="E711" s="1" t="str">
        <f>IF(raw!E711="","",raw!E711)</f>
        <v/>
      </c>
      <c r="F711" s="1" t="str">
        <f>IF(raw!F711="","",raw!F711)</f>
        <v/>
      </c>
      <c r="G711" s="1" t="str">
        <f>IF(raw!G711="","",raw!G711)</f>
        <v/>
      </c>
      <c r="H711" s="1" t="str">
        <f>IF(raw!H711="","",raw!H711)</f>
        <v/>
      </c>
      <c r="I711" s="1" t="str">
        <f>IF(raw!I711="","",raw!I711)</f>
        <v/>
      </c>
      <c r="J711" s="1" t="str">
        <f>IF(raw!J711="","",raw!J711)</f>
        <v/>
      </c>
      <c r="K711" t="str">
        <f>IF(raw!N711="","",raw!N711)</f>
        <v/>
      </c>
      <c r="L711" s="8" t="e">
        <f>ROUND(Table1[[#This Row],[Created_at]],2)</f>
        <v>#VALUE!</v>
      </c>
    </row>
    <row r="712" spans="1:12" hidden="1" x14ac:dyDescent="0.2">
      <c r="A712" s="7" t="str">
        <f>IFERROR(DATE(LEFT(raw!A712,4),MID(raw!A712,6,2),MID(raw!A712,9,2)) + TIME(MID(raw!A712,12,2),MID(raw!A712,15,2),MID(raw!A712,18,2)),"")</f>
        <v/>
      </c>
      <c r="B712" s="1" t="str">
        <f>IF(raw!B712="","",raw!B712)</f>
        <v/>
      </c>
      <c r="C712" s="1" t="str">
        <f>IF(raw!C712="","",raw!C712)</f>
        <v/>
      </c>
      <c r="D712" s="1" t="str">
        <f>IF(raw!D712="","",raw!D712)</f>
        <v/>
      </c>
      <c r="E712" s="1" t="str">
        <f>IF(raw!E712="","",raw!E712)</f>
        <v/>
      </c>
      <c r="F712" s="1" t="str">
        <f>IF(raw!F712="","",raw!F712)</f>
        <v/>
      </c>
      <c r="G712" s="1" t="str">
        <f>IF(raw!G712="","",raw!G712)</f>
        <v/>
      </c>
      <c r="H712" s="1" t="str">
        <f>IF(raw!H712="","",raw!H712)</f>
        <v/>
      </c>
      <c r="I712" s="1" t="str">
        <f>IF(raw!I712="","",raw!I712)</f>
        <v/>
      </c>
      <c r="J712" s="1" t="str">
        <f>IF(raw!J712="","",raw!J712)</f>
        <v/>
      </c>
      <c r="K712" t="str">
        <f>IF(raw!N712="","",raw!N712)</f>
        <v/>
      </c>
      <c r="L712" s="8" t="e">
        <f>ROUND(Table1[[#This Row],[Created_at]],2)</f>
        <v>#VALUE!</v>
      </c>
    </row>
    <row r="713" spans="1:12" hidden="1" x14ac:dyDescent="0.2">
      <c r="A713" s="7" t="str">
        <f>IFERROR(DATE(LEFT(raw!A713,4),MID(raw!A713,6,2),MID(raw!A713,9,2)) + TIME(MID(raw!A713,12,2),MID(raw!A713,15,2),MID(raw!A713,18,2)),"")</f>
        <v/>
      </c>
      <c r="B713" s="1" t="str">
        <f>IF(raw!B713="","",raw!B713)</f>
        <v/>
      </c>
      <c r="C713" s="1" t="str">
        <f>IF(raw!C713="","",raw!C713)</f>
        <v/>
      </c>
      <c r="D713" s="1" t="str">
        <f>IF(raw!D713="","",raw!D713)</f>
        <v/>
      </c>
      <c r="E713" s="1" t="str">
        <f>IF(raw!E713="","",raw!E713)</f>
        <v/>
      </c>
      <c r="F713" s="1" t="str">
        <f>IF(raw!F713="","",raw!F713)</f>
        <v/>
      </c>
      <c r="G713" s="1" t="str">
        <f>IF(raw!G713="","",raw!G713)</f>
        <v/>
      </c>
      <c r="H713" s="1" t="str">
        <f>IF(raw!H713="","",raw!H713)</f>
        <v/>
      </c>
      <c r="I713" s="1" t="str">
        <f>IF(raw!I713="","",raw!I713)</f>
        <v/>
      </c>
      <c r="J713" s="1" t="str">
        <f>IF(raw!J713="","",raw!J713)</f>
        <v/>
      </c>
      <c r="K713" t="str">
        <f>IF(raw!N713="","",raw!N713)</f>
        <v/>
      </c>
      <c r="L713" s="8" t="e">
        <f>ROUND(Table1[[#This Row],[Created_at]],2)</f>
        <v>#VALUE!</v>
      </c>
    </row>
    <row r="714" spans="1:12" hidden="1" x14ac:dyDescent="0.2">
      <c r="A714" s="7" t="str">
        <f>IFERROR(DATE(LEFT(raw!A714,4),MID(raw!A714,6,2),MID(raw!A714,9,2)) + TIME(MID(raw!A714,12,2),MID(raw!A714,15,2),MID(raw!A714,18,2)),"")</f>
        <v/>
      </c>
      <c r="B714" s="1" t="str">
        <f>IF(raw!B714="","",raw!B714)</f>
        <v/>
      </c>
      <c r="C714" s="1" t="str">
        <f>IF(raw!C714="","",raw!C714)</f>
        <v/>
      </c>
      <c r="D714" s="1" t="str">
        <f>IF(raw!D714="","",raw!D714)</f>
        <v/>
      </c>
      <c r="E714" s="1" t="str">
        <f>IF(raw!E714="","",raw!E714)</f>
        <v/>
      </c>
      <c r="F714" s="1" t="str">
        <f>IF(raw!F714="","",raw!F714)</f>
        <v/>
      </c>
      <c r="G714" s="1" t="str">
        <f>IF(raw!G714="","",raw!G714)</f>
        <v/>
      </c>
      <c r="H714" s="1" t="str">
        <f>IF(raw!H714="","",raw!H714)</f>
        <v/>
      </c>
      <c r="I714" s="1" t="str">
        <f>IF(raw!I714="","",raw!I714)</f>
        <v/>
      </c>
      <c r="J714" s="1" t="str">
        <f>IF(raw!J714="","",raw!J714)</f>
        <v/>
      </c>
      <c r="K714" t="str">
        <f>IF(raw!N714="","",raw!N714)</f>
        <v/>
      </c>
      <c r="L714" s="8" t="e">
        <f>ROUND(Table1[[#This Row],[Created_at]],2)</f>
        <v>#VALUE!</v>
      </c>
    </row>
    <row r="715" spans="1:12" hidden="1" x14ac:dyDescent="0.2">
      <c r="A715" s="7" t="str">
        <f>IFERROR(DATE(LEFT(raw!A715,4),MID(raw!A715,6,2),MID(raw!A715,9,2)) + TIME(MID(raw!A715,12,2),MID(raw!A715,15,2),MID(raw!A715,18,2)),"")</f>
        <v/>
      </c>
      <c r="B715" s="1" t="str">
        <f>IF(raw!B715="","",raw!B715)</f>
        <v/>
      </c>
      <c r="C715" s="1" t="str">
        <f>IF(raw!C715="","",raw!C715)</f>
        <v/>
      </c>
      <c r="D715" s="1" t="str">
        <f>IF(raw!D715="","",raw!D715)</f>
        <v/>
      </c>
      <c r="E715" s="1" t="str">
        <f>IF(raw!E715="","",raw!E715)</f>
        <v/>
      </c>
      <c r="F715" s="1" t="str">
        <f>IF(raw!F715="","",raw!F715)</f>
        <v/>
      </c>
      <c r="G715" s="1" t="str">
        <f>IF(raw!G715="","",raw!G715)</f>
        <v/>
      </c>
      <c r="H715" s="1" t="str">
        <f>IF(raw!H715="","",raw!H715)</f>
        <v/>
      </c>
      <c r="I715" s="1" t="str">
        <f>IF(raw!I715="","",raw!I715)</f>
        <v/>
      </c>
      <c r="J715" s="1" t="str">
        <f>IF(raw!J715="","",raw!J715)</f>
        <v/>
      </c>
      <c r="K715" t="str">
        <f>IF(raw!N715="","",raw!N715)</f>
        <v/>
      </c>
      <c r="L715" s="8" t="e">
        <f>ROUND(Table1[[#This Row],[Created_at]],2)</f>
        <v>#VALUE!</v>
      </c>
    </row>
    <row r="716" spans="1:12" hidden="1" x14ac:dyDescent="0.2">
      <c r="A716" s="7" t="str">
        <f>IFERROR(DATE(LEFT(raw!A716,4),MID(raw!A716,6,2),MID(raw!A716,9,2)) + TIME(MID(raw!A716,12,2),MID(raw!A716,15,2),MID(raw!A716,18,2)),"")</f>
        <v/>
      </c>
      <c r="B716" s="1" t="str">
        <f>IF(raw!B716="","",raw!B716)</f>
        <v/>
      </c>
      <c r="C716" s="1" t="str">
        <f>IF(raw!C716="","",raw!C716)</f>
        <v/>
      </c>
      <c r="D716" s="1" t="str">
        <f>IF(raw!D716="","",raw!D716)</f>
        <v/>
      </c>
      <c r="E716" s="1" t="str">
        <f>IF(raw!E716="","",raw!E716)</f>
        <v/>
      </c>
      <c r="F716" s="1" t="str">
        <f>IF(raw!F716="","",raw!F716)</f>
        <v/>
      </c>
      <c r="G716" s="1" t="str">
        <f>IF(raw!G716="","",raw!G716)</f>
        <v/>
      </c>
      <c r="H716" s="1" t="str">
        <f>IF(raw!H716="","",raw!H716)</f>
        <v/>
      </c>
      <c r="I716" s="1" t="str">
        <f>IF(raw!I716="","",raw!I716)</f>
        <v/>
      </c>
      <c r="J716" s="1" t="str">
        <f>IF(raw!J716="","",raw!J716)</f>
        <v/>
      </c>
      <c r="K716" t="str">
        <f>IF(raw!N716="","",raw!N716)</f>
        <v/>
      </c>
      <c r="L716" s="8" t="e">
        <f>ROUND(Table1[[#This Row],[Created_at]],2)</f>
        <v>#VALUE!</v>
      </c>
    </row>
    <row r="717" spans="1:12" hidden="1" x14ac:dyDescent="0.2">
      <c r="A717" s="7" t="str">
        <f>IFERROR(DATE(LEFT(raw!A717,4),MID(raw!A717,6,2),MID(raw!A717,9,2)) + TIME(MID(raw!A717,12,2),MID(raw!A717,15,2),MID(raw!A717,18,2)),"")</f>
        <v/>
      </c>
      <c r="B717" s="1" t="str">
        <f>IF(raw!B717="","",raw!B717)</f>
        <v/>
      </c>
      <c r="C717" s="1" t="str">
        <f>IF(raw!C717="","",raw!C717)</f>
        <v/>
      </c>
      <c r="D717" s="1" t="str">
        <f>IF(raw!D717="","",raw!D717)</f>
        <v/>
      </c>
      <c r="E717" s="1" t="str">
        <f>IF(raw!E717="","",raw!E717)</f>
        <v/>
      </c>
      <c r="F717" s="1" t="str">
        <f>IF(raw!F717="","",raw!F717)</f>
        <v/>
      </c>
      <c r="G717" s="1" t="str">
        <f>IF(raw!G717="","",raw!G717)</f>
        <v/>
      </c>
      <c r="H717" s="1" t="str">
        <f>IF(raw!H717="","",raw!H717)</f>
        <v/>
      </c>
      <c r="I717" s="1" t="str">
        <f>IF(raw!I717="","",raw!I717)</f>
        <v/>
      </c>
      <c r="J717" s="1" t="str">
        <f>IF(raw!J717="","",raw!J717)</f>
        <v/>
      </c>
      <c r="K717" t="str">
        <f>IF(raw!N717="","",raw!N717)</f>
        <v/>
      </c>
      <c r="L717" s="8" t="e">
        <f>ROUND(Table1[[#This Row],[Created_at]],2)</f>
        <v>#VALUE!</v>
      </c>
    </row>
    <row r="718" spans="1:12" hidden="1" x14ac:dyDescent="0.2">
      <c r="A718" s="7" t="str">
        <f>IFERROR(DATE(LEFT(raw!A718,4),MID(raw!A718,6,2),MID(raw!A718,9,2)) + TIME(MID(raw!A718,12,2),MID(raw!A718,15,2),MID(raw!A718,18,2)),"")</f>
        <v/>
      </c>
      <c r="B718" s="1" t="str">
        <f>IF(raw!B718="","",raw!B718)</f>
        <v/>
      </c>
      <c r="C718" s="1" t="str">
        <f>IF(raw!C718="","",raw!C718)</f>
        <v/>
      </c>
      <c r="D718" s="1" t="str">
        <f>IF(raw!D718="","",raw!D718)</f>
        <v/>
      </c>
      <c r="E718" s="1" t="str">
        <f>IF(raw!E718="","",raw!E718)</f>
        <v/>
      </c>
      <c r="F718" s="1" t="str">
        <f>IF(raw!F718="","",raw!F718)</f>
        <v/>
      </c>
      <c r="G718" s="1" t="str">
        <f>IF(raw!G718="","",raw!G718)</f>
        <v/>
      </c>
      <c r="H718" s="1" t="str">
        <f>IF(raw!H718="","",raw!H718)</f>
        <v/>
      </c>
      <c r="I718" s="1" t="str">
        <f>IF(raw!I718="","",raw!I718)</f>
        <v/>
      </c>
      <c r="J718" s="1" t="str">
        <f>IF(raw!J718="","",raw!J718)</f>
        <v/>
      </c>
      <c r="K718" t="str">
        <f>IF(raw!N718="","",raw!N718)</f>
        <v/>
      </c>
      <c r="L718" s="8" t="e">
        <f>ROUND(Table1[[#This Row],[Created_at]],2)</f>
        <v>#VALUE!</v>
      </c>
    </row>
    <row r="719" spans="1:12" hidden="1" x14ac:dyDescent="0.2">
      <c r="A719" s="7" t="str">
        <f>IFERROR(DATE(LEFT(raw!A719,4),MID(raw!A719,6,2),MID(raw!A719,9,2)) + TIME(MID(raw!A719,12,2),MID(raw!A719,15,2),MID(raw!A719,18,2)),"")</f>
        <v/>
      </c>
      <c r="B719" s="1" t="str">
        <f>IF(raw!B719="","",raw!B719)</f>
        <v/>
      </c>
      <c r="C719" s="1" t="str">
        <f>IF(raw!C719="","",raw!C719)</f>
        <v/>
      </c>
      <c r="D719" s="1" t="str">
        <f>IF(raw!D719="","",raw!D719)</f>
        <v/>
      </c>
      <c r="E719" s="1" t="str">
        <f>IF(raw!E719="","",raw!E719)</f>
        <v/>
      </c>
      <c r="F719" s="1" t="str">
        <f>IF(raw!F719="","",raw!F719)</f>
        <v/>
      </c>
      <c r="G719" s="1" t="str">
        <f>IF(raw!G719="","",raw!G719)</f>
        <v/>
      </c>
      <c r="H719" s="1" t="str">
        <f>IF(raw!H719="","",raw!H719)</f>
        <v/>
      </c>
      <c r="I719" s="1" t="str">
        <f>IF(raw!I719="","",raw!I719)</f>
        <v/>
      </c>
      <c r="J719" s="1" t="str">
        <f>IF(raw!J719="","",raw!J719)</f>
        <v/>
      </c>
      <c r="K719" t="str">
        <f>IF(raw!N719="","",raw!N719)</f>
        <v/>
      </c>
      <c r="L719" s="8" t="e">
        <f>ROUND(Table1[[#This Row],[Created_at]],2)</f>
        <v>#VALUE!</v>
      </c>
    </row>
    <row r="720" spans="1:12" hidden="1" x14ac:dyDescent="0.2">
      <c r="A720" s="7" t="str">
        <f>IFERROR(DATE(LEFT(raw!A720,4),MID(raw!A720,6,2),MID(raw!A720,9,2)) + TIME(MID(raw!A720,12,2),MID(raw!A720,15,2),MID(raw!A720,18,2)),"")</f>
        <v/>
      </c>
      <c r="B720" s="1" t="str">
        <f>IF(raw!B720="","",raw!B720)</f>
        <v/>
      </c>
      <c r="C720" s="1" t="str">
        <f>IF(raw!C720="","",raw!C720)</f>
        <v/>
      </c>
      <c r="D720" s="1" t="str">
        <f>IF(raw!D720="","",raw!D720)</f>
        <v/>
      </c>
      <c r="E720" s="1" t="str">
        <f>IF(raw!E720="","",raw!E720)</f>
        <v/>
      </c>
      <c r="F720" s="1" t="str">
        <f>IF(raw!F720="","",raw!F720)</f>
        <v/>
      </c>
      <c r="G720" s="1" t="str">
        <f>IF(raw!G720="","",raw!G720)</f>
        <v/>
      </c>
      <c r="H720" s="1" t="str">
        <f>IF(raw!H720="","",raw!H720)</f>
        <v/>
      </c>
      <c r="I720" s="1" t="str">
        <f>IF(raw!I720="","",raw!I720)</f>
        <v/>
      </c>
      <c r="J720" s="1" t="str">
        <f>IF(raw!J720="","",raw!J720)</f>
        <v/>
      </c>
      <c r="K720" t="str">
        <f>IF(raw!N720="","",raw!N720)</f>
        <v/>
      </c>
      <c r="L720" s="8" t="e">
        <f>ROUND(Table1[[#This Row],[Created_at]],2)</f>
        <v>#VALUE!</v>
      </c>
    </row>
    <row r="721" spans="1:12" hidden="1" x14ac:dyDescent="0.2">
      <c r="A721" s="7" t="str">
        <f>IFERROR(DATE(LEFT(raw!A721,4),MID(raw!A721,6,2),MID(raw!A721,9,2)) + TIME(MID(raw!A721,12,2),MID(raw!A721,15,2),MID(raw!A721,18,2)),"")</f>
        <v/>
      </c>
      <c r="B721" s="1" t="str">
        <f>IF(raw!B721="","",raw!B721)</f>
        <v/>
      </c>
      <c r="C721" s="1" t="str">
        <f>IF(raw!C721="","",raw!C721)</f>
        <v/>
      </c>
      <c r="D721" s="1" t="str">
        <f>IF(raw!D721="","",raw!D721)</f>
        <v/>
      </c>
      <c r="E721" s="1" t="str">
        <f>IF(raw!E721="","",raw!E721)</f>
        <v/>
      </c>
      <c r="F721" s="1" t="str">
        <f>IF(raw!F721="","",raw!F721)</f>
        <v/>
      </c>
      <c r="G721" s="1" t="str">
        <f>IF(raw!G721="","",raw!G721)</f>
        <v/>
      </c>
      <c r="H721" s="1" t="str">
        <f>IF(raw!H721="","",raw!H721)</f>
        <v/>
      </c>
      <c r="I721" s="1" t="str">
        <f>IF(raw!I721="","",raw!I721)</f>
        <v/>
      </c>
      <c r="J721" s="1" t="str">
        <f>IF(raw!J721="","",raw!J721)</f>
        <v/>
      </c>
      <c r="K721" t="str">
        <f>IF(raw!N721="","",raw!N721)</f>
        <v/>
      </c>
      <c r="L721" s="8" t="e">
        <f>ROUND(Table1[[#This Row],[Created_at]],2)</f>
        <v>#VALUE!</v>
      </c>
    </row>
    <row r="722" spans="1:12" hidden="1" x14ac:dyDescent="0.2">
      <c r="A722" s="7" t="str">
        <f>IFERROR(DATE(LEFT(raw!A722,4),MID(raw!A722,6,2),MID(raw!A722,9,2)) + TIME(MID(raw!A722,12,2),MID(raw!A722,15,2),MID(raw!A722,18,2)),"")</f>
        <v/>
      </c>
      <c r="B722" s="1" t="str">
        <f>IF(raw!B722="","",raw!B722)</f>
        <v/>
      </c>
      <c r="C722" s="1" t="str">
        <f>IF(raw!C722="","",raw!C722)</f>
        <v/>
      </c>
      <c r="D722" s="1" t="str">
        <f>IF(raw!D722="","",raw!D722)</f>
        <v/>
      </c>
      <c r="E722" s="1" t="str">
        <f>IF(raw!E722="","",raw!E722)</f>
        <v/>
      </c>
      <c r="F722" s="1" t="str">
        <f>IF(raw!F722="","",raw!F722)</f>
        <v/>
      </c>
      <c r="G722" s="1" t="str">
        <f>IF(raw!G722="","",raw!G722)</f>
        <v/>
      </c>
      <c r="H722" s="1" t="str">
        <f>IF(raw!H722="","",raw!H722)</f>
        <v/>
      </c>
      <c r="I722" s="1" t="str">
        <f>IF(raw!I722="","",raw!I722)</f>
        <v/>
      </c>
      <c r="J722" s="1" t="str">
        <f>IF(raw!J722="","",raw!J722)</f>
        <v/>
      </c>
      <c r="K722" t="str">
        <f>IF(raw!N722="","",raw!N722)</f>
        <v/>
      </c>
      <c r="L722" s="8" t="e">
        <f>ROUND(Table1[[#This Row],[Created_at]],2)</f>
        <v>#VALUE!</v>
      </c>
    </row>
    <row r="723" spans="1:12" hidden="1" x14ac:dyDescent="0.2">
      <c r="A723" s="7" t="str">
        <f>IFERROR(DATE(LEFT(raw!A723,4),MID(raw!A723,6,2),MID(raw!A723,9,2)) + TIME(MID(raw!A723,12,2),MID(raw!A723,15,2),MID(raw!A723,18,2)),"")</f>
        <v/>
      </c>
      <c r="B723" s="1" t="str">
        <f>IF(raw!B723="","",raw!B723)</f>
        <v/>
      </c>
      <c r="C723" s="1" t="str">
        <f>IF(raw!C723="","",raw!C723)</f>
        <v/>
      </c>
      <c r="D723" s="1" t="str">
        <f>IF(raw!D723="","",raw!D723)</f>
        <v/>
      </c>
      <c r="E723" s="1" t="str">
        <f>IF(raw!E723="","",raw!E723)</f>
        <v/>
      </c>
      <c r="F723" s="1" t="str">
        <f>IF(raw!F723="","",raw!F723)</f>
        <v/>
      </c>
      <c r="G723" s="1" t="str">
        <f>IF(raw!G723="","",raw!G723)</f>
        <v/>
      </c>
      <c r="H723" s="1" t="str">
        <f>IF(raw!H723="","",raw!H723)</f>
        <v/>
      </c>
      <c r="I723" s="1" t="str">
        <f>IF(raw!I723="","",raw!I723)</f>
        <v/>
      </c>
      <c r="J723" s="1" t="str">
        <f>IF(raw!J723="","",raw!J723)</f>
        <v/>
      </c>
      <c r="K723" t="str">
        <f>IF(raw!N723="","",raw!N723)</f>
        <v/>
      </c>
      <c r="L723" s="8" t="e">
        <f>ROUND(Table1[[#This Row],[Created_at]],2)</f>
        <v>#VALUE!</v>
      </c>
    </row>
    <row r="724" spans="1:12" hidden="1" x14ac:dyDescent="0.2">
      <c r="A724" s="7" t="str">
        <f>IFERROR(DATE(LEFT(raw!A724,4),MID(raw!A724,6,2),MID(raw!A724,9,2)) + TIME(MID(raw!A724,12,2),MID(raw!A724,15,2),MID(raw!A724,18,2)),"")</f>
        <v/>
      </c>
      <c r="B724" s="1" t="str">
        <f>IF(raw!B724="","",raw!B724)</f>
        <v/>
      </c>
      <c r="C724" s="1" t="str">
        <f>IF(raw!C724="","",raw!C724)</f>
        <v/>
      </c>
      <c r="D724" s="1" t="str">
        <f>IF(raw!D724="","",raw!D724)</f>
        <v/>
      </c>
      <c r="E724" s="1" t="str">
        <f>IF(raw!E724="","",raw!E724)</f>
        <v/>
      </c>
      <c r="F724" s="1" t="str">
        <f>IF(raw!F724="","",raw!F724)</f>
        <v/>
      </c>
      <c r="G724" s="1" t="str">
        <f>IF(raw!G724="","",raw!G724)</f>
        <v/>
      </c>
      <c r="H724" s="1" t="str">
        <f>IF(raw!H724="","",raw!H724)</f>
        <v/>
      </c>
      <c r="I724" s="1" t="str">
        <f>IF(raw!I724="","",raw!I724)</f>
        <v/>
      </c>
      <c r="J724" s="1" t="str">
        <f>IF(raw!J724="","",raw!J724)</f>
        <v/>
      </c>
      <c r="K724" t="str">
        <f>IF(raw!N724="","",raw!N724)</f>
        <v/>
      </c>
      <c r="L724" s="8" t="e">
        <f>ROUND(Table1[[#This Row],[Created_at]],2)</f>
        <v>#VALUE!</v>
      </c>
    </row>
    <row r="725" spans="1:12" hidden="1" x14ac:dyDescent="0.2">
      <c r="A725" s="7" t="str">
        <f>IFERROR(DATE(LEFT(raw!A725,4),MID(raw!A725,6,2),MID(raw!A725,9,2)) + TIME(MID(raw!A725,12,2),MID(raw!A725,15,2),MID(raw!A725,18,2)),"")</f>
        <v/>
      </c>
      <c r="B725" s="1" t="str">
        <f>IF(raw!B725="","",raw!B725)</f>
        <v/>
      </c>
      <c r="C725" s="1" t="str">
        <f>IF(raw!C725="","",raw!C725)</f>
        <v/>
      </c>
      <c r="D725" s="1" t="str">
        <f>IF(raw!D725="","",raw!D725)</f>
        <v/>
      </c>
      <c r="E725" s="1" t="str">
        <f>IF(raw!E725="","",raw!E725)</f>
        <v/>
      </c>
      <c r="F725" s="1" t="str">
        <f>IF(raw!F725="","",raw!F725)</f>
        <v/>
      </c>
      <c r="G725" s="1" t="str">
        <f>IF(raw!G725="","",raw!G725)</f>
        <v/>
      </c>
      <c r="H725" s="1" t="str">
        <f>IF(raw!H725="","",raw!H725)</f>
        <v/>
      </c>
      <c r="I725" s="1" t="str">
        <f>IF(raw!I725="","",raw!I725)</f>
        <v/>
      </c>
      <c r="J725" s="1" t="str">
        <f>IF(raw!J725="","",raw!J725)</f>
        <v/>
      </c>
      <c r="K725" t="str">
        <f>IF(raw!N725="","",raw!N725)</f>
        <v/>
      </c>
      <c r="L725" s="8" t="e">
        <f>ROUND(Table1[[#This Row],[Created_at]],2)</f>
        <v>#VALUE!</v>
      </c>
    </row>
    <row r="726" spans="1:12" hidden="1" x14ac:dyDescent="0.2">
      <c r="A726" s="7" t="str">
        <f>IFERROR(DATE(LEFT(raw!A726,4),MID(raw!A726,6,2),MID(raw!A726,9,2)) + TIME(MID(raw!A726,12,2),MID(raw!A726,15,2),MID(raw!A726,18,2)),"")</f>
        <v/>
      </c>
      <c r="B726" s="1" t="str">
        <f>IF(raw!B726="","",raw!B726)</f>
        <v/>
      </c>
      <c r="C726" s="1" t="str">
        <f>IF(raw!C726="","",raw!C726)</f>
        <v/>
      </c>
      <c r="D726" s="1" t="str">
        <f>IF(raw!D726="","",raw!D726)</f>
        <v/>
      </c>
      <c r="E726" s="1" t="str">
        <f>IF(raw!E726="","",raw!E726)</f>
        <v/>
      </c>
      <c r="F726" s="1" t="str">
        <f>IF(raw!F726="","",raw!F726)</f>
        <v/>
      </c>
      <c r="G726" s="1" t="str">
        <f>IF(raw!G726="","",raw!G726)</f>
        <v/>
      </c>
      <c r="H726" s="1" t="str">
        <f>IF(raw!H726="","",raw!H726)</f>
        <v/>
      </c>
      <c r="I726" s="1" t="str">
        <f>IF(raw!I726="","",raw!I726)</f>
        <v/>
      </c>
      <c r="J726" s="1" t="str">
        <f>IF(raw!J726="","",raw!J726)</f>
        <v/>
      </c>
      <c r="K726" t="str">
        <f>IF(raw!N726="","",raw!N726)</f>
        <v/>
      </c>
      <c r="L726" s="8" t="e">
        <f>ROUND(Table1[[#This Row],[Created_at]],2)</f>
        <v>#VALUE!</v>
      </c>
    </row>
    <row r="727" spans="1:12" hidden="1" x14ac:dyDescent="0.2">
      <c r="A727" s="7" t="str">
        <f>IFERROR(DATE(LEFT(raw!A727,4),MID(raw!A727,6,2),MID(raw!A727,9,2)) + TIME(MID(raw!A727,12,2),MID(raw!A727,15,2),MID(raw!A727,18,2)),"")</f>
        <v/>
      </c>
      <c r="B727" s="1" t="str">
        <f>IF(raw!B727="","",raw!B727)</f>
        <v/>
      </c>
      <c r="C727" s="1" t="str">
        <f>IF(raw!C727="","",raw!C727)</f>
        <v/>
      </c>
      <c r="D727" s="1" t="str">
        <f>IF(raw!D727="","",raw!D727)</f>
        <v/>
      </c>
      <c r="E727" s="1" t="str">
        <f>IF(raw!E727="","",raw!E727)</f>
        <v/>
      </c>
      <c r="F727" s="1" t="str">
        <f>IF(raw!F727="","",raw!F727)</f>
        <v/>
      </c>
      <c r="G727" s="1" t="str">
        <f>IF(raw!G727="","",raw!G727)</f>
        <v/>
      </c>
      <c r="H727" s="1" t="str">
        <f>IF(raw!H727="","",raw!H727)</f>
        <v/>
      </c>
      <c r="I727" s="1" t="str">
        <f>IF(raw!I727="","",raw!I727)</f>
        <v/>
      </c>
      <c r="J727" s="1" t="str">
        <f>IF(raw!J727="","",raw!J727)</f>
        <v/>
      </c>
      <c r="K727" t="str">
        <f>IF(raw!N727="","",raw!N727)</f>
        <v/>
      </c>
      <c r="L727" s="8" t="e">
        <f>ROUND(Table1[[#This Row],[Created_at]],2)</f>
        <v>#VALUE!</v>
      </c>
    </row>
    <row r="728" spans="1:12" hidden="1" x14ac:dyDescent="0.2">
      <c r="A728" s="7" t="str">
        <f>IFERROR(DATE(LEFT(raw!A728,4),MID(raw!A728,6,2),MID(raw!A728,9,2)) + TIME(MID(raw!A728,12,2),MID(raw!A728,15,2),MID(raw!A728,18,2)),"")</f>
        <v/>
      </c>
      <c r="B728" s="1" t="str">
        <f>IF(raw!B728="","",raw!B728)</f>
        <v/>
      </c>
      <c r="C728" s="1" t="str">
        <f>IF(raw!C728="","",raw!C728)</f>
        <v/>
      </c>
      <c r="D728" s="1" t="str">
        <f>IF(raw!D728="","",raw!D728)</f>
        <v/>
      </c>
      <c r="E728" s="1" t="str">
        <f>IF(raw!E728="","",raw!E728)</f>
        <v/>
      </c>
      <c r="F728" s="1" t="str">
        <f>IF(raw!F728="","",raw!F728)</f>
        <v/>
      </c>
      <c r="G728" s="1" t="str">
        <f>IF(raw!G728="","",raw!G728)</f>
        <v/>
      </c>
      <c r="H728" s="1" t="str">
        <f>IF(raw!H728="","",raw!H728)</f>
        <v/>
      </c>
      <c r="I728" s="1" t="str">
        <f>IF(raw!I728="","",raw!I728)</f>
        <v/>
      </c>
      <c r="J728" s="1" t="str">
        <f>IF(raw!J728="","",raw!J728)</f>
        <v/>
      </c>
      <c r="K728" t="str">
        <f>IF(raw!N728="","",raw!N728)</f>
        <v/>
      </c>
      <c r="L728" s="8" t="e">
        <f>ROUND(Table1[[#This Row],[Created_at]],2)</f>
        <v>#VALUE!</v>
      </c>
    </row>
    <row r="729" spans="1:12" hidden="1" x14ac:dyDescent="0.2">
      <c r="A729" s="7" t="str">
        <f>IFERROR(DATE(LEFT(raw!A729,4),MID(raw!A729,6,2),MID(raw!A729,9,2)) + TIME(MID(raw!A729,12,2),MID(raw!A729,15,2),MID(raw!A729,18,2)),"")</f>
        <v/>
      </c>
      <c r="B729" s="1" t="str">
        <f>IF(raw!B729="","",raw!B729)</f>
        <v/>
      </c>
      <c r="C729" s="1" t="str">
        <f>IF(raw!C729="","",raw!C729)</f>
        <v/>
      </c>
      <c r="D729" s="1" t="str">
        <f>IF(raw!D729="","",raw!D729)</f>
        <v/>
      </c>
      <c r="E729" s="1" t="str">
        <f>IF(raw!E729="","",raw!E729)</f>
        <v/>
      </c>
      <c r="F729" s="1" t="str">
        <f>IF(raw!F729="","",raw!F729)</f>
        <v/>
      </c>
      <c r="G729" s="1" t="str">
        <f>IF(raw!G729="","",raw!G729)</f>
        <v/>
      </c>
      <c r="H729" s="1" t="str">
        <f>IF(raw!H729="","",raw!H729)</f>
        <v/>
      </c>
      <c r="I729" s="1" t="str">
        <f>IF(raw!I729="","",raw!I729)</f>
        <v/>
      </c>
      <c r="J729" s="1" t="str">
        <f>IF(raw!J729="","",raw!J729)</f>
        <v/>
      </c>
      <c r="K729" t="str">
        <f>IF(raw!N729="","",raw!N729)</f>
        <v/>
      </c>
      <c r="L729" s="8" t="e">
        <f>ROUND(Table1[[#This Row],[Created_at]],2)</f>
        <v>#VALUE!</v>
      </c>
    </row>
    <row r="730" spans="1:12" hidden="1" x14ac:dyDescent="0.2">
      <c r="A730" s="7" t="str">
        <f>IFERROR(DATE(LEFT(raw!A730,4),MID(raw!A730,6,2),MID(raw!A730,9,2)) + TIME(MID(raw!A730,12,2),MID(raw!A730,15,2),MID(raw!A730,18,2)),"")</f>
        <v/>
      </c>
      <c r="B730" s="1" t="str">
        <f>IF(raw!B730="","",raw!B730)</f>
        <v/>
      </c>
      <c r="C730" s="1" t="str">
        <f>IF(raw!C730="","",raw!C730)</f>
        <v/>
      </c>
      <c r="D730" s="1" t="str">
        <f>IF(raw!D730="","",raw!D730)</f>
        <v/>
      </c>
      <c r="E730" s="1" t="str">
        <f>IF(raw!E730="","",raw!E730)</f>
        <v/>
      </c>
      <c r="F730" s="1" t="str">
        <f>IF(raw!F730="","",raw!F730)</f>
        <v/>
      </c>
      <c r="G730" s="1" t="str">
        <f>IF(raw!G730="","",raw!G730)</f>
        <v/>
      </c>
      <c r="H730" s="1" t="str">
        <f>IF(raw!H730="","",raw!H730)</f>
        <v/>
      </c>
      <c r="I730" s="1" t="str">
        <f>IF(raw!I730="","",raw!I730)</f>
        <v/>
      </c>
      <c r="J730" s="1" t="str">
        <f>IF(raw!J730="","",raw!J730)</f>
        <v/>
      </c>
      <c r="K730" t="str">
        <f>IF(raw!N730="","",raw!N730)</f>
        <v/>
      </c>
      <c r="L730" s="8" t="e">
        <f>ROUND(Table1[[#This Row],[Created_at]],2)</f>
        <v>#VALUE!</v>
      </c>
    </row>
    <row r="731" spans="1:12" hidden="1" x14ac:dyDescent="0.2">
      <c r="A731" s="7" t="str">
        <f>IFERROR(DATE(LEFT(raw!A731,4),MID(raw!A731,6,2),MID(raw!A731,9,2)) + TIME(MID(raw!A731,12,2),MID(raw!A731,15,2),MID(raw!A731,18,2)),"")</f>
        <v/>
      </c>
      <c r="B731" s="1" t="str">
        <f>IF(raw!B731="","",raw!B731)</f>
        <v/>
      </c>
      <c r="C731" s="1" t="str">
        <f>IF(raw!C731="","",raw!C731)</f>
        <v/>
      </c>
      <c r="D731" s="1" t="str">
        <f>IF(raw!D731="","",raw!D731)</f>
        <v/>
      </c>
      <c r="E731" s="1" t="str">
        <f>IF(raw!E731="","",raw!E731)</f>
        <v/>
      </c>
      <c r="F731" s="1" t="str">
        <f>IF(raw!F731="","",raw!F731)</f>
        <v/>
      </c>
      <c r="G731" s="1" t="str">
        <f>IF(raw!G731="","",raw!G731)</f>
        <v/>
      </c>
      <c r="H731" s="1" t="str">
        <f>IF(raw!H731="","",raw!H731)</f>
        <v/>
      </c>
      <c r="I731" s="1" t="str">
        <f>IF(raw!I731="","",raw!I731)</f>
        <v/>
      </c>
      <c r="J731" s="1" t="str">
        <f>IF(raw!J731="","",raw!J731)</f>
        <v/>
      </c>
      <c r="K731" t="str">
        <f>IF(raw!N731="","",raw!N731)</f>
        <v/>
      </c>
      <c r="L731" s="8" t="e">
        <f>ROUND(Table1[[#This Row],[Created_at]],2)</f>
        <v>#VALUE!</v>
      </c>
    </row>
    <row r="732" spans="1:12" hidden="1" x14ac:dyDescent="0.2">
      <c r="A732" s="7" t="str">
        <f>IFERROR(DATE(LEFT(raw!A732,4),MID(raw!A732,6,2),MID(raw!A732,9,2)) + TIME(MID(raw!A732,12,2),MID(raw!A732,15,2),MID(raw!A732,18,2)),"")</f>
        <v/>
      </c>
      <c r="B732" s="1" t="str">
        <f>IF(raw!B732="","",raw!B732)</f>
        <v/>
      </c>
      <c r="C732" s="1" t="str">
        <f>IF(raw!C732="","",raw!C732)</f>
        <v/>
      </c>
      <c r="D732" s="1" t="str">
        <f>IF(raw!D732="","",raw!D732)</f>
        <v/>
      </c>
      <c r="E732" s="1" t="str">
        <f>IF(raw!E732="","",raw!E732)</f>
        <v/>
      </c>
      <c r="F732" s="1" t="str">
        <f>IF(raw!F732="","",raw!F732)</f>
        <v/>
      </c>
      <c r="G732" s="1" t="str">
        <f>IF(raw!G732="","",raw!G732)</f>
        <v/>
      </c>
      <c r="H732" s="1" t="str">
        <f>IF(raw!H732="","",raw!H732)</f>
        <v/>
      </c>
      <c r="I732" s="1" t="str">
        <f>IF(raw!I732="","",raw!I732)</f>
        <v/>
      </c>
      <c r="J732" s="1" t="str">
        <f>IF(raw!J732="","",raw!J732)</f>
        <v/>
      </c>
      <c r="K732" t="str">
        <f>IF(raw!N732="","",raw!N732)</f>
        <v/>
      </c>
      <c r="L732" s="8" t="e">
        <f>ROUND(Table1[[#This Row],[Created_at]],2)</f>
        <v>#VALUE!</v>
      </c>
    </row>
    <row r="733" spans="1:12" hidden="1" x14ac:dyDescent="0.2">
      <c r="A733" s="7" t="str">
        <f>IFERROR(DATE(LEFT(raw!A733,4),MID(raw!A733,6,2),MID(raw!A733,9,2)) + TIME(MID(raw!A733,12,2),MID(raw!A733,15,2),MID(raw!A733,18,2)),"")</f>
        <v/>
      </c>
      <c r="B733" s="1" t="str">
        <f>IF(raw!B733="","",raw!B733)</f>
        <v/>
      </c>
      <c r="C733" s="1" t="str">
        <f>IF(raw!C733="","",raw!C733)</f>
        <v/>
      </c>
      <c r="D733" s="1" t="str">
        <f>IF(raw!D733="","",raw!D733)</f>
        <v/>
      </c>
      <c r="E733" s="1" t="str">
        <f>IF(raw!E733="","",raw!E733)</f>
        <v/>
      </c>
      <c r="F733" s="1" t="str">
        <f>IF(raw!F733="","",raw!F733)</f>
        <v/>
      </c>
      <c r="G733" s="1" t="str">
        <f>IF(raw!G733="","",raw!G733)</f>
        <v/>
      </c>
      <c r="H733" s="1" t="str">
        <f>IF(raw!H733="","",raw!H733)</f>
        <v/>
      </c>
      <c r="I733" s="1" t="str">
        <f>IF(raw!I733="","",raw!I733)</f>
        <v/>
      </c>
      <c r="J733" s="1" t="str">
        <f>IF(raw!J733="","",raw!J733)</f>
        <v/>
      </c>
      <c r="K733" t="str">
        <f>IF(raw!N733="","",raw!N733)</f>
        <v/>
      </c>
      <c r="L733" s="8" t="e">
        <f>ROUND(Table1[[#This Row],[Created_at]],2)</f>
        <v>#VALUE!</v>
      </c>
    </row>
    <row r="734" spans="1:12" hidden="1" x14ac:dyDescent="0.2">
      <c r="A734" s="7" t="str">
        <f>IFERROR(DATE(LEFT(raw!A734,4),MID(raw!A734,6,2),MID(raw!A734,9,2)) + TIME(MID(raw!A734,12,2),MID(raw!A734,15,2),MID(raw!A734,18,2)),"")</f>
        <v/>
      </c>
      <c r="B734" s="1" t="str">
        <f>IF(raw!B734="","",raw!B734)</f>
        <v/>
      </c>
      <c r="C734" s="1" t="str">
        <f>IF(raw!C734="","",raw!C734)</f>
        <v/>
      </c>
      <c r="D734" s="1" t="str">
        <f>IF(raw!D734="","",raw!D734)</f>
        <v/>
      </c>
      <c r="E734" s="1" t="str">
        <f>IF(raw!E734="","",raw!E734)</f>
        <v/>
      </c>
      <c r="F734" s="1" t="str">
        <f>IF(raw!F734="","",raw!F734)</f>
        <v/>
      </c>
      <c r="G734" s="1" t="str">
        <f>IF(raw!G734="","",raw!G734)</f>
        <v/>
      </c>
      <c r="H734" s="1" t="str">
        <f>IF(raw!H734="","",raw!H734)</f>
        <v/>
      </c>
      <c r="I734" s="1" t="str">
        <f>IF(raw!I734="","",raw!I734)</f>
        <v/>
      </c>
      <c r="J734" s="1" t="str">
        <f>IF(raw!J734="","",raw!J734)</f>
        <v/>
      </c>
      <c r="K734" t="str">
        <f>IF(raw!N734="","",raw!N734)</f>
        <v/>
      </c>
      <c r="L734" s="8" t="e">
        <f>ROUND(Table1[[#This Row],[Created_at]],2)</f>
        <v>#VALUE!</v>
      </c>
    </row>
    <row r="735" spans="1:12" hidden="1" x14ac:dyDescent="0.2">
      <c r="A735" s="7" t="str">
        <f>IFERROR(DATE(LEFT(raw!A735,4),MID(raw!A735,6,2),MID(raw!A735,9,2)) + TIME(MID(raw!A735,12,2),MID(raw!A735,15,2),MID(raw!A735,18,2)),"")</f>
        <v/>
      </c>
      <c r="B735" s="1" t="str">
        <f>IF(raw!B735="","",raw!B735)</f>
        <v/>
      </c>
      <c r="C735" s="1" t="str">
        <f>IF(raw!C735="","",raw!C735)</f>
        <v/>
      </c>
      <c r="D735" s="1" t="str">
        <f>IF(raw!D735="","",raw!D735)</f>
        <v/>
      </c>
      <c r="E735" s="1" t="str">
        <f>IF(raw!E735="","",raw!E735)</f>
        <v/>
      </c>
      <c r="F735" s="1" t="str">
        <f>IF(raw!F735="","",raw!F735)</f>
        <v/>
      </c>
      <c r="G735" s="1" t="str">
        <f>IF(raw!G735="","",raw!G735)</f>
        <v/>
      </c>
      <c r="H735" s="1" t="str">
        <f>IF(raw!H735="","",raw!H735)</f>
        <v/>
      </c>
      <c r="I735" s="1" t="str">
        <f>IF(raw!I735="","",raw!I735)</f>
        <v/>
      </c>
      <c r="J735" s="1" t="str">
        <f>IF(raw!J735="","",raw!J735)</f>
        <v/>
      </c>
      <c r="K735" t="str">
        <f>IF(raw!N735="","",raw!N735)</f>
        <v/>
      </c>
      <c r="L735" s="8" t="e">
        <f>ROUND(Table1[[#This Row],[Created_at]],2)</f>
        <v>#VALUE!</v>
      </c>
    </row>
    <row r="736" spans="1:12" hidden="1" x14ac:dyDescent="0.2">
      <c r="A736" s="7" t="str">
        <f>IFERROR(DATE(LEFT(raw!A736,4),MID(raw!A736,6,2),MID(raw!A736,9,2)) + TIME(MID(raw!A736,12,2),MID(raw!A736,15,2),MID(raw!A736,18,2)),"")</f>
        <v/>
      </c>
      <c r="B736" s="1" t="str">
        <f>IF(raw!B736="","",raw!B736)</f>
        <v/>
      </c>
      <c r="C736" s="1" t="str">
        <f>IF(raw!C736="","",raw!C736)</f>
        <v/>
      </c>
      <c r="D736" s="1" t="str">
        <f>IF(raw!D736="","",raw!D736)</f>
        <v/>
      </c>
      <c r="E736" s="1" t="str">
        <f>IF(raw!E736="","",raw!E736)</f>
        <v/>
      </c>
      <c r="F736" s="1" t="str">
        <f>IF(raw!F736="","",raw!F736)</f>
        <v/>
      </c>
      <c r="G736" s="1" t="str">
        <f>IF(raw!G736="","",raw!G736)</f>
        <v/>
      </c>
      <c r="H736" s="1" t="str">
        <f>IF(raw!H736="","",raw!H736)</f>
        <v/>
      </c>
      <c r="I736" s="1" t="str">
        <f>IF(raw!I736="","",raw!I736)</f>
        <v/>
      </c>
      <c r="J736" s="1" t="str">
        <f>IF(raw!J736="","",raw!J736)</f>
        <v/>
      </c>
      <c r="K736" t="str">
        <f>IF(raw!N736="","",raw!N736)</f>
        <v/>
      </c>
      <c r="L736" s="8" t="e">
        <f>ROUND(Table1[[#This Row],[Created_at]],2)</f>
        <v>#VALUE!</v>
      </c>
    </row>
    <row r="737" spans="1:12" hidden="1" x14ac:dyDescent="0.2">
      <c r="A737" s="7" t="str">
        <f>IFERROR(DATE(LEFT(raw!A737,4),MID(raw!A737,6,2),MID(raw!A737,9,2)) + TIME(MID(raw!A737,12,2),MID(raw!A737,15,2),MID(raw!A737,18,2)),"")</f>
        <v/>
      </c>
      <c r="B737" s="1" t="str">
        <f>IF(raw!B737="","",raw!B737)</f>
        <v/>
      </c>
      <c r="C737" s="1" t="str">
        <f>IF(raw!C737="","",raw!C737)</f>
        <v/>
      </c>
      <c r="D737" s="1" t="str">
        <f>IF(raw!D737="","",raw!D737)</f>
        <v/>
      </c>
      <c r="E737" s="1" t="str">
        <f>IF(raw!E737="","",raw!E737)</f>
        <v/>
      </c>
      <c r="F737" s="1" t="str">
        <f>IF(raw!F737="","",raw!F737)</f>
        <v/>
      </c>
      <c r="G737" s="1" t="str">
        <f>IF(raw!G737="","",raw!G737)</f>
        <v/>
      </c>
      <c r="H737" s="1" t="str">
        <f>IF(raw!H737="","",raw!H737)</f>
        <v/>
      </c>
      <c r="I737" s="1" t="str">
        <f>IF(raw!I737="","",raw!I737)</f>
        <v/>
      </c>
      <c r="J737" s="1" t="str">
        <f>IF(raw!J737="","",raw!J737)</f>
        <v/>
      </c>
      <c r="K737" t="str">
        <f>IF(raw!N737="","",raw!N737)</f>
        <v/>
      </c>
      <c r="L737" s="8" t="e">
        <f>ROUND(Table1[[#This Row],[Created_at]],2)</f>
        <v>#VALUE!</v>
      </c>
    </row>
    <row r="738" spans="1:12" hidden="1" x14ac:dyDescent="0.2">
      <c r="A738" s="7" t="str">
        <f>IFERROR(DATE(LEFT(raw!A738,4),MID(raw!A738,6,2),MID(raw!A738,9,2)) + TIME(MID(raw!A738,12,2),MID(raw!A738,15,2),MID(raw!A738,18,2)),"")</f>
        <v/>
      </c>
      <c r="B738" s="1" t="str">
        <f>IF(raw!B738="","",raw!B738)</f>
        <v/>
      </c>
      <c r="C738" s="1" t="str">
        <f>IF(raw!C738="","",raw!C738)</f>
        <v/>
      </c>
      <c r="D738" s="1" t="str">
        <f>IF(raw!D738="","",raw!D738)</f>
        <v/>
      </c>
      <c r="E738" s="1" t="str">
        <f>IF(raw!E738="","",raw!E738)</f>
        <v/>
      </c>
      <c r="F738" s="1" t="str">
        <f>IF(raw!F738="","",raw!F738)</f>
        <v/>
      </c>
      <c r="G738" s="1" t="str">
        <f>IF(raw!G738="","",raw!G738)</f>
        <v/>
      </c>
      <c r="H738" s="1" t="str">
        <f>IF(raw!H738="","",raw!H738)</f>
        <v/>
      </c>
      <c r="I738" s="1" t="str">
        <f>IF(raw!I738="","",raw!I738)</f>
        <v/>
      </c>
      <c r="J738" s="1" t="str">
        <f>IF(raw!J738="","",raw!J738)</f>
        <v/>
      </c>
      <c r="K738" t="str">
        <f>IF(raw!N738="","",raw!N738)</f>
        <v/>
      </c>
      <c r="L738" s="8" t="e">
        <f>ROUND(Table1[[#This Row],[Created_at]],2)</f>
        <v>#VALUE!</v>
      </c>
    </row>
    <row r="739" spans="1:12" hidden="1" x14ac:dyDescent="0.2">
      <c r="A739" s="7" t="str">
        <f>IFERROR(DATE(LEFT(raw!A739,4),MID(raw!A739,6,2),MID(raw!A739,9,2)) + TIME(MID(raw!A739,12,2),MID(raw!A739,15,2),MID(raw!A739,18,2)),"")</f>
        <v/>
      </c>
      <c r="B739" s="1" t="str">
        <f>IF(raw!B739="","",raw!B739)</f>
        <v/>
      </c>
      <c r="C739" s="1" t="str">
        <f>IF(raw!C739="","",raw!C739)</f>
        <v/>
      </c>
      <c r="D739" s="1" t="str">
        <f>IF(raw!D739="","",raw!D739)</f>
        <v/>
      </c>
      <c r="E739" s="1" t="str">
        <f>IF(raw!E739="","",raw!E739)</f>
        <v/>
      </c>
      <c r="F739" s="1" t="str">
        <f>IF(raw!F739="","",raw!F739)</f>
        <v/>
      </c>
      <c r="G739" s="1" t="str">
        <f>IF(raw!G739="","",raw!G739)</f>
        <v/>
      </c>
      <c r="H739" s="1" t="str">
        <f>IF(raw!H739="","",raw!H739)</f>
        <v/>
      </c>
      <c r="I739" s="1" t="str">
        <f>IF(raw!I739="","",raw!I739)</f>
        <v/>
      </c>
      <c r="J739" s="1" t="str">
        <f>IF(raw!J739="","",raw!J739)</f>
        <v/>
      </c>
      <c r="K739" t="str">
        <f>IF(raw!N739="","",raw!N739)</f>
        <v/>
      </c>
      <c r="L739" s="8" t="e">
        <f>ROUND(Table1[[#This Row],[Created_at]],2)</f>
        <v>#VALUE!</v>
      </c>
    </row>
    <row r="740" spans="1:12" hidden="1" x14ac:dyDescent="0.2">
      <c r="A740" s="7" t="str">
        <f>IFERROR(DATE(LEFT(raw!A740,4),MID(raw!A740,6,2),MID(raw!A740,9,2)) + TIME(MID(raw!A740,12,2),MID(raw!A740,15,2),MID(raw!A740,18,2)),"")</f>
        <v/>
      </c>
      <c r="B740" s="1" t="str">
        <f>IF(raw!B740="","",raw!B740)</f>
        <v/>
      </c>
      <c r="C740" s="1" t="str">
        <f>IF(raw!C740="","",raw!C740)</f>
        <v/>
      </c>
      <c r="D740" s="1" t="str">
        <f>IF(raw!D740="","",raw!D740)</f>
        <v/>
      </c>
      <c r="E740" s="1" t="str">
        <f>IF(raw!E740="","",raw!E740)</f>
        <v/>
      </c>
      <c r="F740" s="1" t="str">
        <f>IF(raw!F740="","",raw!F740)</f>
        <v/>
      </c>
      <c r="G740" s="1" t="str">
        <f>IF(raw!G740="","",raw!G740)</f>
        <v/>
      </c>
      <c r="H740" s="1" t="str">
        <f>IF(raw!H740="","",raw!H740)</f>
        <v/>
      </c>
      <c r="I740" s="1" t="str">
        <f>IF(raw!I740="","",raw!I740)</f>
        <v/>
      </c>
      <c r="J740" s="1" t="str">
        <f>IF(raw!J740="","",raw!J740)</f>
        <v/>
      </c>
      <c r="K740" t="str">
        <f>IF(raw!N740="","",raw!N740)</f>
        <v/>
      </c>
      <c r="L740" s="8" t="e">
        <f>ROUND(Table1[[#This Row],[Created_at]],2)</f>
        <v>#VALUE!</v>
      </c>
    </row>
    <row r="741" spans="1:12" hidden="1" x14ac:dyDescent="0.2">
      <c r="A741" s="7" t="str">
        <f>IFERROR(DATE(LEFT(raw!A741,4),MID(raw!A741,6,2),MID(raw!A741,9,2)) + TIME(MID(raw!A741,12,2),MID(raw!A741,15,2),MID(raw!A741,18,2)),"")</f>
        <v/>
      </c>
      <c r="B741" s="1" t="str">
        <f>IF(raw!B741="","",raw!B741)</f>
        <v/>
      </c>
      <c r="C741" s="1" t="str">
        <f>IF(raw!C741="","",raw!C741)</f>
        <v/>
      </c>
      <c r="D741" s="1" t="str">
        <f>IF(raw!D741="","",raw!D741)</f>
        <v/>
      </c>
      <c r="E741" s="1" t="str">
        <f>IF(raw!E741="","",raw!E741)</f>
        <v/>
      </c>
      <c r="F741" s="1" t="str">
        <f>IF(raw!F741="","",raw!F741)</f>
        <v/>
      </c>
      <c r="G741" s="1" t="str">
        <f>IF(raw!G741="","",raw!G741)</f>
        <v/>
      </c>
      <c r="H741" s="1" t="str">
        <f>IF(raw!H741="","",raw!H741)</f>
        <v/>
      </c>
      <c r="I741" s="1" t="str">
        <f>IF(raw!I741="","",raw!I741)</f>
        <v/>
      </c>
      <c r="J741" s="1" t="str">
        <f>IF(raw!J741="","",raw!J741)</f>
        <v/>
      </c>
      <c r="K741" t="str">
        <f>IF(raw!N741="","",raw!N741)</f>
        <v/>
      </c>
      <c r="L741" s="8" t="e">
        <f>ROUND(Table1[[#This Row],[Created_at]],2)</f>
        <v>#VALUE!</v>
      </c>
    </row>
    <row r="742" spans="1:12" hidden="1" x14ac:dyDescent="0.2">
      <c r="A742" s="7" t="str">
        <f>IFERROR(DATE(LEFT(raw!A742,4),MID(raw!A742,6,2),MID(raw!A742,9,2)) + TIME(MID(raw!A742,12,2),MID(raw!A742,15,2),MID(raw!A742,18,2)),"")</f>
        <v/>
      </c>
      <c r="B742" s="1" t="str">
        <f>IF(raw!B742="","",raw!B742)</f>
        <v/>
      </c>
      <c r="C742" s="1" t="str">
        <f>IF(raw!C742="","",raw!C742)</f>
        <v/>
      </c>
      <c r="D742" s="1" t="str">
        <f>IF(raw!D742="","",raw!D742)</f>
        <v/>
      </c>
      <c r="E742" s="1" t="str">
        <f>IF(raw!E742="","",raw!E742)</f>
        <v/>
      </c>
      <c r="F742" s="1" t="str">
        <f>IF(raw!F742="","",raw!F742)</f>
        <v/>
      </c>
      <c r="G742" s="1" t="str">
        <f>IF(raw!G742="","",raw!G742)</f>
        <v/>
      </c>
      <c r="H742" s="1" t="str">
        <f>IF(raw!H742="","",raw!H742)</f>
        <v/>
      </c>
      <c r="I742" s="1" t="str">
        <f>IF(raw!I742="","",raw!I742)</f>
        <v/>
      </c>
      <c r="J742" s="1" t="str">
        <f>IF(raw!J742="","",raw!J742)</f>
        <v/>
      </c>
      <c r="K742" t="str">
        <f>IF(raw!N742="","",raw!N742)</f>
        <v/>
      </c>
      <c r="L742" s="8" t="e">
        <f>ROUND(Table1[[#This Row],[Created_at]],2)</f>
        <v>#VALUE!</v>
      </c>
    </row>
    <row r="743" spans="1:12" hidden="1" x14ac:dyDescent="0.2">
      <c r="A743" s="7" t="str">
        <f>IFERROR(DATE(LEFT(raw!A743,4),MID(raw!A743,6,2),MID(raw!A743,9,2)) + TIME(MID(raw!A743,12,2),MID(raw!A743,15,2),MID(raw!A743,18,2)),"")</f>
        <v/>
      </c>
      <c r="B743" s="1" t="str">
        <f>IF(raw!B743="","",raw!B743)</f>
        <v/>
      </c>
      <c r="C743" s="1" t="str">
        <f>IF(raw!C743="","",raw!C743)</f>
        <v/>
      </c>
      <c r="D743" s="1" t="str">
        <f>IF(raw!D743="","",raw!D743)</f>
        <v/>
      </c>
      <c r="E743" s="1" t="str">
        <f>IF(raw!E743="","",raw!E743)</f>
        <v/>
      </c>
      <c r="F743" s="1" t="str">
        <f>IF(raw!F743="","",raw!F743)</f>
        <v/>
      </c>
      <c r="G743" s="1" t="str">
        <f>IF(raw!G743="","",raw!G743)</f>
        <v/>
      </c>
      <c r="H743" s="1" t="str">
        <f>IF(raw!H743="","",raw!H743)</f>
        <v/>
      </c>
      <c r="I743" s="1" t="str">
        <f>IF(raw!I743="","",raw!I743)</f>
        <v/>
      </c>
      <c r="J743" s="1" t="str">
        <f>IF(raw!J743="","",raw!J743)</f>
        <v/>
      </c>
      <c r="K743" t="str">
        <f>IF(raw!N743="","",raw!N743)</f>
        <v/>
      </c>
      <c r="L743" s="8" t="e">
        <f>ROUND(Table1[[#This Row],[Created_at]],2)</f>
        <v>#VALUE!</v>
      </c>
    </row>
    <row r="744" spans="1:12" hidden="1" x14ac:dyDescent="0.2">
      <c r="A744" s="7" t="str">
        <f>IFERROR(DATE(LEFT(raw!A744,4),MID(raw!A744,6,2),MID(raw!A744,9,2)) + TIME(MID(raw!A744,12,2),MID(raw!A744,15,2),MID(raw!A744,18,2)),"")</f>
        <v/>
      </c>
      <c r="B744" s="1" t="str">
        <f>IF(raw!B744="","",raw!B744)</f>
        <v/>
      </c>
      <c r="C744" s="1" t="str">
        <f>IF(raw!C744="","",raw!C744)</f>
        <v/>
      </c>
      <c r="D744" s="1" t="str">
        <f>IF(raw!D744="","",raw!D744)</f>
        <v/>
      </c>
      <c r="E744" s="1" t="str">
        <f>IF(raw!E744="","",raw!E744)</f>
        <v/>
      </c>
      <c r="F744" s="1" t="str">
        <f>IF(raw!F744="","",raw!F744)</f>
        <v/>
      </c>
      <c r="G744" s="1" t="str">
        <f>IF(raw!G744="","",raw!G744)</f>
        <v/>
      </c>
      <c r="H744" s="1" t="str">
        <f>IF(raw!H744="","",raw!H744)</f>
        <v/>
      </c>
      <c r="I744" s="1" t="str">
        <f>IF(raw!I744="","",raw!I744)</f>
        <v/>
      </c>
      <c r="J744" s="1" t="str">
        <f>IF(raw!J744="","",raw!J744)</f>
        <v/>
      </c>
      <c r="K744" t="str">
        <f>IF(raw!N744="","",raw!N744)</f>
        <v/>
      </c>
      <c r="L744" s="8" t="e">
        <f>ROUND(Table1[[#This Row],[Created_at]],2)</f>
        <v>#VALUE!</v>
      </c>
    </row>
    <row r="745" spans="1:12" hidden="1" x14ac:dyDescent="0.2">
      <c r="A745" s="7" t="str">
        <f>IFERROR(DATE(LEFT(raw!A745,4),MID(raw!A745,6,2),MID(raw!A745,9,2)) + TIME(MID(raw!A745,12,2),MID(raw!A745,15,2),MID(raw!A745,18,2)),"")</f>
        <v/>
      </c>
      <c r="B745" s="1" t="str">
        <f>IF(raw!B745="","",raw!B745)</f>
        <v/>
      </c>
      <c r="C745" s="1" t="str">
        <f>IF(raw!C745="","",raw!C745)</f>
        <v/>
      </c>
      <c r="D745" s="1" t="str">
        <f>IF(raw!D745="","",raw!D745)</f>
        <v/>
      </c>
      <c r="E745" s="1" t="str">
        <f>IF(raw!E745="","",raw!E745)</f>
        <v/>
      </c>
      <c r="F745" s="1" t="str">
        <f>IF(raw!F745="","",raw!F745)</f>
        <v/>
      </c>
      <c r="G745" s="1" t="str">
        <f>IF(raw!G745="","",raw!G745)</f>
        <v/>
      </c>
      <c r="H745" s="1" t="str">
        <f>IF(raw!H745="","",raw!H745)</f>
        <v/>
      </c>
      <c r="I745" s="1" t="str">
        <f>IF(raw!I745="","",raw!I745)</f>
        <v/>
      </c>
      <c r="J745" s="1" t="str">
        <f>IF(raw!J745="","",raw!J745)</f>
        <v/>
      </c>
      <c r="K745" t="str">
        <f>IF(raw!N745="","",raw!N745)</f>
        <v/>
      </c>
      <c r="L745" s="8" t="e">
        <f>ROUND(Table1[[#This Row],[Created_at]],2)</f>
        <v>#VALUE!</v>
      </c>
    </row>
    <row r="746" spans="1:12" hidden="1" x14ac:dyDescent="0.2">
      <c r="A746" s="7" t="str">
        <f>IFERROR(DATE(LEFT(raw!A746,4),MID(raw!A746,6,2),MID(raw!A746,9,2)) + TIME(MID(raw!A746,12,2),MID(raw!A746,15,2),MID(raw!A746,18,2)),"")</f>
        <v/>
      </c>
      <c r="B746" s="1" t="str">
        <f>IF(raw!B746="","",raw!B746)</f>
        <v/>
      </c>
      <c r="C746" s="1" t="str">
        <f>IF(raw!C746="","",raw!C746)</f>
        <v/>
      </c>
      <c r="D746" s="1" t="str">
        <f>IF(raw!D746="","",raw!D746)</f>
        <v/>
      </c>
      <c r="E746" s="1" t="str">
        <f>IF(raw!E746="","",raw!E746)</f>
        <v/>
      </c>
      <c r="F746" s="1" t="str">
        <f>IF(raw!F746="","",raw!F746)</f>
        <v/>
      </c>
      <c r="G746" s="1" t="str">
        <f>IF(raw!G746="","",raw!G746)</f>
        <v/>
      </c>
      <c r="H746" s="1" t="str">
        <f>IF(raw!H746="","",raw!H746)</f>
        <v/>
      </c>
      <c r="I746" s="1" t="str">
        <f>IF(raw!I746="","",raw!I746)</f>
        <v/>
      </c>
      <c r="J746" s="1" t="str">
        <f>IF(raw!J746="","",raw!J746)</f>
        <v/>
      </c>
      <c r="K746" t="str">
        <f>IF(raw!N746="","",raw!N746)</f>
        <v/>
      </c>
      <c r="L746" s="8" t="e">
        <f>ROUND(Table1[[#This Row],[Created_at]],2)</f>
        <v>#VALUE!</v>
      </c>
    </row>
    <row r="747" spans="1:12" hidden="1" x14ac:dyDescent="0.2">
      <c r="A747" s="7" t="str">
        <f>IFERROR(DATE(LEFT(raw!A747,4),MID(raw!A747,6,2),MID(raw!A747,9,2)) + TIME(MID(raw!A747,12,2),MID(raw!A747,15,2),MID(raw!A747,18,2)),"")</f>
        <v/>
      </c>
      <c r="B747" s="1" t="str">
        <f>IF(raw!B747="","",raw!B747)</f>
        <v/>
      </c>
      <c r="C747" s="1" t="str">
        <f>IF(raw!C747="","",raw!C747)</f>
        <v/>
      </c>
      <c r="D747" s="1" t="str">
        <f>IF(raw!D747="","",raw!D747)</f>
        <v/>
      </c>
      <c r="E747" s="1" t="str">
        <f>IF(raw!E747="","",raw!E747)</f>
        <v/>
      </c>
      <c r="F747" s="1" t="str">
        <f>IF(raw!F747="","",raw!F747)</f>
        <v/>
      </c>
      <c r="G747" s="1" t="str">
        <f>IF(raw!G747="","",raw!G747)</f>
        <v/>
      </c>
      <c r="H747" s="1" t="str">
        <f>IF(raw!H747="","",raw!H747)</f>
        <v/>
      </c>
      <c r="I747" s="1" t="str">
        <f>IF(raw!I747="","",raw!I747)</f>
        <v/>
      </c>
      <c r="J747" s="1" t="str">
        <f>IF(raw!J747="","",raw!J747)</f>
        <v/>
      </c>
      <c r="K747" t="str">
        <f>IF(raw!N747="","",raw!N747)</f>
        <v/>
      </c>
      <c r="L747" s="8" t="e">
        <f>ROUND(Table1[[#This Row],[Created_at]],2)</f>
        <v>#VALUE!</v>
      </c>
    </row>
    <row r="748" spans="1:12" hidden="1" x14ac:dyDescent="0.2">
      <c r="A748" s="7" t="str">
        <f>IFERROR(DATE(LEFT(raw!A748,4),MID(raw!A748,6,2),MID(raw!A748,9,2)) + TIME(MID(raw!A748,12,2),MID(raw!A748,15,2),MID(raw!A748,18,2)),"")</f>
        <v/>
      </c>
      <c r="B748" s="1" t="str">
        <f>IF(raw!B748="","",raw!B748)</f>
        <v/>
      </c>
      <c r="C748" s="1" t="str">
        <f>IF(raw!C748="","",raw!C748)</f>
        <v/>
      </c>
      <c r="D748" s="1" t="str">
        <f>IF(raw!D748="","",raw!D748)</f>
        <v/>
      </c>
      <c r="E748" s="1" t="str">
        <f>IF(raw!E748="","",raw!E748)</f>
        <v/>
      </c>
      <c r="F748" s="1" t="str">
        <f>IF(raw!F748="","",raw!F748)</f>
        <v/>
      </c>
      <c r="G748" s="1" t="str">
        <f>IF(raw!G748="","",raw!G748)</f>
        <v/>
      </c>
      <c r="H748" s="1" t="str">
        <f>IF(raw!H748="","",raw!H748)</f>
        <v/>
      </c>
      <c r="I748" s="1" t="str">
        <f>IF(raw!I748="","",raw!I748)</f>
        <v/>
      </c>
      <c r="J748" s="1" t="str">
        <f>IF(raw!J748="","",raw!J748)</f>
        <v/>
      </c>
      <c r="K748" t="str">
        <f>IF(raw!N748="","",raw!N748)</f>
        <v/>
      </c>
      <c r="L748" s="8" t="e">
        <f>ROUND(Table1[[#This Row],[Created_at]],2)</f>
        <v>#VALUE!</v>
      </c>
    </row>
    <row r="749" spans="1:12" hidden="1" x14ac:dyDescent="0.2">
      <c r="A749" s="7" t="str">
        <f>IFERROR(DATE(LEFT(raw!A749,4),MID(raw!A749,6,2),MID(raw!A749,9,2)) + TIME(MID(raw!A749,12,2),MID(raw!A749,15,2),MID(raw!A749,18,2)),"")</f>
        <v/>
      </c>
      <c r="B749" s="1" t="str">
        <f>IF(raw!B749="","",raw!B749)</f>
        <v/>
      </c>
      <c r="C749" s="1" t="str">
        <f>IF(raw!C749="","",raw!C749)</f>
        <v/>
      </c>
      <c r="D749" s="1" t="str">
        <f>IF(raw!D749="","",raw!D749)</f>
        <v/>
      </c>
      <c r="E749" s="1" t="str">
        <f>IF(raw!E749="","",raw!E749)</f>
        <v/>
      </c>
      <c r="F749" s="1" t="str">
        <f>IF(raw!F749="","",raw!F749)</f>
        <v/>
      </c>
      <c r="G749" s="1" t="str">
        <f>IF(raw!G749="","",raw!G749)</f>
        <v/>
      </c>
      <c r="H749" s="1" t="str">
        <f>IF(raw!H749="","",raw!H749)</f>
        <v/>
      </c>
      <c r="I749" s="1" t="str">
        <f>IF(raw!I749="","",raw!I749)</f>
        <v/>
      </c>
      <c r="J749" s="1" t="str">
        <f>IF(raw!J749="","",raw!J749)</f>
        <v/>
      </c>
      <c r="K749" t="str">
        <f>IF(raw!N749="","",raw!N749)</f>
        <v/>
      </c>
      <c r="L749" s="8" t="e">
        <f>ROUND(Table1[[#This Row],[Created_at]],2)</f>
        <v>#VALUE!</v>
      </c>
    </row>
    <row r="750" spans="1:12" hidden="1" x14ac:dyDescent="0.2">
      <c r="A750" s="7" t="str">
        <f>IFERROR(DATE(LEFT(raw!A750,4),MID(raw!A750,6,2),MID(raw!A750,9,2)) + TIME(MID(raw!A750,12,2),MID(raw!A750,15,2),MID(raw!A750,18,2)),"")</f>
        <v/>
      </c>
      <c r="B750" s="1" t="str">
        <f>IF(raw!B750="","",raw!B750)</f>
        <v/>
      </c>
      <c r="C750" s="1" t="str">
        <f>IF(raw!C750="","",raw!C750)</f>
        <v/>
      </c>
      <c r="D750" s="1" t="str">
        <f>IF(raw!D750="","",raw!D750)</f>
        <v/>
      </c>
      <c r="E750" s="1" t="str">
        <f>IF(raw!E750="","",raw!E750)</f>
        <v/>
      </c>
      <c r="F750" s="1" t="str">
        <f>IF(raw!F750="","",raw!F750)</f>
        <v/>
      </c>
      <c r="G750" s="1" t="str">
        <f>IF(raw!G750="","",raw!G750)</f>
        <v/>
      </c>
      <c r="H750" s="1" t="str">
        <f>IF(raw!H750="","",raw!H750)</f>
        <v/>
      </c>
      <c r="I750" s="1" t="str">
        <f>IF(raw!I750="","",raw!I750)</f>
        <v/>
      </c>
      <c r="J750" s="1" t="str">
        <f>IF(raw!J750="","",raw!J750)</f>
        <v/>
      </c>
      <c r="K750" t="str">
        <f>IF(raw!N750="","",raw!N750)</f>
        <v/>
      </c>
      <c r="L750" s="8" t="e">
        <f>ROUND(Table1[[#This Row],[Created_at]],2)</f>
        <v>#VALUE!</v>
      </c>
    </row>
    <row r="751" spans="1:12" hidden="1" x14ac:dyDescent="0.2">
      <c r="A751" s="7" t="str">
        <f>IFERROR(DATE(LEFT(raw!A751,4),MID(raw!A751,6,2),MID(raw!A751,9,2)) + TIME(MID(raw!A751,12,2),MID(raw!A751,15,2),MID(raw!A751,18,2)),"")</f>
        <v/>
      </c>
      <c r="B751" s="1" t="str">
        <f>IF(raw!B751="","",raw!B751)</f>
        <v/>
      </c>
      <c r="C751" s="1" t="str">
        <f>IF(raw!C751="","",raw!C751)</f>
        <v/>
      </c>
      <c r="D751" s="1" t="str">
        <f>IF(raw!D751="","",raw!D751)</f>
        <v/>
      </c>
      <c r="E751" s="1" t="str">
        <f>IF(raw!E751="","",raw!E751)</f>
        <v/>
      </c>
      <c r="F751" s="1" t="str">
        <f>IF(raw!F751="","",raw!F751)</f>
        <v/>
      </c>
      <c r="G751" s="1" t="str">
        <f>IF(raw!G751="","",raw!G751)</f>
        <v/>
      </c>
      <c r="H751" s="1" t="str">
        <f>IF(raw!H751="","",raw!H751)</f>
        <v/>
      </c>
      <c r="I751" s="1" t="str">
        <f>IF(raw!I751="","",raw!I751)</f>
        <v/>
      </c>
      <c r="J751" s="1" t="str">
        <f>IF(raw!J751="","",raw!J751)</f>
        <v/>
      </c>
      <c r="K751" t="str">
        <f>IF(raw!N751="","",raw!N751)</f>
        <v/>
      </c>
      <c r="L751" s="8" t="e">
        <f>ROUND(Table1[[#This Row],[Created_at]],2)</f>
        <v>#VALUE!</v>
      </c>
    </row>
    <row r="752" spans="1:12" hidden="1" x14ac:dyDescent="0.2">
      <c r="A752" s="7" t="str">
        <f>IFERROR(DATE(LEFT(raw!A752,4),MID(raw!A752,6,2),MID(raw!A752,9,2)) + TIME(MID(raw!A752,12,2),MID(raw!A752,15,2),MID(raw!A752,18,2)),"")</f>
        <v/>
      </c>
      <c r="B752" s="1" t="str">
        <f>IF(raw!B752="","",raw!B752)</f>
        <v/>
      </c>
      <c r="C752" s="1" t="str">
        <f>IF(raw!C752="","",raw!C752)</f>
        <v/>
      </c>
      <c r="D752" s="1" t="str">
        <f>IF(raw!D752="","",raw!D752)</f>
        <v/>
      </c>
      <c r="E752" s="1" t="str">
        <f>IF(raw!E752="","",raw!E752)</f>
        <v/>
      </c>
      <c r="F752" s="1" t="str">
        <f>IF(raw!F752="","",raw!F752)</f>
        <v/>
      </c>
      <c r="G752" s="1" t="str">
        <f>IF(raw!G752="","",raw!G752)</f>
        <v/>
      </c>
      <c r="H752" s="1" t="str">
        <f>IF(raw!H752="","",raw!H752)</f>
        <v/>
      </c>
      <c r="I752" s="1" t="str">
        <f>IF(raw!I752="","",raw!I752)</f>
        <v/>
      </c>
      <c r="J752" s="1" t="str">
        <f>IF(raw!J752="","",raw!J752)</f>
        <v/>
      </c>
      <c r="K752" t="str">
        <f>IF(raw!N752="","",raw!N752)</f>
        <v/>
      </c>
      <c r="L752" s="8" t="e">
        <f>ROUND(Table1[[#This Row],[Created_at]],2)</f>
        <v>#VALUE!</v>
      </c>
    </row>
    <row r="753" spans="1:12" hidden="1" x14ac:dyDescent="0.2">
      <c r="A753" s="7" t="str">
        <f>IFERROR(DATE(LEFT(raw!A753,4),MID(raw!A753,6,2),MID(raw!A753,9,2)) + TIME(MID(raw!A753,12,2),MID(raw!A753,15,2),MID(raw!A753,18,2)),"")</f>
        <v/>
      </c>
      <c r="B753" s="1" t="str">
        <f>IF(raw!B753="","",raw!B753)</f>
        <v/>
      </c>
      <c r="C753" s="1" t="str">
        <f>IF(raw!C753="","",raw!C753)</f>
        <v/>
      </c>
      <c r="D753" s="1" t="str">
        <f>IF(raw!D753="","",raw!D753)</f>
        <v/>
      </c>
      <c r="E753" s="1" t="str">
        <f>IF(raw!E753="","",raw!E753)</f>
        <v/>
      </c>
      <c r="F753" s="1" t="str">
        <f>IF(raw!F753="","",raw!F753)</f>
        <v/>
      </c>
      <c r="G753" s="1" t="str">
        <f>IF(raw!G753="","",raw!G753)</f>
        <v/>
      </c>
      <c r="H753" s="1" t="str">
        <f>IF(raw!H753="","",raw!H753)</f>
        <v/>
      </c>
      <c r="I753" s="1" t="str">
        <f>IF(raw!I753="","",raw!I753)</f>
        <v/>
      </c>
      <c r="J753" s="1" t="str">
        <f>IF(raw!J753="","",raw!J753)</f>
        <v/>
      </c>
      <c r="K753" t="str">
        <f>IF(raw!N753="","",raw!N753)</f>
        <v/>
      </c>
      <c r="L753" s="8" t="e">
        <f>ROUND(Table1[[#This Row],[Created_at]],2)</f>
        <v>#VALUE!</v>
      </c>
    </row>
    <row r="754" spans="1:12" hidden="1" x14ac:dyDescent="0.2">
      <c r="A754" s="7" t="str">
        <f>IFERROR(DATE(LEFT(raw!A754,4),MID(raw!A754,6,2),MID(raw!A754,9,2)) + TIME(MID(raw!A754,12,2),MID(raw!A754,15,2),MID(raw!A754,18,2)),"")</f>
        <v/>
      </c>
      <c r="B754" s="1" t="str">
        <f>IF(raw!B754="","",raw!B754)</f>
        <v/>
      </c>
      <c r="C754" s="1" t="str">
        <f>IF(raw!C754="","",raw!C754)</f>
        <v/>
      </c>
      <c r="D754" s="1" t="str">
        <f>IF(raw!D754="","",raw!D754)</f>
        <v/>
      </c>
      <c r="E754" s="1" t="str">
        <f>IF(raw!E754="","",raw!E754)</f>
        <v/>
      </c>
      <c r="F754" s="1" t="str">
        <f>IF(raw!F754="","",raw!F754)</f>
        <v/>
      </c>
      <c r="G754" s="1" t="str">
        <f>IF(raw!G754="","",raw!G754)</f>
        <v/>
      </c>
      <c r="H754" s="1" t="str">
        <f>IF(raw!H754="","",raw!H754)</f>
        <v/>
      </c>
      <c r="I754" s="1" t="str">
        <f>IF(raw!I754="","",raw!I754)</f>
        <v/>
      </c>
      <c r="J754" s="1" t="str">
        <f>IF(raw!J754="","",raw!J754)</f>
        <v/>
      </c>
      <c r="K754" t="str">
        <f>IF(raw!N754="","",raw!N754)</f>
        <v/>
      </c>
      <c r="L754" s="8" t="e">
        <f>ROUND(Table1[[#This Row],[Created_at]],2)</f>
        <v>#VALUE!</v>
      </c>
    </row>
    <row r="755" spans="1:12" hidden="1" x14ac:dyDescent="0.2">
      <c r="A755" s="7" t="str">
        <f>IFERROR(DATE(LEFT(raw!A755,4),MID(raw!A755,6,2),MID(raw!A755,9,2)) + TIME(MID(raw!A755,12,2),MID(raw!A755,15,2),MID(raw!A755,18,2)),"")</f>
        <v/>
      </c>
      <c r="B755" s="1" t="str">
        <f>IF(raw!B755="","",raw!B755)</f>
        <v/>
      </c>
      <c r="C755" s="1" t="str">
        <f>IF(raw!C755="","",raw!C755)</f>
        <v/>
      </c>
      <c r="D755" s="1" t="str">
        <f>IF(raw!D755="","",raw!D755)</f>
        <v/>
      </c>
      <c r="E755" s="1" t="str">
        <f>IF(raw!E755="","",raw!E755)</f>
        <v/>
      </c>
      <c r="F755" s="1" t="str">
        <f>IF(raw!F755="","",raw!F755)</f>
        <v/>
      </c>
      <c r="G755" s="1" t="str">
        <f>IF(raw!G755="","",raw!G755)</f>
        <v/>
      </c>
      <c r="H755" s="1" t="str">
        <f>IF(raw!H755="","",raw!H755)</f>
        <v/>
      </c>
      <c r="I755" s="1" t="str">
        <f>IF(raw!I755="","",raw!I755)</f>
        <v/>
      </c>
      <c r="J755" s="1" t="str">
        <f>IF(raw!J755="","",raw!J755)</f>
        <v/>
      </c>
      <c r="K755" t="str">
        <f>IF(raw!N755="","",raw!N755)</f>
        <v/>
      </c>
      <c r="L755" s="8" t="e">
        <f>ROUND(Table1[[#This Row],[Created_at]],2)</f>
        <v>#VALUE!</v>
      </c>
    </row>
    <row r="756" spans="1:12" hidden="1" x14ac:dyDescent="0.2">
      <c r="A756" s="7" t="str">
        <f>IFERROR(DATE(LEFT(raw!A756,4),MID(raw!A756,6,2),MID(raw!A756,9,2)) + TIME(MID(raw!A756,12,2),MID(raw!A756,15,2),MID(raw!A756,18,2)),"")</f>
        <v/>
      </c>
      <c r="B756" s="1" t="str">
        <f>IF(raw!B756="","",raw!B756)</f>
        <v/>
      </c>
      <c r="C756" s="1" t="str">
        <f>IF(raw!C756="","",raw!C756)</f>
        <v/>
      </c>
      <c r="D756" s="1" t="str">
        <f>IF(raw!D756="","",raw!D756)</f>
        <v/>
      </c>
      <c r="E756" s="1" t="str">
        <f>IF(raw!E756="","",raw!E756)</f>
        <v/>
      </c>
      <c r="F756" s="1" t="str">
        <f>IF(raw!F756="","",raw!F756)</f>
        <v/>
      </c>
      <c r="G756" s="1" t="str">
        <f>IF(raw!G756="","",raw!G756)</f>
        <v/>
      </c>
      <c r="H756" s="1" t="str">
        <f>IF(raw!H756="","",raw!H756)</f>
        <v/>
      </c>
      <c r="I756" s="1" t="str">
        <f>IF(raw!I756="","",raw!I756)</f>
        <v/>
      </c>
      <c r="J756" s="1" t="str">
        <f>IF(raw!J756="","",raw!J756)</f>
        <v/>
      </c>
      <c r="K756" t="str">
        <f>IF(raw!N756="","",raw!N756)</f>
        <v/>
      </c>
      <c r="L756" s="8" t="e">
        <f>ROUND(Table1[[#This Row],[Created_at]],2)</f>
        <v>#VALUE!</v>
      </c>
    </row>
    <row r="757" spans="1:12" hidden="1" x14ac:dyDescent="0.2">
      <c r="A757" s="7" t="str">
        <f>IFERROR(DATE(LEFT(raw!A757,4),MID(raw!A757,6,2),MID(raw!A757,9,2)) + TIME(MID(raw!A757,12,2),MID(raw!A757,15,2),MID(raw!A757,18,2)),"")</f>
        <v/>
      </c>
      <c r="B757" s="1" t="str">
        <f>IF(raw!B757="","",raw!B757)</f>
        <v/>
      </c>
      <c r="C757" s="1" t="str">
        <f>IF(raw!C757="","",raw!C757)</f>
        <v/>
      </c>
      <c r="D757" s="1" t="str">
        <f>IF(raw!D757="","",raw!D757)</f>
        <v/>
      </c>
      <c r="E757" s="1" t="str">
        <f>IF(raw!E757="","",raw!E757)</f>
        <v/>
      </c>
      <c r="F757" s="1" t="str">
        <f>IF(raw!F757="","",raw!F757)</f>
        <v/>
      </c>
      <c r="G757" s="1" t="str">
        <f>IF(raw!G757="","",raw!G757)</f>
        <v/>
      </c>
      <c r="H757" s="1" t="str">
        <f>IF(raw!H757="","",raw!H757)</f>
        <v/>
      </c>
      <c r="I757" s="1" t="str">
        <f>IF(raw!I757="","",raw!I757)</f>
        <v/>
      </c>
      <c r="J757" s="1" t="str">
        <f>IF(raw!J757="","",raw!J757)</f>
        <v/>
      </c>
      <c r="K757" t="str">
        <f>IF(raw!N757="","",raw!N757)</f>
        <v/>
      </c>
      <c r="L757" s="8" t="e">
        <f>ROUND(Table1[[#This Row],[Created_at]],2)</f>
        <v>#VALUE!</v>
      </c>
    </row>
    <row r="758" spans="1:12" hidden="1" x14ac:dyDescent="0.2">
      <c r="A758" s="7" t="str">
        <f>IFERROR(DATE(LEFT(raw!A758,4),MID(raw!A758,6,2),MID(raw!A758,9,2)) + TIME(MID(raw!A758,12,2),MID(raw!A758,15,2),MID(raw!A758,18,2)),"")</f>
        <v/>
      </c>
      <c r="B758" s="1" t="str">
        <f>IF(raw!B758="","",raw!B758)</f>
        <v/>
      </c>
      <c r="C758" s="1" t="str">
        <f>IF(raw!C758="","",raw!C758)</f>
        <v/>
      </c>
      <c r="D758" s="1" t="str">
        <f>IF(raw!D758="","",raw!D758)</f>
        <v/>
      </c>
      <c r="E758" s="1" t="str">
        <f>IF(raw!E758="","",raw!E758)</f>
        <v/>
      </c>
      <c r="F758" s="1" t="str">
        <f>IF(raw!F758="","",raw!F758)</f>
        <v/>
      </c>
      <c r="G758" s="1" t="str">
        <f>IF(raw!G758="","",raw!G758)</f>
        <v/>
      </c>
      <c r="H758" s="1" t="str">
        <f>IF(raw!H758="","",raw!H758)</f>
        <v/>
      </c>
      <c r="I758" s="1" t="str">
        <f>IF(raw!I758="","",raw!I758)</f>
        <v/>
      </c>
      <c r="J758" s="1" t="str">
        <f>IF(raw!J758="","",raw!J758)</f>
        <v/>
      </c>
      <c r="K758" t="str">
        <f>IF(raw!N758="","",raw!N758)</f>
        <v/>
      </c>
      <c r="L758" s="8" t="e">
        <f>ROUND(Table1[[#This Row],[Created_at]],2)</f>
        <v>#VALUE!</v>
      </c>
    </row>
    <row r="759" spans="1:12" hidden="1" x14ac:dyDescent="0.2">
      <c r="A759" s="7" t="str">
        <f>IFERROR(DATE(LEFT(raw!A759,4),MID(raw!A759,6,2),MID(raw!A759,9,2)) + TIME(MID(raw!A759,12,2),MID(raw!A759,15,2),MID(raw!A759,18,2)),"")</f>
        <v/>
      </c>
      <c r="B759" s="1" t="str">
        <f>IF(raw!B759="","",raw!B759)</f>
        <v/>
      </c>
      <c r="C759" s="1" t="str">
        <f>IF(raw!C759="","",raw!C759)</f>
        <v/>
      </c>
      <c r="D759" s="1" t="str">
        <f>IF(raw!D759="","",raw!D759)</f>
        <v/>
      </c>
      <c r="E759" s="1" t="str">
        <f>IF(raw!E759="","",raw!E759)</f>
        <v/>
      </c>
      <c r="F759" s="1" t="str">
        <f>IF(raw!F759="","",raw!F759)</f>
        <v/>
      </c>
      <c r="G759" s="1" t="str">
        <f>IF(raw!G759="","",raw!G759)</f>
        <v/>
      </c>
      <c r="H759" s="1" t="str">
        <f>IF(raw!H759="","",raw!H759)</f>
        <v/>
      </c>
      <c r="I759" s="1" t="str">
        <f>IF(raw!I759="","",raw!I759)</f>
        <v/>
      </c>
      <c r="J759" s="1" t="str">
        <f>IF(raw!J759="","",raw!J759)</f>
        <v/>
      </c>
      <c r="K759" t="str">
        <f>IF(raw!N759="","",raw!N759)</f>
        <v/>
      </c>
      <c r="L759" s="8" t="e">
        <f>ROUND(Table1[[#This Row],[Created_at]],2)</f>
        <v>#VALUE!</v>
      </c>
    </row>
    <row r="760" spans="1:12" hidden="1" x14ac:dyDescent="0.2">
      <c r="A760" s="7" t="str">
        <f>IFERROR(DATE(LEFT(raw!A760,4),MID(raw!A760,6,2),MID(raw!A760,9,2)) + TIME(MID(raw!A760,12,2),MID(raw!A760,15,2),MID(raw!A760,18,2)),"")</f>
        <v/>
      </c>
      <c r="B760" s="1" t="str">
        <f>IF(raw!B760="","",raw!B760)</f>
        <v/>
      </c>
      <c r="C760" s="1" t="str">
        <f>IF(raw!C760="","",raw!C760)</f>
        <v/>
      </c>
      <c r="D760" s="1" t="str">
        <f>IF(raw!D760="","",raw!D760)</f>
        <v/>
      </c>
      <c r="E760" s="1" t="str">
        <f>IF(raw!E760="","",raw!E760)</f>
        <v/>
      </c>
      <c r="F760" s="1" t="str">
        <f>IF(raw!F760="","",raw!F760)</f>
        <v/>
      </c>
      <c r="G760" s="1" t="str">
        <f>IF(raw!G760="","",raw!G760)</f>
        <v/>
      </c>
      <c r="H760" s="1" t="str">
        <f>IF(raw!H760="","",raw!H760)</f>
        <v/>
      </c>
      <c r="I760" s="1" t="str">
        <f>IF(raw!I760="","",raw!I760)</f>
        <v/>
      </c>
      <c r="J760" s="1" t="str">
        <f>IF(raw!J760="","",raw!J760)</f>
        <v/>
      </c>
      <c r="K760" t="str">
        <f>IF(raw!N760="","",raw!N760)</f>
        <v/>
      </c>
      <c r="L760" s="8" t="e">
        <f>ROUND(Table1[[#This Row],[Created_at]],2)</f>
        <v>#VALUE!</v>
      </c>
    </row>
    <row r="761" spans="1:12" hidden="1" x14ac:dyDescent="0.2">
      <c r="A761" s="7" t="str">
        <f>IFERROR(DATE(LEFT(raw!A761,4),MID(raw!A761,6,2),MID(raw!A761,9,2)) + TIME(MID(raw!A761,12,2),MID(raw!A761,15,2),MID(raw!A761,18,2)),"")</f>
        <v/>
      </c>
      <c r="B761" s="1" t="str">
        <f>IF(raw!B761="","",raw!B761)</f>
        <v/>
      </c>
      <c r="C761" s="1" t="str">
        <f>IF(raw!C761="","",raw!C761)</f>
        <v/>
      </c>
      <c r="D761" s="1" t="str">
        <f>IF(raw!D761="","",raw!D761)</f>
        <v/>
      </c>
      <c r="E761" s="1" t="str">
        <f>IF(raw!E761="","",raw!E761)</f>
        <v/>
      </c>
      <c r="F761" s="1" t="str">
        <f>IF(raw!F761="","",raw!F761)</f>
        <v/>
      </c>
      <c r="G761" s="1" t="str">
        <f>IF(raw!G761="","",raw!G761)</f>
        <v/>
      </c>
      <c r="H761" s="1" t="str">
        <f>IF(raw!H761="","",raw!H761)</f>
        <v/>
      </c>
      <c r="I761" s="1" t="str">
        <f>IF(raw!I761="","",raw!I761)</f>
        <v/>
      </c>
      <c r="J761" s="1" t="str">
        <f>IF(raw!J761="","",raw!J761)</f>
        <v/>
      </c>
      <c r="K761" t="str">
        <f>IF(raw!N761="","",raw!N761)</f>
        <v/>
      </c>
      <c r="L761" s="8" t="e">
        <f>ROUND(Table1[[#This Row],[Created_at]],2)</f>
        <v>#VALUE!</v>
      </c>
    </row>
    <row r="762" spans="1:12" hidden="1" x14ac:dyDescent="0.2">
      <c r="A762" s="7" t="str">
        <f>IFERROR(DATE(LEFT(raw!A762,4),MID(raw!A762,6,2),MID(raw!A762,9,2)) + TIME(MID(raw!A762,12,2),MID(raw!A762,15,2),MID(raw!A762,18,2)),"")</f>
        <v/>
      </c>
      <c r="B762" s="1" t="str">
        <f>IF(raw!B762="","",raw!B762)</f>
        <v/>
      </c>
      <c r="C762" s="1" t="str">
        <f>IF(raw!C762="","",raw!C762)</f>
        <v/>
      </c>
      <c r="D762" s="1" t="str">
        <f>IF(raw!D762="","",raw!D762)</f>
        <v/>
      </c>
      <c r="E762" s="1" t="str">
        <f>IF(raw!E762="","",raw!E762)</f>
        <v/>
      </c>
      <c r="F762" s="1" t="str">
        <f>IF(raw!F762="","",raw!F762)</f>
        <v/>
      </c>
      <c r="G762" s="1" t="str">
        <f>IF(raw!G762="","",raw!G762)</f>
        <v/>
      </c>
      <c r="H762" s="1" t="str">
        <f>IF(raw!H762="","",raw!H762)</f>
        <v/>
      </c>
      <c r="I762" s="1" t="str">
        <f>IF(raw!I762="","",raw!I762)</f>
        <v/>
      </c>
      <c r="J762" s="1" t="str">
        <f>IF(raw!J762="","",raw!J762)</f>
        <v/>
      </c>
      <c r="K762" t="str">
        <f>IF(raw!N762="","",raw!N762)</f>
        <v/>
      </c>
      <c r="L762" s="8" t="e">
        <f>ROUND(Table1[[#This Row],[Created_at]],2)</f>
        <v>#VALUE!</v>
      </c>
    </row>
    <row r="763" spans="1:12" hidden="1" x14ac:dyDescent="0.2">
      <c r="A763" s="7" t="str">
        <f>IFERROR(DATE(LEFT(raw!A763,4),MID(raw!A763,6,2),MID(raw!A763,9,2)) + TIME(MID(raw!A763,12,2),MID(raw!A763,15,2),MID(raw!A763,18,2)),"")</f>
        <v/>
      </c>
      <c r="B763" s="1" t="str">
        <f>IF(raw!B763="","",raw!B763)</f>
        <v/>
      </c>
      <c r="C763" s="1" t="str">
        <f>IF(raw!C763="","",raw!C763)</f>
        <v/>
      </c>
      <c r="D763" s="1" t="str">
        <f>IF(raw!D763="","",raw!D763)</f>
        <v/>
      </c>
      <c r="E763" s="1" t="str">
        <f>IF(raw!E763="","",raw!E763)</f>
        <v/>
      </c>
      <c r="F763" s="1" t="str">
        <f>IF(raw!F763="","",raw!F763)</f>
        <v/>
      </c>
      <c r="G763" s="1" t="str">
        <f>IF(raw!G763="","",raw!G763)</f>
        <v/>
      </c>
      <c r="H763" s="1" t="str">
        <f>IF(raw!H763="","",raw!H763)</f>
        <v/>
      </c>
      <c r="I763" s="1" t="str">
        <f>IF(raw!I763="","",raw!I763)</f>
        <v/>
      </c>
      <c r="J763" s="1" t="str">
        <f>IF(raw!J763="","",raw!J763)</f>
        <v/>
      </c>
      <c r="K763" t="str">
        <f>IF(raw!N763="","",raw!N763)</f>
        <v/>
      </c>
      <c r="L763" s="8" t="e">
        <f>ROUND(Table1[[#This Row],[Created_at]],2)</f>
        <v>#VALUE!</v>
      </c>
    </row>
    <row r="764" spans="1:12" hidden="1" x14ac:dyDescent="0.2">
      <c r="A764" s="7" t="str">
        <f>IFERROR(DATE(LEFT(raw!A764,4),MID(raw!A764,6,2),MID(raw!A764,9,2)) + TIME(MID(raw!A764,12,2),MID(raw!A764,15,2),MID(raw!A764,18,2)),"")</f>
        <v/>
      </c>
      <c r="B764" s="1" t="str">
        <f>IF(raw!B764="","",raw!B764)</f>
        <v/>
      </c>
      <c r="C764" s="1" t="str">
        <f>IF(raw!C764="","",raw!C764)</f>
        <v/>
      </c>
      <c r="D764" s="1" t="str">
        <f>IF(raw!D764="","",raw!D764)</f>
        <v/>
      </c>
      <c r="E764" s="1" t="str">
        <f>IF(raw!E764="","",raw!E764)</f>
        <v/>
      </c>
      <c r="F764" s="1" t="str">
        <f>IF(raw!F764="","",raw!F764)</f>
        <v/>
      </c>
      <c r="G764" s="1" t="str">
        <f>IF(raw!G764="","",raw!G764)</f>
        <v/>
      </c>
      <c r="H764" s="1" t="str">
        <f>IF(raw!H764="","",raw!H764)</f>
        <v/>
      </c>
      <c r="I764" s="1" t="str">
        <f>IF(raw!I764="","",raw!I764)</f>
        <v/>
      </c>
      <c r="J764" s="1" t="str">
        <f>IF(raw!J764="","",raw!J764)</f>
        <v/>
      </c>
      <c r="K764" t="str">
        <f>IF(raw!N764="","",raw!N764)</f>
        <v/>
      </c>
      <c r="L764" s="8" t="e">
        <f>ROUND(Table1[[#This Row],[Created_at]],2)</f>
        <v>#VALUE!</v>
      </c>
    </row>
    <row r="765" spans="1:12" hidden="1" x14ac:dyDescent="0.2">
      <c r="A765" s="7" t="str">
        <f>IFERROR(DATE(LEFT(raw!A765,4),MID(raw!A765,6,2),MID(raw!A765,9,2)) + TIME(MID(raw!A765,12,2),MID(raw!A765,15,2),MID(raw!A765,18,2)),"")</f>
        <v/>
      </c>
      <c r="B765" s="1" t="str">
        <f>IF(raw!B765="","",raw!B765)</f>
        <v/>
      </c>
      <c r="C765" s="1" t="str">
        <f>IF(raw!C765="","",raw!C765)</f>
        <v/>
      </c>
      <c r="D765" s="1" t="str">
        <f>IF(raw!D765="","",raw!D765)</f>
        <v/>
      </c>
      <c r="E765" s="1" t="str">
        <f>IF(raw!E765="","",raw!E765)</f>
        <v/>
      </c>
      <c r="F765" s="1" t="str">
        <f>IF(raw!F765="","",raw!F765)</f>
        <v/>
      </c>
      <c r="G765" s="1" t="str">
        <f>IF(raw!G765="","",raw!G765)</f>
        <v/>
      </c>
      <c r="H765" s="1" t="str">
        <f>IF(raw!H765="","",raw!H765)</f>
        <v/>
      </c>
      <c r="I765" s="1" t="str">
        <f>IF(raw!I765="","",raw!I765)</f>
        <v/>
      </c>
      <c r="J765" s="1" t="str">
        <f>IF(raw!J765="","",raw!J765)</f>
        <v/>
      </c>
      <c r="K765" t="str">
        <f>IF(raw!N765="","",raw!N765)</f>
        <v/>
      </c>
      <c r="L765" s="8" t="e">
        <f>ROUND(Table1[[#This Row],[Created_at]],2)</f>
        <v>#VALUE!</v>
      </c>
    </row>
    <row r="766" spans="1:12" hidden="1" x14ac:dyDescent="0.2">
      <c r="A766" s="7" t="str">
        <f>IFERROR(DATE(LEFT(raw!A766,4),MID(raw!A766,6,2),MID(raw!A766,9,2)) + TIME(MID(raw!A766,12,2),MID(raw!A766,15,2),MID(raw!A766,18,2)),"")</f>
        <v/>
      </c>
      <c r="B766" s="1" t="str">
        <f>IF(raw!B766="","",raw!B766)</f>
        <v/>
      </c>
      <c r="C766" s="1" t="str">
        <f>IF(raw!C766="","",raw!C766)</f>
        <v/>
      </c>
      <c r="D766" s="1" t="str">
        <f>IF(raw!D766="","",raw!D766)</f>
        <v/>
      </c>
      <c r="E766" s="1" t="str">
        <f>IF(raw!E766="","",raw!E766)</f>
        <v/>
      </c>
      <c r="F766" s="1" t="str">
        <f>IF(raw!F766="","",raw!F766)</f>
        <v/>
      </c>
      <c r="G766" s="1" t="str">
        <f>IF(raw!G766="","",raw!G766)</f>
        <v/>
      </c>
      <c r="H766" s="1" t="str">
        <f>IF(raw!H766="","",raw!H766)</f>
        <v/>
      </c>
      <c r="I766" s="1" t="str">
        <f>IF(raw!I766="","",raw!I766)</f>
        <v/>
      </c>
      <c r="J766" s="1" t="str">
        <f>IF(raw!J766="","",raw!J766)</f>
        <v/>
      </c>
      <c r="K766" t="str">
        <f>IF(raw!N766="","",raw!N766)</f>
        <v/>
      </c>
      <c r="L766" s="8" t="e">
        <f>ROUND(Table1[[#This Row],[Created_at]],2)</f>
        <v>#VALUE!</v>
      </c>
    </row>
    <row r="767" spans="1:12" hidden="1" x14ac:dyDescent="0.2">
      <c r="A767" s="7" t="str">
        <f>IFERROR(DATE(LEFT(raw!A767,4),MID(raw!A767,6,2),MID(raw!A767,9,2)) + TIME(MID(raw!A767,12,2),MID(raw!A767,15,2),MID(raw!A767,18,2)),"")</f>
        <v/>
      </c>
      <c r="B767" s="1" t="str">
        <f>IF(raw!B767="","",raw!B767)</f>
        <v/>
      </c>
      <c r="C767" s="1" t="str">
        <f>IF(raw!C767="","",raw!C767)</f>
        <v/>
      </c>
      <c r="D767" s="1" t="str">
        <f>IF(raw!D767="","",raw!D767)</f>
        <v/>
      </c>
      <c r="E767" s="1" t="str">
        <f>IF(raw!E767="","",raw!E767)</f>
        <v/>
      </c>
      <c r="F767" s="1" t="str">
        <f>IF(raw!F767="","",raw!F767)</f>
        <v/>
      </c>
      <c r="G767" s="1" t="str">
        <f>IF(raw!G767="","",raw!G767)</f>
        <v/>
      </c>
      <c r="H767" s="1" t="str">
        <f>IF(raw!H767="","",raw!H767)</f>
        <v/>
      </c>
      <c r="I767" s="1" t="str">
        <f>IF(raw!I767="","",raw!I767)</f>
        <v/>
      </c>
      <c r="J767" s="1" t="str">
        <f>IF(raw!J767="","",raw!J767)</f>
        <v/>
      </c>
      <c r="K767" t="str">
        <f>IF(raw!N767="","",raw!N767)</f>
        <v/>
      </c>
      <c r="L767" s="8" t="e">
        <f>ROUND(Table1[[#This Row],[Created_at]],2)</f>
        <v>#VALUE!</v>
      </c>
    </row>
    <row r="768" spans="1:12" hidden="1" x14ac:dyDescent="0.2">
      <c r="A768" s="7" t="str">
        <f>IFERROR(DATE(LEFT(raw!A768,4),MID(raw!A768,6,2),MID(raw!A768,9,2)) + TIME(MID(raw!A768,12,2),MID(raw!A768,15,2),MID(raw!A768,18,2)),"")</f>
        <v/>
      </c>
      <c r="B768" s="1" t="str">
        <f>IF(raw!B768="","",raw!B768)</f>
        <v/>
      </c>
      <c r="C768" s="1" t="str">
        <f>IF(raw!C768="","",raw!C768)</f>
        <v/>
      </c>
      <c r="D768" s="1" t="str">
        <f>IF(raw!D768="","",raw!D768)</f>
        <v/>
      </c>
      <c r="E768" s="1" t="str">
        <f>IF(raw!E768="","",raw!E768)</f>
        <v/>
      </c>
      <c r="F768" s="1" t="str">
        <f>IF(raw!F768="","",raw!F768)</f>
        <v/>
      </c>
      <c r="G768" s="1" t="str">
        <f>IF(raw!G768="","",raw!G768)</f>
        <v/>
      </c>
      <c r="H768" s="1" t="str">
        <f>IF(raw!H768="","",raw!H768)</f>
        <v/>
      </c>
      <c r="I768" s="1" t="str">
        <f>IF(raw!I768="","",raw!I768)</f>
        <v/>
      </c>
      <c r="J768" s="1" t="str">
        <f>IF(raw!J768="","",raw!J768)</f>
        <v/>
      </c>
      <c r="K768" t="str">
        <f>IF(raw!N768="","",raw!N768)</f>
        <v/>
      </c>
      <c r="L768" s="8" t="e">
        <f>ROUND(Table1[[#This Row],[Created_at]],2)</f>
        <v>#VALUE!</v>
      </c>
    </row>
    <row r="769" spans="1:12" hidden="1" x14ac:dyDescent="0.2">
      <c r="A769" s="7" t="str">
        <f>IFERROR(DATE(LEFT(raw!A769,4),MID(raw!A769,6,2),MID(raw!A769,9,2)) + TIME(MID(raw!A769,12,2),MID(raw!A769,15,2),MID(raw!A769,18,2)),"")</f>
        <v/>
      </c>
      <c r="B769" s="1" t="str">
        <f>IF(raw!B769="","",raw!B769)</f>
        <v/>
      </c>
      <c r="C769" s="1" t="str">
        <f>IF(raw!C769="","",raw!C769)</f>
        <v/>
      </c>
      <c r="D769" s="1" t="str">
        <f>IF(raw!D769="","",raw!D769)</f>
        <v/>
      </c>
      <c r="E769" s="1" t="str">
        <f>IF(raw!E769="","",raw!E769)</f>
        <v/>
      </c>
      <c r="F769" s="1" t="str">
        <f>IF(raw!F769="","",raw!F769)</f>
        <v/>
      </c>
      <c r="G769" s="1" t="str">
        <f>IF(raw!G769="","",raw!G769)</f>
        <v/>
      </c>
      <c r="H769" s="1" t="str">
        <f>IF(raw!H769="","",raw!H769)</f>
        <v/>
      </c>
      <c r="I769" s="1" t="str">
        <f>IF(raw!I769="","",raw!I769)</f>
        <v/>
      </c>
      <c r="J769" s="1" t="str">
        <f>IF(raw!J769="","",raw!J769)</f>
        <v/>
      </c>
      <c r="K769" t="str">
        <f>IF(raw!N769="","",raw!N769)</f>
        <v/>
      </c>
      <c r="L769" s="8" t="e">
        <f>ROUND(Table1[[#This Row],[Created_at]],2)</f>
        <v>#VALUE!</v>
      </c>
    </row>
    <row r="770" spans="1:12" hidden="1" x14ac:dyDescent="0.2">
      <c r="A770" s="7" t="str">
        <f>IFERROR(DATE(LEFT(raw!A770,4),MID(raw!A770,6,2),MID(raw!A770,9,2)) + TIME(MID(raw!A770,12,2),MID(raw!A770,15,2),MID(raw!A770,18,2)),"")</f>
        <v/>
      </c>
      <c r="B770" s="1" t="str">
        <f>IF(raw!B770="","",raw!B770)</f>
        <v/>
      </c>
      <c r="C770" s="1" t="str">
        <f>IF(raw!C770="","",raw!C770)</f>
        <v/>
      </c>
      <c r="D770" s="1" t="str">
        <f>IF(raw!D770="","",raw!D770)</f>
        <v/>
      </c>
      <c r="E770" s="1" t="str">
        <f>IF(raw!E770="","",raw!E770)</f>
        <v/>
      </c>
      <c r="F770" s="1" t="str">
        <f>IF(raw!F770="","",raw!F770)</f>
        <v/>
      </c>
      <c r="G770" s="1" t="str">
        <f>IF(raw!G770="","",raw!G770)</f>
        <v/>
      </c>
      <c r="H770" s="1" t="str">
        <f>IF(raw!H770="","",raw!H770)</f>
        <v/>
      </c>
      <c r="I770" s="1" t="str">
        <f>IF(raw!I770="","",raw!I770)</f>
        <v/>
      </c>
      <c r="J770" s="1" t="str">
        <f>IF(raw!J770="","",raw!J770)</f>
        <v/>
      </c>
      <c r="K770" t="str">
        <f>IF(raw!N770="","",raw!N770)</f>
        <v/>
      </c>
      <c r="L770" s="8" t="e">
        <f>ROUND(Table1[[#This Row],[Created_at]],2)</f>
        <v>#VALUE!</v>
      </c>
    </row>
    <row r="771" spans="1:12" hidden="1" x14ac:dyDescent="0.2">
      <c r="A771" s="7" t="str">
        <f>IFERROR(DATE(LEFT(raw!A771,4),MID(raw!A771,6,2),MID(raw!A771,9,2)) + TIME(MID(raw!A771,12,2),MID(raw!A771,15,2),MID(raw!A771,18,2)),"")</f>
        <v/>
      </c>
      <c r="B771" s="1" t="str">
        <f>IF(raw!B771="","",raw!B771)</f>
        <v/>
      </c>
      <c r="C771" s="1" t="str">
        <f>IF(raw!C771="","",raw!C771)</f>
        <v/>
      </c>
      <c r="D771" s="1" t="str">
        <f>IF(raw!D771="","",raw!D771)</f>
        <v/>
      </c>
      <c r="E771" s="1" t="str">
        <f>IF(raw!E771="","",raw!E771)</f>
        <v/>
      </c>
      <c r="F771" s="1" t="str">
        <f>IF(raw!F771="","",raw!F771)</f>
        <v/>
      </c>
      <c r="G771" s="1" t="str">
        <f>IF(raw!G771="","",raw!G771)</f>
        <v/>
      </c>
      <c r="H771" s="1" t="str">
        <f>IF(raw!H771="","",raw!H771)</f>
        <v/>
      </c>
      <c r="I771" s="1" t="str">
        <f>IF(raw!I771="","",raw!I771)</f>
        <v/>
      </c>
      <c r="J771" s="1" t="str">
        <f>IF(raw!J771="","",raw!J771)</f>
        <v/>
      </c>
      <c r="K771" t="str">
        <f>IF(raw!N771="","",raw!N771)</f>
        <v/>
      </c>
      <c r="L771" s="8" t="e">
        <f>ROUND(Table1[[#This Row],[Created_at]],2)</f>
        <v>#VALUE!</v>
      </c>
    </row>
    <row r="772" spans="1:12" hidden="1" x14ac:dyDescent="0.2">
      <c r="A772" s="7" t="str">
        <f>IFERROR(DATE(LEFT(raw!A772,4),MID(raw!A772,6,2),MID(raw!A772,9,2)) + TIME(MID(raw!A772,12,2),MID(raw!A772,15,2),MID(raw!A772,18,2)),"")</f>
        <v/>
      </c>
      <c r="B772" s="1" t="str">
        <f>IF(raw!B772="","",raw!B772)</f>
        <v/>
      </c>
      <c r="C772" s="1" t="str">
        <f>IF(raw!C772="","",raw!C772)</f>
        <v/>
      </c>
      <c r="D772" s="1" t="str">
        <f>IF(raw!D772="","",raw!D772)</f>
        <v/>
      </c>
      <c r="E772" s="1" t="str">
        <f>IF(raw!E772="","",raw!E772)</f>
        <v/>
      </c>
      <c r="F772" s="1" t="str">
        <f>IF(raw!F772="","",raw!F772)</f>
        <v/>
      </c>
      <c r="G772" s="1" t="str">
        <f>IF(raw!G772="","",raw!G772)</f>
        <v/>
      </c>
      <c r="H772" s="1" t="str">
        <f>IF(raw!H772="","",raw!H772)</f>
        <v/>
      </c>
      <c r="I772" s="1" t="str">
        <f>IF(raw!I772="","",raw!I772)</f>
        <v/>
      </c>
      <c r="J772" s="1" t="str">
        <f>IF(raw!J772="","",raw!J772)</f>
        <v/>
      </c>
      <c r="K772" t="str">
        <f>IF(raw!N772="","",raw!N772)</f>
        <v/>
      </c>
      <c r="L772" s="8" t="e">
        <f>ROUND(Table1[[#This Row],[Created_at]],2)</f>
        <v>#VALUE!</v>
      </c>
    </row>
    <row r="773" spans="1:12" hidden="1" x14ac:dyDescent="0.2">
      <c r="A773" s="7" t="str">
        <f>IFERROR(DATE(LEFT(raw!A773,4),MID(raw!A773,6,2),MID(raw!A773,9,2)) + TIME(MID(raw!A773,12,2),MID(raw!A773,15,2),MID(raw!A773,18,2)),"")</f>
        <v/>
      </c>
      <c r="B773" s="1" t="str">
        <f>IF(raw!B773="","",raw!B773)</f>
        <v/>
      </c>
      <c r="C773" s="1" t="str">
        <f>IF(raw!C773="","",raw!C773)</f>
        <v/>
      </c>
      <c r="D773" s="1" t="str">
        <f>IF(raw!D773="","",raw!D773)</f>
        <v/>
      </c>
      <c r="E773" s="1" t="str">
        <f>IF(raw!E773="","",raw!E773)</f>
        <v/>
      </c>
      <c r="F773" s="1" t="str">
        <f>IF(raw!F773="","",raw!F773)</f>
        <v/>
      </c>
      <c r="G773" s="1" t="str">
        <f>IF(raw!G773="","",raw!G773)</f>
        <v/>
      </c>
      <c r="H773" s="1" t="str">
        <f>IF(raw!H773="","",raw!H773)</f>
        <v/>
      </c>
      <c r="I773" s="1" t="str">
        <f>IF(raw!I773="","",raw!I773)</f>
        <v/>
      </c>
      <c r="J773" s="1" t="str">
        <f>IF(raw!J773="","",raw!J773)</f>
        <v/>
      </c>
      <c r="K773" t="str">
        <f>IF(raw!N773="","",raw!N773)</f>
        <v/>
      </c>
      <c r="L773" s="8" t="e">
        <f>ROUND(Table1[[#This Row],[Created_at]],2)</f>
        <v>#VALUE!</v>
      </c>
    </row>
    <row r="774" spans="1:12" hidden="1" x14ac:dyDescent="0.2">
      <c r="A774" s="7" t="str">
        <f>IFERROR(DATE(LEFT(raw!A774,4),MID(raw!A774,6,2),MID(raw!A774,9,2)) + TIME(MID(raw!A774,12,2),MID(raw!A774,15,2),MID(raw!A774,18,2)),"")</f>
        <v/>
      </c>
      <c r="B774" s="1" t="str">
        <f>IF(raw!B774="","",raw!B774)</f>
        <v/>
      </c>
      <c r="C774" s="1" t="str">
        <f>IF(raw!C774="","",raw!C774)</f>
        <v/>
      </c>
      <c r="D774" s="1" t="str">
        <f>IF(raw!D774="","",raw!D774)</f>
        <v/>
      </c>
      <c r="E774" s="1" t="str">
        <f>IF(raw!E774="","",raw!E774)</f>
        <v/>
      </c>
      <c r="F774" s="1" t="str">
        <f>IF(raw!F774="","",raw!F774)</f>
        <v/>
      </c>
      <c r="G774" s="1" t="str">
        <f>IF(raw!G774="","",raw!G774)</f>
        <v/>
      </c>
      <c r="H774" s="1" t="str">
        <f>IF(raw!H774="","",raw!H774)</f>
        <v/>
      </c>
      <c r="I774" s="1" t="str">
        <f>IF(raw!I774="","",raw!I774)</f>
        <v/>
      </c>
      <c r="J774" s="1" t="str">
        <f>IF(raw!J774="","",raw!J774)</f>
        <v/>
      </c>
      <c r="K774" t="str">
        <f>IF(raw!N774="","",raw!N774)</f>
        <v/>
      </c>
      <c r="L774" s="8" t="e">
        <f>ROUND(Table1[[#This Row],[Created_at]],2)</f>
        <v>#VALUE!</v>
      </c>
    </row>
    <row r="775" spans="1:12" hidden="1" x14ac:dyDescent="0.2">
      <c r="A775" s="7" t="str">
        <f>IFERROR(DATE(LEFT(raw!A775,4),MID(raw!A775,6,2),MID(raw!A775,9,2)) + TIME(MID(raw!A775,12,2),MID(raw!A775,15,2),MID(raw!A775,18,2)),"")</f>
        <v/>
      </c>
      <c r="B775" s="1" t="str">
        <f>IF(raw!B775="","",raw!B775)</f>
        <v/>
      </c>
      <c r="C775" s="1" t="str">
        <f>IF(raw!C775="","",raw!C775)</f>
        <v/>
      </c>
      <c r="D775" s="1" t="str">
        <f>IF(raw!D775="","",raw!D775)</f>
        <v/>
      </c>
      <c r="E775" s="1" t="str">
        <f>IF(raw!E775="","",raw!E775)</f>
        <v/>
      </c>
      <c r="F775" s="1" t="str">
        <f>IF(raw!F775="","",raw!F775)</f>
        <v/>
      </c>
      <c r="G775" s="1" t="str">
        <f>IF(raw!G775="","",raw!G775)</f>
        <v/>
      </c>
      <c r="H775" s="1" t="str">
        <f>IF(raw!H775="","",raw!H775)</f>
        <v/>
      </c>
      <c r="I775" s="1" t="str">
        <f>IF(raw!I775="","",raw!I775)</f>
        <v/>
      </c>
      <c r="J775" s="1" t="str">
        <f>IF(raw!J775="","",raw!J775)</f>
        <v/>
      </c>
      <c r="K775" t="str">
        <f>IF(raw!N775="","",raw!N775)</f>
        <v/>
      </c>
      <c r="L775" s="8" t="e">
        <f>ROUND(Table1[[#This Row],[Created_at]],2)</f>
        <v>#VALUE!</v>
      </c>
    </row>
    <row r="776" spans="1:12" hidden="1" x14ac:dyDescent="0.2">
      <c r="A776" s="7" t="str">
        <f>IFERROR(DATE(LEFT(raw!A776,4),MID(raw!A776,6,2),MID(raw!A776,9,2)) + TIME(MID(raw!A776,12,2),MID(raw!A776,15,2),MID(raw!A776,18,2)),"")</f>
        <v/>
      </c>
      <c r="B776" s="1" t="str">
        <f>IF(raw!B776="","",raw!B776)</f>
        <v/>
      </c>
      <c r="C776" s="1" t="str">
        <f>IF(raw!C776="","",raw!C776)</f>
        <v/>
      </c>
      <c r="D776" s="1" t="str">
        <f>IF(raw!D776="","",raw!D776)</f>
        <v/>
      </c>
      <c r="E776" s="1" t="str">
        <f>IF(raw!E776="","",raw!E776)</f>
        <v/>
      </c>
      <c r="F776" s="1" t="str">
        <f>IF(raw!F776="","",raw!F776)</f>
        <v/>
      </c>
      <c r="G776" s="1" t="str">
        <f>IF(raw!G776="","",raw!G776)</f>
        <v/>
      </c>
      <c r="H776" s="1" t="str">
        <f>IF(raw!H776="","",raw!H776)</f>
        <v/>
      </c>
      <c r="I776" s="1" t="str">
        <f>IF(raw!I776="","",raw!I776)</f>
        <v/>
      </c>
      <c r="J776" s="1" t="str">
        <f>IF(raw!J776="","",raw!J776)</f>
        <v/>
      </c>
      <c r="K776" t="str">
        <f>IF(raw!N776="","",raw!N776)</f>
        <v/>
      </c>
      <c r="L776" s="8" t="e">
        <f>ROUND(Table1[[#This Row],[Created_at]],2)</f>
        <v>#VALUE!</v>
      </c>
    </row>
    <row r="777" spans="1:12" hidden="1" x14ac:dyDescent="0.2">
      <c r="A777" s="7" t="str">
        <f>IFERROR(DATE(LEFT(raw!A777,4),MID(raw!A777,6,2),MID(raw!A777,9,2)) + TIME(MID(raw!A777,12,2),MID(raw!A777,15,2),MID(raw!A777,18,2)),"")</f>
        <v/>
      </c>
      <c r="B777" s="1" t="str">
        <f>IF(raw!B777="","",raw!B777)</f>
        <v/>
      </c>
      <c r="C777" s="1" t="str">
        <f>IF(raw!C777="","",raw!C777)</f>
        <v/>
      </c>
      <c r="D777" s="1" t="str">
        <f>IF(raw!D777="","",raw!D777)</f>
        <v/>
      </c>
      <c r="E777" s="1" t="str">
        <f>IF(raw!E777="","",raw!E777)</f>
        <v/>
      </c>
      <c r="F777" s="1" t="str">
        <f>IF(raw!F777="","",raw!F777)</f>
        <v/>
      </c>
      <c r="G777" s="1" t="str">
        <f>IF(raw!G777="","",raw!G777)</f>
        <v/>
      </c>
      <c r="H777" s="1" t="str">
        <f>IF(raw!H777="","",raw!H777)</f>
        <v/>
      </c>
      <c r="I777" s="1" t="str">
        <f>IF(raw!I777="","",raw!I777)</f>
        <v/>
      </c>
      <c r="J777" s="1" t="str">
        <f>IF(raw!J777="","",raw!J777)</f>
        <v/>
      </c>
      <c r="K777" t="str">
        <f>IF(raw!N777="","",raw!N777)</f>
        <v/>
      </c>
      <c r="L777" s="8" t="e">
        <f>ROUND(Table1[[#This Row],[Created_at]],2)</f>
        <v>#VALUE!</v>
      </c>
    </row>
    <row r="778" spans="1:12" hidden="1" x14ac:dyDescent="0.2">
      <c r="A778" s="7" t="str">
        <f>IFERROR(DATE(LEFT(raw!A778,4),MID(raw!A778,6,2),MID(raw!A778,9,2)) + TIME(MID(raw!A778,12,2),MID(raw!A778,15,2),MID(raw!A778,18,2)),"")</f>
        <v/>
      </c>
      <c r="B778" s="1" t="str">
        <f>IF(raw!B778="","",raw!B778)</f>
        <v/>
      </c>
      <c r="C778" s="1" t="str">
        <f>IF(raw!C778="","",raw!C778)</f>
        <v/>
      </c>
      <c r="D778" s="1" t="str">
        <f>IF(raw!D778="","",raw!D778)</f>
        <v/>
      </c>
      <c r="E778" s="1" t="str">
        <f>IF(raw!E778="","",raw!E778)</f>
        <v/>
      </c>
      <c r="F778" s="1" t="str">
        <f>IF(raw!F778="","",raw!F778)</f>
        <v/>
      </c>
      <c r="G778" s="1" t="str">
        <f>IF(raw!G778="","",raw!G778)</f>
        <v/>
      </c>
      <c r="H778" s="1" t="str">
        <f>IF(raw!H778="","",raw!H778)</f>
        <v/>
      </c>
      <c r="I778" s="1" t="str">
        <f>IF(raw!I778="","",raw!I778)</f>
        <v/>
      </c>
      <c r="J778" s="1" t="str">
        <f>IF(raw!J778="","",raw!J778)</f>
        <v/>
      </c>
      <c r="K778" t="str">
        <f>IF(raw!N778="","",raw!N778)</f>
        <v/>
      </c>
      <c r="L778" s="8" t="e">
        <f>ROUND(Table1[[#This Row],[Created_at]],2)</f>
        <v>#VALUE!</v>
      </c>
    </row>
    <row r="779" spans="1:12" hidden="1" x14ac:dyDescent="0.2">
      <c r="A779" s="7" t="str">
        <f>IFERROR(DATE(LEFT(raw!A779,4),MID(raw!A779,6,2),MID(raw!A779,9,2)) + TIME(MID(raw!A779,12,2),MID(raw!A779,15,2),MID(raw!A779,18,2)),"")</f>
        <v/>
      </c>
      <c r="B779" s="1" t="str">
        <f>IF(raw!B779="","",raw!B779)</f>
        <v/>
      </c>
      <c r="C779" s="1" t="str">
        <f>IF(raw!C779="","",raw!C779)</f>
        <v/>
      </c>
      <c r="D779" s="1" t="str">
        <f>IF(raw!D779="","",raw!D779)</f>
        <v/>
      </c>
      <c r="E779" s="1" t="str">
        <f>IF(raw!E779="","",raw!E779)</f>
        <v/>
      </c>
      <c r="F779" s="1" t="str">
        <f>IF(raw!F779="","",raw!F779)</f>
        <v/>
      </c>
      <c r="G779" s="1" t="str">
        <f>IF(raw!G779="","",raw!G779)</f>
        <v/>
      </c>
      <c r="H779" s="1" t="str">
        <f>IF(raw!H779="","",raw!H779)</f>
        <v/>
      </c>
      <c r="I779" s="1" t="str">
        <f>IF(raw!I779="","",raw!I779)</f>
        <v/>
      </c>
      <c r="J779" s="1" t="str">
        <f>IF(raw!J779="","",raw!J779)</f>
        <v/>
      </c>
      <c r="K779" t="str">
        <f>IF(raw!N779="","",raw!N779)</f>
        <v/>
      </c>
      <c r="L779" s="8" t="e">
        <f>ROUND(Table1[[#This Row],[Created_at]],2)</f>
        <v>#VALUE!</v>
      </c>
    </row>
    <row r="780" spans="1:12" hidden="1" x14ac:dyDescent="0.2">
      <c r="A780" s="7" t="str">
        <f>IFERROR(DATE(LEFT(raw!A780,4),MID(raw!A780,6,2),MID(raw!A780,9,2)) + TIME(MID(raw!A780,12,2),MID(raw!A780,15,2),MID(raw!A780,18,2)),"")</f>
        <v/>
      </c>
      <c r="B780" s="1" t="str">
        <f>IF(raw!B780="","",raw!B780)</f>
        <v/>
      </c>
      <c r="C780" s="1" t="str">
        <f>IF(raw!C780="","",raw!C780)</f>
        <v/>
      </c>
      <c r="D780" s="1" t="str">
        <f>IF(raw!D780="","",raw!D780)</f>
        <v/>
      </c>
      <c r="E780" s="1" t="str">
        <f>IF(raw!E780="","",raw!E780)</f>
        <v/>
      </c>
      <c r="F780" s="1" t="str">
        <f>IF(raw!F780="","",raw!F780)</f>
        <v/>
      </c>
      <c r="G780" s="1" t="str">
        <f>IF(raw!G780="","",raw!G780)</f>
        <v/>
      </c>
      <c r="H780" s="1" t="str">
        <f>IF(raw!H780="","",raw!H780)</f>
        <v/>
      </c>
      <c r="I780" s="1" t="str">
        <f>IF(raw!I780="","",raw!I780)</f>
        <v/>
      </c>
      <c r="J780" s="1" t="str">
        <f>IF(raw!J780="","",raw!J780)</f>
        <v/>
      </c>
      <c r="K780" t="str">
        <f>IF(raw!N780="","",raw!N780)</f>
        <v/>
      </c>
      <c r="L780" s="8" t="e">
        <f>ROUND(Table1[[#This Row],[Created_at]],2)</f>
        <v>#VALUE!</v>
      </c>
    </row>
    <row r="781" spans="1:12" hidden="1" x14ac:dyDescent="0.2">
      <c r="A781" s="7" t="str">
        <f>IFERROR(DATE(LEFT(raw!A781,4),MID(raw!A781,6,2),MID(raw!A781,9,2)) + TIME(MID(raw!A781,12,2),MID(raw!A781,15,2),MID(raw!A781,18,2)),"")</f>
        <v/>
      </c>
      <c r="B781" s="1" t="str">
        <f>IF(raw!B781="","",raw!B781)</f>
        <v/>
      </c>
      <c r="C781" s="1" t="str">
        <f>IF(raw!C781="","",raw!C781)</f>
        <v/>
      </c>
      <c r="D781" s="1" t="str">
        <f>IF(raw!D781="","",raw!D781)</f>
        <v/>
      </c>
      <c r="E781" s="1" t="str">
        <f>IF(raw!E781="","",raw!E781)</f>
        <v/>
      </c>
      <c r="F781" s="1" t="str">
        <f>IF(raw!F781="","",raw!F781)</f>
        <v/>
      </c>
      <c r="G781" s="1" t="str">
        <f>IF(raw!G781="","",raw!G781)</f>
        <v/>
      </c>
      <c r="H781" s="1" t="str">
        <f>IF(raw!H781="","",raw!H781)</f>
        <v/>
      </c>
      <c r="I781" s="1" t="str">
        <f>IF(raw!I781="","",raw!I781)</f>
        <v/>
      </c>
      <c r="J781" s="1" t="str">
        <f>IF(raw!J781="","",raw!J781)</f>
        <v/>
      </c>
      <c r="K781" t="str">
        <f>IF(raw!N781="","",raw!N781)</f>
        <v/>
      </c>
      <c r="L781" s="8" t="e">
        <f>ROUND(Table1[[#This Row],[Created_at]],2)</f>
        <v>#VALUE!</v>
      </c>
    </row>
    <row r="782" spans="1:12" hidden="1" x14ac:dyDescent="0.2">
      <c r="A782" s="7" t="str">
        <f>IFERROR(DATE(LEFT(raw!A782,4),MID(raw!A782,6,2),MID(raw!A782,9,2)) + TIME(MID(raw!A782,12,2),MID(raw!A782,15,2),MID(raw!A782,18,2)),"")</f>
        <v/>
      </c>
      <c r="B782" s="1" t="str">
        <f>IF(raw!B782="","",raw!B782)</f>
        <v/>
      </c>
      <c r="C782" s="1" t="str">
        <f>IF(raw!C782="","",raw!C782)</f>
        <v/>
      </c>
      <c r="D782" s="1" t="str">
        <f>IF(raw!D782="","",raw!D782)</f>
        <v/>
      </c>
      <c r="E782" s="1" t="str">
        <f>IF(raw!E782="","",raw!E782)</f>
        <v/>
      </c>
      <c r="F782" s="1" t="str">
        <f>IF(raw!F782="","",raw!F782)</f>
        <v/>
      </c>
      <c r="G782" s="1" t="str">
        <f>IF(raw!G782="","",raw!G782)</f>
        <v/>
      </c>
      <c r="H782" s="1" t="str">
        <f>IF(raw!H782="","",raw!H782)</f>
        <v/>
      </c>
      <c r="I782" s="1" t="str">
        <f>IF(raw!I782="","",raw!I782)</f>
        <v/>
      </c>
      <c r="J782" s="1" t="str">
        <f>IF(raw!J782="","",raw!J782)</f>
        <v/>
      </c>
      <c r="K782" t="str">
        <f>IF(raw!N782="","",raw!N782)</f>
        <v/>
      </c>
      <c r="L782" s="8" t="e">
        <f>ROUND(Table1[[#This Row],[Created_at]],2)</f>
        <v>#VALUE!</v>
      </c>
    </row>
    <row r="783" spans="1:12" hidden="1" x14ac:dyDescent="0.2">
      <c r="A783" s="7" t="str">
        <f>IFERROR(DATE(LEFT(raw!A783,4),MID(raw!A783,6,2),MID(raw!A783,9,2)) + TIME(MID(raw!A783,12,2),MID(raw!A783,15,2),MID(raw!A783,18,2)),"")</f>
        <v/>
      </c>
      <c r="B783" s="1" t="str">
        <f>IF(raw!B783="","",raw!B783)</f>
        <v/>
      </c>
      <c r="C783" s="1" t="str">
        <f>IF(raw!C783="","",raw!C783)</f>
        <v/>
      </c>
      <c r="D783" s="1" t="str">
        <f>IF(raw!D783="","",raw!D783)</f>
        <v/>
      </c>
      <c r="E783" s="1" t="str">
        <f>IF(raw!E783="","",raw!E783)</f>
        <v/>
      </c>
      <c r="F783" s="1" t="str">
        <f>IF(raw!F783="","",raw!F783)</f>
        <v/>
      </c>
      <c r="G783" s="1" t="str">
        <f>IF(raw!G783="","",raw!G783)</f>
        <v/>
      </c>
      <c r="H783" s="1" t="str">
        <f>IF(raw!H783="","",raw!H783)</f>
        <v/>
      </c>
      <c r="I783" s="1" t="str">
        <f>IF(raw!I783="","",raw!I783)</f>
        <v/>
      </c>
      <c r="J783" s="1" t="str">
        <f>IF(raw!J783="","",raw!J783)</f>
        <v/>
      </c>
      <c r="K783" t="str">
        <f>IF(raw!N783="","",raw!N783)</f>
        <v/>
      </c>
      <c r="L783" s="8" t="e">
        <f>ROUND(Table1[[#This Row],[Created_at]],2)</f>
        <v>#VALUE!</v>
      </c>
    </row>
    <row r="784" spans="1:12" hidden="1" x14ac:dyDescent="0.2">
      <c r="A784" s="7" t="str">
        <f>IFERROR(DATE(LEFT(raw!A784,4),MID(raw!A784,6,2),MID(raw!A784,9,2)) + TIME(MID(raw!A784,12,2),MID(raw!A784,15,2),MID(raw!A784,18,2)),"")</f>
        <v/>
      </c>
      <c r="B784" s="1" t="str">
        <f>IF(raw!B784="","",raw!B784)</f>
        <v/>
      </c>
      <c r="C784" s="1" t="str">
        <f>IF(raw!C784="","",raw!C784)</f>
        <v/>
      </c>
      <c r="D784" s="1" t="str">
        <f>IF(raw!D784="","",raw!D784)</f>
        <v/>
      </c>
      <c r="E784" s="1" t="str">
        <f>IF(raw!E784="","",raw!E784)</f>
        <v/>
      </c>
      <c r="F784" s="1" t="str">
        <f>IF(raw!F784="","",raw!F784)</f>
        <v/>
      </c>
      <c r="G784" s="1" t="str">
        <f>IF(raw!G784="","",raw!G784)</f>
        <v/>
      </c>
      <c r="H784" s="1" t="str">
        <f>IF(raw!H784="","",raw!H784)</f>
        <v/>
      </c>
      <c r="I784" s="1" t="str">
        <f>IF(raw!I784="","",raw!I784)</f>
        <v/>
      </c>
      <c r="J784" s="1" t="str">
        <f>IF(raw!J784="","",raw!J784)</f>
        <v/>
      </c>
      <c r="K784" t="str">
        <f>IF(raw!N784="","",raw!N784)</f>
        <v/>
      </c>
      <c r="L784" s="8" t="e">
        <f>ROUND(Table1[[#This Row],[Created_at]],2)</f>
        <v>#VALUE!</v>
      </c>
    </row>
    <row r="785" spans="1:12" hidden="1" x14ac:dyDescent="0.2">
      <c r="A785" s="7" t="str">
        <f>IFERROR(DATE(LEFT(raw!A785,4),MID(raw!A785,6,2),MID(raw!A785,9,2)) + TIME(MID(raw!A785,12,2),MID(raw!A785,15,2),MID(raw!A785,18,2)),"")</f>
        <v/>
      </c>
      <c r="B785" s="1" t="str">
        <f>IF(raw!B785="","",raw!B785)</f>
        <v/>
      </c>
      <c r="C785" s="1" t="str">
        <f>IF(raw!C785="","",raw!C785)</f>
        <v/>
      </c>
      <c r="D785" s="1" t="str">
        <f>IF(raw!D785="","",raw!D785)</f>
        <v/>
      </c>
      <c r="E785" s="1" t="str">
        <f>IF(raw!E785="","",raw!E785)</f>
        <v/>
      </c>
      <c r="F785" s="1" t="str">
        <f>IF(raw!F785="","",raw!F785)</f>
        <v/>
      </c>
      <c r="G785" s="1" t="str">
        <f>IF(raw!G785="","",raw!G785)</f>
        <v/>
      </c>
      <c r="H785" s="1" t="str">
        <f>IF(raw!H785="","",raw!H785)</f>
        <v/>
      </c>
      <c r="I785" s="1" t="str">
        <f>IF(raw!I785="","",raw!I785)</f>
        <v/>
      </c>
      <c r="J785" s="1" t="str">
        <f>IF(raw!J785="","",raw!J785)</f>
        <v/>
      </c>
      <c r="K785" t="str">
        <f>IF(raw!N785="","",raw!N785)</f>
        <v/>
      </c>
      <c r="L785" s="8" t="e">
        <f>ROUND(Table1[[#This Row],[Created_at]],2)</f>
        <v>#VALUE!</v>
      </c>
    </row>
    <row r="786" spans="1:12" hidden="1" x14ac:dyDescent="0.2">
      <c r="A786" s="7" t="str">
        <f>IFERROR(DATE(LEFT(raw!A786,4),MID(raw!A786,6,2),MID(raw!A786,9,2)) + TIME(MID(raw!A786,12,2),MID(raw!A786,15,2),MID(raw!A786,18,2)),"")</f>
        <v/>
      </c>
      <c r="B786" s="1" t="str">
        <f>IF(raw!B786="","",raw!B786)</f>
        <v/>
      </c>
      <c r="C786" s="1" t="str">
        <f>IF(raw!C786="","",raw!C786)</f>
        <v/>
      </c>
      <c r="D786" s="1" t="str">
        <f>IF(raw!D786="","",raw!D786)</f>
        <v/>
      </c>
      <c r="E786" s="1" t="str">
        <f>IF(raw!E786="","",raw!E786)</f>
        <v/>
      </c>
      <c r="F786" s="1" t="str">
        <f>IF(raw!F786="","",raw!F786)</f>
        <v/>
      </c>
      <c r="G786" s="1" t="str">
        <f>IF(raw!G786="","",raw!G786)</f>
        <v/>
      </c>
      <c r="H786" s="1" t="str">
        <f>IF(raw!H786="","",raw!H786)</f>
        <v/>
      </c>
      <c r="I786" s="1" t="str">
        <f>IF(raw!I786="","",raw!I786)</f>
        <v/>
      </c>
      <c r="J786" s="1" t="str">
        <f>IF(raw!J786="","",raw!J786)</f>
        <v/>
      </c>
      <c r="K786" t="str">
        <f>IF(raw!N786="","",raw!N786)</f>
        <v/>
      </c>
      <c r="L786" s="8" t="e">
        <f>ROUND(Table1[[#This Row],[Created_at]],2)</f>
        <v>#VALUE!</v>
      </c>
    </row>
    <row r="787" spans="1:12" hidden="1" x14ac:dyDescent="0.2">
      <c r="A787" s="7" t="str">
        <f>IFERROR(DATE(LEFT(raw!A787,4),MID(raw!A787,6,2),MID(raw!A787,9,2)) + TIME(MID(raw!A787,12,2),MID(raw!A787,15,2),MID(raw!A787,18,2)),"")</f>
        <v/>
      </c>
      <c r="B787" s="1" t="str">
        <f>IF(raw!B787="","",raw!B787)</f>
        <v/>
      </c>
      <c r="C787" s="1" t="str">
        <f>IF(raw!C787="","",raw!C787)</f>
        <v/>
      </c>
      <c r="D787" s="1" t="str">
        <f>IF(raw!D787="","",raw!D787)</f>
        <v/>
      </c>
      <c r="E787" s="1" t="str">
        <f>IF(raw!E787="","",raw!E787)</f>
        <v/>
      </c>
      <c r="F787" s="1" t="str">
        <f>IF(raw!F787="","",raw!F787)</f>
        <v/>
      </c>
      <c r="G787" s="1" t="str">
        <f>IF(raw!G787="","",raw!G787)</f>
        <v/>
      </c>
      <c r="H787" s="1" t="str">
        <f>IF(raw!H787="","",raw!H787)</f>
        <v/>
      </c>
      <c r="I787" s="1" t="str">
        <f>IF(raw!I787="","",raw!I787)</f>
        <v/>
      </c>
      <c r="J787" s="1" t="str">
        <f>IF(raw!J787="","",raw!J787)</f>
        <v/>
      </c>
      <c r="K787" t="str">
        <f>IF(raw!N787="","",raw!N787)</f>
        <v/>
      </c>
      <c r="L787" s="8" t="e">
        <f>ROUND(Table1[[#This Row],[Created_at]],2)</f>
        <v>#VALUE!</v>
      </c>
    </row>
    <row r="788" spans="1:12" hidden="1" x14ac:dyDescent="0.2">
      <c r="A788" s="7" t="str">
        <f>IFERROR(DATE(LEFT(raw!A788,4),MID(raw!A788,6,2),MID(raw!A788,9,2)) + TIME(MID(raw!A788,12,2),MID(raw!A788,15,2),MID(raw!A788,18,2)),"")</f>
        <v/>
      </c>
      <c r="B788" s="1" t="str">
        <f>IF(raw!B788="","",raw!B788)</f>
        <v/>
      </c>
      <c r="C788" s="1" t="str">
        <f>IF(raw!C788="","",raw!C788)</f>
        <v/>
      </c>
      <c r="D788" s="1" t="str">
        <f>IF(raw!D788="","",raw!D788)</f>
        <v/>
      </c>
      <c r="E788" s="1" t="str">
        <f>IF(raw!E788="","",raw!E788)</f>
        <v/>
      </c>
      <c r="F788" s="1" t="str">
        <f>IF(raw!F788="","",raw!F788)</f>
        <v/>
      </c>
      <c r="G788" s="1" t="str">
        <f>IF(raw!G788="","",raw!G788)</f>
        <v/>
      </c>
      <c r="H788" s="1" t="str">
        <f>IF(raw!H788="","",raw!H788)</f>
        <v/>
      </c>
      <c r="I788" s="1" t="str">
        <f>IF(raw!I788="","",raw!I788)</f>
        <v/>
      </c>
      <c r="J788" s="1" t="str">
        <f>IF(raw!J788="","",raw!J788)</f>
        <v/>
      </c>
      <c r="K788" t="str">
        <f>IF(raw!N788="","",raw!N788)</f>
        <v/>
      </c>
      <c r="L788" s="8" t="e">
        <f>ROUND(Table1[[#This Row],[Created_at]],2)</f>
        <v>#VALUE!</v>
      </c>
    </row>
    <row r="789" spans="1:12" hidden="1" x14ac:dyDescent="0.2">
      <c r="A789" s="7" t="str">
        <f>IFERROR(DATE(LEFT(raw!A789,4),MID(raw!A789,6,2),MID(raw!A789,9,2)) + TIME(MID(raw!A789,12,2),MID(raw!A789,15,2),MID(raw!A789,18,2)),"")</f>
        <v/>
      </c>
      <c r="B789" s="1" t="str">
        <f>IF(raw!B789="","",raw!B789)</f>
        <v/>
      </c>
      <c r="C789" s="1" t="str">
        <f>IF(raw!C789="","",raw!C789)</f>
        <v/>
      </c>
      <c r="D789" s="1" t="str">
        <f>IF(raw!D789="","",raw!D789)</f>
        <v/>
      </c>
      <c r="E789" s="1" t="str">
        <f>IF(raw!E789="","",raw!E789)</f>
        <v/>
      </c>
      <c r="F789" s="1" t="str">
        <f>IF(raw!F789="","",raw!F789)</f>
        <v/>
      </c>
      <c r="G789" s="1" t="str">
        <f>IF(raw!G789="","",raw!G789)</f>
        <v/>
      </c>
      <c r="H789" s="1" t="str">
        <f>IF(raw!H789="","",raw!H789)</f>
        <v/>
      </c>
      <c r="I789" s="1" t="str">
        <f>IF(raw!I789="","",raw!I789)</f>
        <v/>
      </c>
      <c r="J789" s="1" t="str">
        <f>IF(raw!J789="","",raw!J789)</f>
        <v/>
      </c>
      <c r="K789" t="str">
        <f>IF(raw!N789="","",raw!N789)</f>
        <v/>
      </c>
      <c r="L789" s="8" t="e">
        <f>ROUND(Table1[[#This Row],[Created_at]],2)</f>
        <v>#VALUE!</v>
      </c>
    </row>
    <row r="790" spans="1:12" hidden="1" x14ac:dyDescent="0.2">
      <c r="A790" s="7" t="str">
        <f>IFERROR(DATE(LEFT(raw!A790,4),MID(raw!A790,6,2),MID(raw!A790,9,2)) + TIME(MID(raw!A790,12,2),MID(raw!A790,15,2),MID(raw!A790,18,2)),"")</f>
        <v/>
      </c>
      <c r="B790" s="1" t="str">
        <f>IF(raw!B790="","",raw!B790)</f>
        <v/>
      </c>
      <c r="C790" s="1" t="str">
        <f>IF(raw!C790="","",raw!C790)</f>
        <v/>
      </c>
      <c r="D790" s="1" t="str">
        <f>IF(raw!D790="","",raw!D790)</f>
        <v/>
      </c>
      <c r="E790" s="1" t="str">
        <f>IF(raw!E790="","",raw!E790)</f>
        <v/>
      </c>
      <c r="F790" s="1" t="str">
        <f>IF(raw!F790="","",raw!F790)</f>
        <v/>
      </c>
      <c r="G790" s="1" t="str">
        <f>IF(raw!G790="","",raw!G790)</f>
        <v/>
      </c>
      <c r="H790" s="1" t="str">
        <f>IF(raw!H790="","",raw!H790)</f>
        <v/>
      </c>
      <c r="I790" s="1" t="str">
        <f>IF(raw!I790="","",raw!I790)</f>
        <v/>
      </c>
      <c r="J790" s="1" t="str">
        <f>IF(raw!J790="","",raw!J790)</f>
        <v/>
      </c>
      <c r="K790" t="str">
        <f>IF(raw!N790="","",raw!N790)</f>
        <v/>
      </c>
      <c r="L790" s="8" t="e">
        <f>ROUND(Table1[[#This Row],[Created_at]],2)</f>
        <v>#VALUE!</v>
      </c>
    </row>
    <row r="791" spans="1:12" hidden="1" x14ac:dyDescent="0.2">
      <c r="A791" s="7" t="str">
        <f>IFERROR(DATE(LEFT(raw!A791,4),MID(raw!A791,6,2),MID(raw!A791,9,2)) + TIME(MID(raw!A791,12,2),MID(raw!A791,15,2),MID(raw!A791,18,2)),"")</f>
        <v/>
      </c>
      <c r="B791" s="1" t="str">
        <f>IF(raw!B791="","",raw!B791)</f>
        <v/>
      </c>
      <c r="C791" s="1" t="str">
        <f>IF(raw!C791="","",raw!C791)</f>
        <v/>
      </c>
      <c r="D791" s="1" t="str">
        <f>IF(raw!D791="","",raw!D791)</f>
        <v/>
      </c>
      <c r="E791" s="1" t="str">
        <f>IF(raw!E791="","",raw!E791)</f>
        <v/>
      </c>
      <c r="F791" s="1" t="str">
        <f>IF(raw!F791="","",raw!F791)</f>
        <v/>
      </c>
      <c r="G791" s="1" t="str">
        <f>IF(raw!G791="","",raw!G791)</f>
        <v/>
      </c>
      <c r="H791" s="1" t="str">
        <f>IF(raw!H791="","",raw!H791)</f>
        <v/>
      </c>
      <c r="I791" s="1" t="str">
        <f>IF(raw!I791="","",raw!I791)</f>
        <v/>
      </c>
      <c r="J791" s="1" t="str">
        <f>IF(raw!J791="","",raw!J791)</f>
        <v/>
      </c>
      <c r="K791" t="str">
        <f>IF(raw!N791="","",raw!N791)</f>
        <v/>
      </c>
      <c r="L791" s="8" t="e">
        <f>ROUND(Table1[[#This Row],[Created_at]],2)</f>
        <v>#VALUE!</v>
      </c>
    </row>
    <row r="792" spans="1:12" hidden="1" x14ac:dyDescent="0.2">
      <c r="A792" s="7" t="str">
        <f>IFERROR(DATE(LEFT(raw!A792,4),MID(raw!A792,6,2),MID(raw!A792,9,2)) + TIME(MID(raw!A792,12,2),MID(raw!A792,15,2),MID(raw!A792,18,2)),"")</f>
        <v/>
      </c>
      <c r="B792" s="1" t="str">
        <f>IF(raw!B792="","",raw!B792)</f>
        <v/>
      </c>
      <c r="C792" s="1" t="str">
        <f>IF(raw!C792="","",raw!C792)</f>
        <v/>
      </c>
      <c r="D792" s="1" t="str">
        <f>IF(raw!D792="","",raw!D792)</f>
        <v/>
      </c>
      <c r="E792" s="1" t="str">
        <f>IF(raw!E792="","",raw!E792)</f>
        <v/>
      </c>
      <c r="F792" s="1" t="str">
        <f>IF(raw!F792="","",raw!F792)</f>
        <v/>
      </c>
      <c r="G792" s="1" t="str">
        <f>IF(raw!G792="","",raw!G792)</f>
        <v/>
      </c>
      <c r="H792" s="1" t="str">
        <f>IF(raw!H792="","",raw!H792)</f>
        <v/>
      </c>
      <c r="I792" s="1" t="str">
        <f>IF(raw!I792="","",raw!I792)</f>
        <v/>
      </c>
      <c r="J792" s="1" t="str">
        <f>IF(raw!J792="","",raw!J792)</f>
        <v/>
      </c>
      <c r="K792" t="str">
        <f>IF(raw!N792="","",raw!N792)</f>
        <v/>
      </c>
      <c r="L792" s="8" t="e">
        <f>ROUND(Table1[[#This Row],[Created_at]],2)</f>
        <v>#VALUE!</v>
      </c>
    </row>
    <row r="793" spans="1:12" hidden="1" x14ac:dyDescent="0.2">
      <c r="A793" s="7" t="str">
        <f>IFERROR(DATE(LEFT(raw!A793,4),MID(raw!A793,6,2),MID(raw!A793,9,2)) + TIME(MID(raw!A793,12,2),MID(raw!A793,15,2),MID(raw!A793,18,2)),"")</f>
        <v/>
      </c>
      <c r="B793" s="1" t="str">
        <f>IF(raw!B793="","",raw!B793)</f>
        <v/>
      </c>
      <c r="C793" s="1" t="str">
        <f>IF(raw!C793="","",raw!C793)</f>
        <v/>
      </c>
      <c r="D793" s="1" t="str">
        <f>IF(raw!D793="","",raw!D793)</f>
        <v/>
      </c>
      <c r="E793" s="1" t="str">
        <f>IF(raw!E793="","",raw!E793)</f>
        <v/>
      </c>
      <c r="F793" s="1" t="str">
        <f>IF(raw!F793="","",raw!F793)</f>
        <v/>
      </c>
      <c r="G793" s="1" t="str">
        <f>IF(raw!G793="","",raw!G793)</f>
        <v/>
      </c>
      <c r="H793" s="1" t="str">
        <f>IF(raw!H793="","",raw!H793)</f>
        <v/>
      </c>
      <c r="I793" s="1" t="str">
        <f>IF(raw!I793="","",raw!I793)</f>
        <v/>
      </c>
      <c r="J793" s="1" t="str">
        <f>IF(raw!J793="","",raw!J793)</f>
        <v/>
      </c>
      <c r="K793" t="str">
        <f>IF(raw!N793="","",raw!N793)</f>
        <v/>
      </c>
      <c r="L793" s="8" t="e">
        <f>ROUND(Table1[[#This Row],[Created_at]],2)</f>
        <v>#VALUE!</v>
      </c>
    </row>
    <row r="794" spans="1:12" hidden="1" x14ac:dyDescent="0.2">
      <c r="A794" s="7" t="str">
        <f>IFERROR(DATE(LEFT(raw!A794,4),MID(raw!A794,6,2),MID(raw!A794,9,2)) + TIME(MID(raw!A794,12,2),MID(raw!A794,15,2),MID(raw!A794,18,2)),"")</f>
        <v/>
      </c>
      <c r="B794" s="1" t="str">
        <f>IF(raw!B794="","",raw!B794)</f>
        <v/>
      </c>
      <c r="C794" s="1" t="str">
        <f>IF(raw!C794="","",raw!C794)</f>
        <v/>
      </c>
      <c r="D794" s="1" t="str">
        <f>IF(raw!D794="","",raw!D794)</f>
        <v/>
      </c>
      <c r="E794" s="1" t="str">
        <f>IF(raw!E794="","",raw!E794)</f>
        <v/>
      </c>
      <c r="F794" s="1" t="str">
        <f>IF(raw!F794="","",raw!F794)</f>
        <v/>
      </c>
      <c r="G794" s="1" t="str">
        <f>IF(raw!G794="","",raw!G794)</f>
        <v/>
      </c>
      <c r="H794" s="1" t="str">
        <f>IF(raw!H794="","",raw!H794)</f>
        <v/>
      </c>
      <c r="I794" s="1" t="str">
        <f>IF(raw!I794="","",raw!I794)</f>
        <v/>
      </c>
      <c r="J794" s="1" t="str">
        <f>IF(raw!J794="","",raw!J794)</f>
        <v/>
      </c>
      <c r="K794" t="str">
        <f>IF(raw!N794="","",raw!N794)</f>
        <v/>
      </c>
      <c r="L794" s="8" t="e">
        <f>ROUND(Table1[[#This Row],[Created_at]],2)</f>
        <v>#VALUE!</v>
      </c>
    </row>
    <row r="795" spans="1:12" hidden="1" x14ac:dyDescent="0.2">
      <c r="A795" s="7" t="str">
        <f>IFERROR(DATE(LEFT(raw!A795,4),MID(raw!A795,6,2),MID(raw!A795,9,2)) + TIME(MID(raw!A795,12,2),MID(raw!A795,15,2),MID(raw!A795,18,2)),"")</f>
        <v/>
      </c>
      <c r="B795" s="1" t="str">
        <f>IF(raw!B795="","",raw!B795)</f>
        <v/>
      </c>
      <c r="C795" s="1" t="str">
        <f>IF(raw!C795="","",raw!C795)</f>
        <v/>
      </c>
      <c r="D795" s="1" t="str">
        <f>IF(raw!D795="","",raw!D795)</f>
        <v/>
      </c>
      <c r="E795" s="1" t="str">
        <f>IF(raw!E795="","",raw!E795)</f>
        <v/>
      </c>
      <c r="F795" s="1" t="str">
        <f>IF(raw!F795="","",raw!F795)</f>
        <v/>
      </c>
      <c r="G795" s="1" t="str">
        <f>IF(raw!G795="","",raw!G795)</f>
        <v/>
      </c>
      <c r="H795" s="1" t="str">
        <f>IF(raw!H795="","",raw!H795)</f>
        <v/>
      </c>
      <c r="I795" s="1" t="str">
        <f>IF(raw!I795="","",raw!I795)</f>
        <v/>
      </c>
      <c r="J795" s="1" t="str">
        <f>IF(raw!J795="","",raw!J795)</f>
        <v/>
      </c>
      <c r="K795" t="str">
        <f>IF(raw!N795="","",raw!N795)</f>
        <v/>
      </c>
      <c r="L795" s="8" t="e">
        <f>ROUND(Table1[[#This Row],[Created_at]],2)</f>
        <v>#VALUE!</v>
      </c>
    </row>
    <row r="796" spans="1:12" hidden="1" x14ac:dyDescent="0.2">
      <c r="A796" s="7" t="str">
        <f>IFERROR(DATE(LEFT(raw!A796,4),MID(raw!A796,6,2),MID(raw!A796,9,2)) + TIME(MID(raw!A796,12,2),MID(raw!A796,15,2),MID(raw!A796,18,2)),"")</f>
        <v/>
      </c>
      <c r="B796" s="1" t="str">
        <f>IF(raw!B796="","",raw!B796)</f>
        <v/>
      </c>
      <c r="C796" s="1" t="str">
        <f>IF(raw!C796="","",raw!C796)</f>
        <v/>
      </c>
      <c r="D796" s="1" t="str">
        <f>IF(raw!D796="","",raw!D796)</f>
        <v/>
      </c>
      <c r="E796" s="1" t="str">
        <f>IF(raw!E796="","",raw!E796)</f>
        <v/>
      </c>
      <c r="F796" s="1" t="str">
        <f>IF(raw!F796="","",raw!F796)</f>
        <v/>
      </c>
      <c r="G796" s="1" t="str">
        <f>IF(raw!G796="","",raw!G796)</f>
        <v/>
      </c>
      <c r="H796" s="1" t="str">
        <f>IF(raw!H796="","",raw!H796)</f>
        <v/>
      </c>
      <c r="I796" s="1" t="str">
        <f>IF(raw!I796="","",raw!I796)</f>
        <v/>
      </c>
      <c r="J796" s="1" t="str">
        <f>IF(raw!J796="","",raw!J796)</f>
        <v/>
      </c>
      <c r="K796" t="str">
        <f>IF(raw!N796="","",raw!N796)</f>
        <v/>
      </c>
      <c r="L796" s="8" t="e">
        <f>ROUND(Table1[[#This Row],[Created_at]],2)</f>
        <v>#VALUE!</v>
      </c>
    </row>
    <row r="797" spans="1:12" hidden="1" x14ac:dyDescent="0.2">
      <c r="A797" s="7" t="str">
        <f>IFERROR(DATE(LEFT(raw!A797,4),MID(raw!A797,6,2),MID(raw!A797,9,2)) + TIME(MID(raw!A797,12,2),MID(raw!A797,15,2),MID(raw!A797,18,2)),"")</f>
        <v/>
      </c>
      <c r="B797" s="1" t="str">
        <f>IF(raw!B797="","",raw!B797)</f>
        <v/>
      </c>
      <c r="C797" s="1" t="str">
        <f>IF(raw!C797="","",raw!C797)</f>
        <v/>
      </c>
      <c r="D797" s="1" t="str">
        <f>IF(raw!D797="","",raw!D797)</f>
        <v/>
      </c>
      <c r="E797" s="1" t="str">
        <f>IF(raw!E797="","",raw!E797)</f>
        <v/>
      </c>
      <c r="F797" s="1" t="str">
        <f>IF(raw!F797="","",raw!F797)</f>
        <v/>
      </c>
      <c r="G797" s="1" t="str">
        <f>IF(raw!G797="","",raw!G797)</f>
        <v/>
      </c>
      <c r="H797" s="1" t="str">
        <f>IF(raw!H797="","",raw!H797)</f>
        <v/>
      </c>
      <c r="I797" s="1" t="str">
        <f>IF(raw!I797="","",raw!I797)</f>
        <v/>
      </c>
      <c r="J797" s="1" t="str">
        <f>IF(raw!J797="","",raw!J797)</f>
        <v/>
      </c>
      <c r="K797" t="str">
        <f>IF(raw!N797="","",raw!N797)</f>
        <v/>
      </c>
      <c r="L797" s="8" t="e">
        <f>ROUND(Table1[[#This Row],[Created_at]],2)</f>
        <v>#VALUE!</v>
      </c>
    </row>
    <row r="798" spans="1:12" hidden="1" x14ac:dyDescent="0.2">
      <c r="A798" s="7" t="str">
        <f>IFERROR(DATE(LEFT(raw!A798,4),MID(raw!A798,6,2),MID(raw!A798,9,2)) + TIME(MID(raw!A798,12,2),MID(raw!A798,15,2),MID(raw!A798,18,2)),"")</f>
        <v/>
      </c>
      <c r="B798" s="1" t="str">
        <f>IF(raw!B798="","",raw!B798)</f>
        <v/>
      </c>
      <c r="C798" s="1" t="str">
        <f>IF(raw!C798="","",raw!C798)</f>
        <v/>
      </c>
      <c r="D798" s="1" t="str">
        <f>IF(raw!D798="","",raw!D798)</f>
        <v/>
      </c>
      <c r="E798" s="1" t="str">
        <f>IF(raw!E798="","",raw!E798)</f>
        <v/>
      </c>
      <c r="F798" s="1" t="str">
        <f>IF(raw!F798="","",raw!F798)</f>
        <v/>
      </c>
      <c r="G798" s="1" t="str">
        <f>IF(raw!G798="","",raw!G798)</f>
        <v/>
      </c>
      <c r="H798" s="1" t="str">
        <f>IF(raw!H798="","",raw!H798)</f>
        <v/>
      </c>
      <c r="I798" s="1" t="str">
        <f>IF(raw!I798="","",raw!I798)</f>
        <v/>
      </c>
      <c r="J798" s="1" t="str">
        <f>IF(raw!J798="","",raw!J798)</f>
        <v/>
      </c>
      <c r="K798" t="str">
        <f>IF(raw!N798="","",raw!N798)</f>
        <v/>
      </c>
      <c r="L798" s="8" t="e">
        <f>ROUND(Table1[[#This Row],[Created_at]],2)</f>
        <v>#VALUE!</v>
      </c>
    </row>
    <row r="799" spans="1:12" hidden="1" x14ac:dyDescent="0.2">
      <c r="A799" s="7" t="str">
        <f>IFERROR(DATE(LEFT(raw!A799,4),MID(raw!A799,6,2),MID(raw!A799,9,2)) + TIME(MID(raw!A799,12,2),MID(raw!A799,15,2),MID(raw!A799,18,2)),"")</f>
        <v/>
      </c>
      <c r="B799" s="1" t="str">
        <f>IF(raw!B799="","",raw!B799)</f>
        <v/>
      </c>
      <c r="C799" s="1" t="str">
        <f>IF(raw!C799="","",raw!C799)</f>
        <v/>
      </c>
      <c r="D799" s="1" t="str">
        <f>IF(raw!D799="","",raw!D799)</f>
        <v/>
      </c>
      <c r="E799" s="1" t="str">
        <f>IF(raw!E799="","",raw!E799)</f>
        <v/>
      </c>
      <c r="F799" s="1" t="str">
        <f>IF(raw!F799="","",raw!F799)</f>
        <v/>
      </c>
      <c r="G799" s="1" t="str">
        <f>IF(raw!G799="","",raw!G799)</f>
        <v/>
      </c>
      <c r="H799" s="1" t="str">
        <f>IF(raw!H799="","",raw!H799)</f>
        <v/>
      </c>
      <c r="I799" s="1" t="str">
        <f>IF(raw!I799="","",raw!I799)</f>
        <v/>
      </c>
      <c r="J799" s="1" t="str">
        <f>IF(raw!J799="","",raw!J799)</f>
        <v/>
      </c>
      <c r="K799" t="str">
        <f>IF(raw!N799="","",raw!N799)</f>
        <v/>
      </c>
      <c r="L799" s="8" t="e">
        <f>ROUND(Table1[[#This Row],[Created_at]],2)</f>
        <v>#VALUE!</v>
      </c>
    </row>
    <row r="800" spans="1:12" hidden="1" x14ac:dyDescent="0.2">
      <c r="A800" s="7" t="str">
        <f>IFERROR(DATE(LEFT(raw!A800,4),MID(raw!A800,6,2),MID(raw!A800,9,2)) + TIME(MID(raw!A800,12,2),MID(raw!A800,15,2),MID(raw!A800,18,2)),"")</f>
        <v/>
      </c>
      <c r="B800" s="1" t="str">
        <f>IF(raw!B800="","",raw!B800)</f>
        <v/>
      </c>
      <c r="C800" s="1" t="str">
        <f>IF(raw!C800="","",raw!C800)</f>
        <v/>
      </c>
      <c r="D800" s="1" t="str">
        <f>IF(raw!D800="","",raw!D800)</f>
        <v/>
      </c>
      <c r="E800" s="1" t="str">
        <f>IF(raw!E800="","",raw!E800)</f>
        <v/>
      </c>
      <c r="F800" s="1" t="str">
        <f>IF(raw!F800="","",raw!F800)</f>
        <v/>
      </c>
      <c r="G800" s="1" t="str">
        <f>IF(raw!G800="","",raw!G800)</f>
        <v/>
      </c>
      <c r="H800" s="1" t="str">
        <f>IF(raw!H800="","",raw!H800)</f>
        <v/>
      </c>
      <c r="I800" s="1" t="str">
        <f>IF(raw!I800="","",raw!I800)</f>
        <v/>
      </c>
      <c r="J800" s="1" t="str">
        <f>IF(raw!J800="","",raw!J800)</f>
        <v/>
      </c>
      <c r="K800" t="str">
        <f>IF(raw!N800="","",raw!N800)</f>
        <v/>
      </c>
      <c r="L800" s="8" t="e">
        <f>ROUND(Table1[[#This Row],[Created_at]],2)</f>
        <v>#VALUE!</v>
      </c>
    </row>
    <row r="801" spans="1:12" hidden="1" x14ac:dyDescent="0.2">
      <c r="A801" s="7" t="str">
        <f>IFERROR(DATE(LEFT(raw!A801,4),MID(raw!A801,6,2),MID(raw!A801,9,2)) + TIME(MID(raw!A801,12,2),MID(raw!A801,15,2),MID(raw!A801,18,2)),"")</f>
        <v/>
      </c>
      <c r="B801" s="1" t="str">
        <f>IF(raw!B801="","",raw!B801)</f>
        <v/>
      </c>
      <c r="C801" s="1" t="str">
        <f>IF(raw!C801="","",raw!C801)</f>
        <v/>
      </c>
      <c r="D801" s="1" t="str">
        <f>IF(raw!D801="","",raw!D801)</f>
        <v/>
      </c>
      <c r="E801" s="1" t="str">
        <f>IF(raw!E801="","",raw!E801)</f>
        <v/>
      </c>
      <c r="F801" s="1" t="str">
        <f>IF(raw!F801="","",raw!F801)</f>
        <v/>
      </c>
      <c r="G801" s="1" t="str">
        <f>IF(raw!G801="","",raw!G801)</f>
        <v/>
      </c>
      <c r="H801" s="1" t="str">
        <f>IF(raw!H801="","",raw!H801)</f>
        <v/>
      </c>
      <c r="I801" s="1" t="str">
        <f>IF(raw!I801="","",raw!I801)</f>
        <v/>
      </c>
      <c r="J801" s="1" t="str">
        <f>IF(raw!J801="","",raw!J801)</f>
        <v/>
      </c>
      <c r="K801" t="str">
        <f>IF(raw!N801="","",raw!N801)</f>
        <v/>
      </c>
      <c r="L801" s="8" t="e">
        <f>ROUND(Table1[[#This Row],[Created_at]],2)</f>
        <v>#VALUE!</v>
      </c>
    </row>
    <row r="802" spans="1:12" hidden="1" x14ac:dyDescent="0.2">
      <c r="A802" s="7" t="str">
        <f>IFERROR(DATE(LEFT(raw!A802,4),MID(raw!A802,6,2),MID(raw!A802,9,2)) + TIME(MID(raw!A802,12,2),MID(raw!A802,15,2),MID(raw!A802,18,2)),"")</f>
        <v/>
      </c>
      <c r="B802" s="1" t="str">
        <f>IF(raw!B802="","",raw!B802)</f>
        <v/>
      </c>
      <c r="C802" s="1" t="str">
        <f>IF(raw!C802="","",raw!C802)</f>
        <v/>
      </c>
      <c r="D802" s="1" t="str">
        <f>IF(raw!D802="","",raw!D802)</f>
        <v/>
      </c>
      <c r="E802" s="1" t="str">
        <f>IF(raw!E802="","",raw!E802)</f>
        <v/>
      </c>
      <c r="F802" s="1" t="str">
        <f>IF(raw!F802="","",raw!F802)</f>
        <v/>
      </c>
      <c r="G802" s="1" t="str">
        <f>IF(raw!G802="","",raw!G802)</f>
        <v/>
      </c>
      <c r="H802" s="1" t="str">
        <f>IF(raw!H802="","",raw!H802)</f>
        <v/>
      </c>
      <c r="I802" s="1" t="str">
        <f>IF(raw!I802="","",raw!I802)</f>
        <v/>
      </c>
      <c r="J802" s="1" t="str">
        <f>IF(raw!J802="","",raw!J802)</f>
        <v/>
      </c>
      <c r="K802" t="str">
        <f>IF(raw!N802="","",raw!N802)</f>
        <v/>
      </c>
      <c r="L802" s="8" t="e">
        <f>ROUND(Table1[[#This Row],[Created_at]],2)</f>
        <v>#VALUE!</v>
      </c>
    </row>
    <row r="803" spans="1:12" hidden="1" x14ac:dyDescent="0.2">
      <c r="A803" s="7" t="str">
        <f>IFERROR(DATE(LEFT(raw!A803,4),MID(raw!A803,6,2),MID(raw!A803,9,2)) + TIME(MID(raw!A803,12,2),MID(raw!A803,15,2),MID(raw!A803,18,2)),"")</f>
        <v/>
      </c>
      <c r="B803" s="1" t="str">
        <f>IF(raw!B803="","",raw!B803)</f>
        <v/>
      </c>
      <c r="C803" s="1" t="str">
        <f>IF(raw!C803="","",raw!C803)</f>
        <v/>
      </c>
      <c r="D803" s="1" t="str">
        <f>IF(raw!D803="","",raw!D803)</f>
        <v/>
      </c>
      <c r="E803" s="1" t="str">
        <f>IF(raw!E803="","",raw!E803)</f>
        <v/>
      </c>
      <c r="F803" s="1" t="str">
        <f>IF(raw!F803="","",raw!F803)</f>
        <v/>
      </c>
      <c r="G803" s="1" t="str">
        <f>IF(raw!G803="","",raw!G803)</f>
        <v/>
      </c>
      <c r="H803" s="1" t="str">
        <f>IF(raw!H803="","",raw!H803)</f>
        <v/>
      </c>
      <c r="I803" s="1" t="str">
        <f>IF(raw!I803="","",raw!I803)</f>
        <v/>
      </c>
      <c r="J803" s="1" t="str">
        <f>IF(raw!J803="","",raw!J803)</f>
        <v/>
      </c>
      <c r="K803" t="str">
        <f>IF(raw!N803="","",raw!N803)</f>
        <v/>
      </c>
      <c r="L803" s="8" t="e">
        <f>ROUND(Table1[[#This Row],[Created_at]],2)</f>
        <v>#VALUE!</v>
      </c>
    </row>
    <row r="804" spans="1:12" hidden="1" x14ac:dyDescent="0.2">
      <c r="A804" s="7" t="str">
        <f>IFERROR(DATE(LEFT(raw!A804,4),MID(raw!A804,6,2),MID(raw!A804,9,2)) + TIME(MID(raw!A804,12,2),MID(raw!A804,15,2),MID(raw!A804,18,2)),"")</f>
        <v/>
      </c>
      <c r="B804" s="1" t="str">
        <f>IF(raw!B804="","",raw!B804)</f>
        <v/>
      </c>
      <c r="C804" s="1" t="str">
        <f>IF(raw!C804="","",raw!C804)</f>
        <v/>
      </c>
      <c r="D804" s="1" t="str">
        <f>IF(raw!D804="","",raw!D804)</f>
        <v/>
      </c>
      <c r="E804" s="1" t="str">
        <f>IF(raw!E804="","",raw!E804)</f>
        <v/>
      </c>
      <c r="F804" s="1" t="str">
        <f>IF(raw!F804="","",raw!F804)</f>
        <v/>
      </c>
      <c r="G804" s="1" t="str">
        <f>IF(raw!G804="","",raw!G804)</f>
        <v/>
      </c>
      <c r="H804" s="1" t="str">
        <f>IF(raw!H804="","",raw!H804)</f>
        <v/>
      </c>
      <c r="I804" s="1" t="str">
        <f>IF(raw!I804="","",raw!I804)</f>
        <v/>
      </c>
      <c r="J804" s="1" t="str">
        <f>IF(raw!J804="","",raw!J804)</f>
        <v/>
      </c>
      <c r="K804" t="str">
        <f>IF(raw!N804="","",raw!N804)</f>
        <v/>
      </c>
      <c r="L804" s="8" t="e">
        <f>ROUND(Table1[[#This Row],[Created_at]],2)</f>
        <v>#VALUE!</v>
      </c>
    </row>
    <row r="805" spans="1:12" hidden="1" x14ac:dyDescent="0.2">
      <c r="A805" s="7" t="str">
        <f>IFERROR(DATE(LEFT(raw!A805,4),MID(raw!A805,6,2),MID(raw!A805,9,2)) + TIME(MID(raw!A805,12,2),MID(raw!A805,15,2),MID(raw!A805,18,2)),"")</f>
        <v/>
      </c>
      <c r="B805" s="1" t="str">
        <f>IF(raw!B805="","",raw!B805)</f>
        <v/>
      </c>
      <c r="C805" s="1" t="str">
        <f>IF(raw!C805="","",raw!C805)</f>
        <v/>
      </c>
      <c r="D805" s="1" t="str">
        <f>IF(raw!D805="","",raw!D805)</f>
        <v/>
      </c>
      <c r="E805" s="1" t="str">
        <f>IF(raw!E805="","",raw!E805)</f>
        <v/>
      </c>
      <c r="F805" s="1" t="str">
        <f>IF(raw!F805="","",raw!F805)</f>
        <v/>
      </c>
      <c r="G805" s="1" t="str">
        <f>IF(raw!G805="","",raw!G805)</f>
        <v/>
      </c>
      <c r="H805" s="1" t="str">
        <f>IF(raw!H805="","",raw!H805)</f>
        <v/>
      </c>
      <c r="I805" s="1" t="str">
        <f>IF(raw!I805="","",raw!I805)</f>
        <v/>
      </c>
      <c r="J805" s="1" t="str">
        <f>IF(raw!J805="","",raw!J805)</f>
        <v/>
      </c>
      <c r="K805" t="str">
        <f>IF(raw!N805="","",raw!N805)</f>
        <v/>
      </c>
      <c r="L805" s="8" t="e">
        <f>ROUND(Table1[[#This Row],[Created_at]],2)</f>
        <v>#VALUE!</v>
      </c>
    </row>
    <row r="806" spans="1:12" hidden="1" x14ac:dyDescent="0.2">
      <c r="A806" s="7" t="str">
        <f>IFERROR(DATE(LEFT(raw!A806,4),MID(raw!A806,6,2),MID(raw!A806,9,2)) + TIME(MID(raw!A806,12,2),MID(raw!A806,15,2),MID(raw!A806,18,2)),"")</f>
        <v/>
      </c>
      <c r="B806" s="1" t="str">
        <f>IF(raw!B806="","",raw!B806)</f>
        <v/>
      </c>
      <c r="C806" s="1" t="str">
        <f>IF(raw!C806="","",raw!C806)</f>
        <v/>
      </c>
      <c r="D806" s="1" t="str">
        <f>IF(raw!D806="","",raw!D806)</f>
        <v/>
      </c>
      <c r="E806" s="1" t="str">
        <f>IF(raw!E806="","",raw!E806)</f>
        <v/>
      </c>
      <c r="F806" s="1" t="str">
        <f>IF(raw!F806="","",raw!F806)</f>
        <v/>
      </c>
      <c r="G806" s="1" t="str">
        <f>IF(raw!G806="","",raw!G806)</f>
        <v/>
      </c>
      <c r="H806" s="1" t="str">
        <f>IF(raw!H806="","",raw!H806)</f>
        <v/>
      </c>
      <c r="I806" s="1" t="str">
        <f>IF(raw!I806="","",raw!I806)</f>
        <v/>
      </c>
      <c r="J806" s="1" t="str">
        <f>IF(raw!J806="","",raw!J806)</f>
        <v/>
      </c>
      <c r="K806" t="str">
        <f>IF(raw!N806="","",raw!N806)</f>
        <v/>
      </c>
      <c r="L806" s="8" t="e">
        <f>ROUND(Table1[[#This Row],[Created_at]],2)</f>
        <v>#VALUE!</v>
      </c>
    </row>
    <row r="807" spans="1:12" hidden="1" x14ac:dyDescent="0.2">
      <c r="A807" s="7" t="str">
        <f>IFERROR(DATE(LEFT(raw!A807,4),MID(raw!A807,6,2),MID(raw!A807,9,2)) + TIME(MID(raw!A807,12,2),MID(raw!A807,15,2),MID(raw!A807,18,2)),"")</f>
        <v/>
      </c>
      <c r="B807" s="1" t="str">
        <f>IF(raw!B807="","",raw!B807)</f>
        <v/>
      </c>
      <c r="C807" s="1" t="str">
        <f>IF(raw!C807="","",raw!C807)</f>
        <v/>
      </c>
      <c r="D807" s="1" t="str">
        <f>IF(raw!D807="","",raw!D807)</f>
        <v/>
      </c>
      <c r="E807" s="1" t="str">
        <f>IF(raw!E807="","",raw!E807)</f>
        <v/>
      </c>
      <c r="F807" s="1" t="str">
        <f>IF(raw!F807="","",raw!F807)</f>
        <v/>
      </c>
      <c r="G807" s="1" t="str">
        <f>IF(raw!G807="","",raw!G807)</f>
        <v/>
      </c>
      <c r="H807" s="1" t="str">
        <f>IF(raw!H807="","",raw!H807)</f>
        <v/>
      </c>
      <c r="I807" s="1" t="str">
        <f>IF(raw!I807="","",raw!I807)</f>
        <v/>
      </c>
      <c r="J807" s="1" t="str">
        <f>IF(raw!J807="","",raw!J807)</f>
        <v/>
      </c>
      <c r="K807" t="str">
        <f>IF(raw!N807="","",raw!N807)</f>
        <v/>
      </c>
      <c r="L807" s="8" t="e">
        <f>ROUND(Table1[[#This Row],[Created_at]],2)</f>
        <v>#VALUE!</v>
      </c>
    </row>
    <row r="808" spans="1:12" hidden="1" x14ac:dyDescent="0.2">
      <c r="A808" s="7" t="str">
        <f>IFERROR(DATE(LEFT(raw!A808,4),MID(raw!A808,6,2),MID(raw!A808,9,2)) + TIME(MID(raw!A808,12,2),MID(raw!A808,15,2),MID(raw!A808,18,2)),"")</f>
        <v/>
      </c>
      <c r="B808" s="1" t="str">
        <f>IF(raw!B808="","",raw!B808)</f>
        <v/>
      </c>
      <c r="C808" s="1" t="str">
        <f>IF(raw!C808="","",raw!C808)</f>
        <v/>
      </c>
      <c r="D808" s="1" t="str">
        <f>IF(raw!D808="","",raw!D808)</f>
        <v/>
      </c>
      <c r="E808" s="1" t="str">
        <f>IF(raw!E808="","",raw!E808)</f>
        <v/>
      </c>
      <c r="F808" s="1" t="str">
        <f>IF(raw!F808="","",raw!F808)</f>
        <v/>
      </c>
      <c r="G808" s="1" t="str">
        <f>IF(raw!G808="","",raw!G808)</f>
        <v/>
      </c>
      <c r="H808" s="1" t="str">
        <f>IF(raw!H808="","",raw!H808)</f>
        <v/>
      </c>
      <c r="I808" s="1" t="str">
        <f>IF(raw!I808="","",raw!I808)</f>
        <v/>
      </c>
      <c r="J808" s="1" t="str">
        <f>IF(raw!J808="","",raw!J808)</f>
        <v/>
      </c>
      <c r="K808" t="str">
        <f>IF(raw!N808="","",raw!N808)</f>
        <v/>
      </c>
      <c r="L808" s="8" t="e">
        <f>ROUND(Table1[[#This Row],[Created_at]],2)</f>
        <v>#VALUE!</v>
      </c>
    </row>
    <row r="809" spans="1:12" hidden="1" x14ac:dyDescent="0.2">
      <c r="A809" s="7" t="str">
        <f>IFERROR(DATE(LEFT(raw!A809,4),MID(raw!A809,6,2),MID(raw!A809,9,2)) + TIME(MID(raw!A809,12,2),MID(raw!A809,15,2),MID(raw!A809,18,2)),"")</f>
        <v/>
      </c>
      <c r="B809" s="1" t="str">
        <f>IF(raw!B809="","",raw!B809)</f>
        <v/>
      </c>
      <c r="C809" s="1" t="str">
        <f>IF(raw!C809="","",raw!C809)</f>
        <v/>
      </c>
      <c r="D809" s="1" t="str">
        <f>IF(raw!D809="","",raw!D809)</f>
        <v/>
      </c>
      <c r="E809" s="1" t="str">
        <f>IF(raw!E809="","",raw!E809)</f>
        <v/>
      </c>
      <c r="F809" s="1" t="str">
        <f>IF(raw!F809="","",raw!F809)</f>
        <v/>
      </c>
      <c r="G809" s="1" t="str">
        <f>IF(raw!G809="","",raw!G809)</f>
        <v/>
      </c>
      <c r="H809" s="1" t="str">
        <f>IF(raw!H809="","",raw!H809)</f>
        <v/>
      </c>
      <c r="I809" s="1" t="str">
        <f>IF(raw!I809="","",raw!I809)</f>
        <v/>
      </c>
      <c r="J809" s="1" t="str">
        <f>IF(raw!J809="","",raw!J809)</f>
        <v/>
      </c>
      <c r="K809" t="str">
        <f>IF(raw!N809="","",raw!N809)</f>
        <v/>
      </c>
      <c r="L809" s="8" t="e">
        <f>ROUND(Table1[[#This Row],[Created_at]],2)</f>
        <v>#VALUE!</v>
      </c>
    </row>
    <row r="810" spans="1:12" hidden="1" x14ac:dyDescent="0.2">
      <c r="A810" s="7" t="str">
        <f>IFERROR(DATE(LEFT(raw!A810,4),MID(raw!A810,6,2),MID(raw!A810,9,2)) + TIME(MID(raw!A810,12,2),MID(raw!A810,15,2),MID(raw!A810,18,2)),"")</f>
        <v/>
      </c>
      <c r="B810" s="1" t="str">
        <f>IF(raw!B810="","",raw!B810)</f>
        <v/>
      </c>
      <c r="C810" s="1" t="str">
        <f>IF(raw!C810="","",raw!C810)</f>
        <v/>
      </c>
      <c r="D810" s="1" t="str">
        <f>IF(raw!D810="","",raw!D810)</f>
        <v/>
      </c>
      <c r="E810" s="1" t="str">
        <f>IF(raw!E810="","",raw!E810)</f>
        <v/>
      </c>
      <c r="F810" s="1" t="str">
        <f>IF(raw!F810="","",raw!F810)</f>
        <v/>
      </c>
      <c r="G810" s="1" t="str">
        <f>IF(raw!G810="","",raw!G810)</f>
        <v/>
      </c>
      <c r="H810" s="1" t="str">
        <f>IF(raw!H810="","",raw!H810)</f>
        <v/>
      </c>
      <c r="I810" s="1" t="str">
        <f>IF(raw!I810="","",raw!I810)</f>
        <v/>
      </c>
      <c r="J810" s="1" t="str">
        <f>IF(raw!J810="","",raw!J810)</f>
        <v/>
      </c>
      <c r="K810" t="str">
        <f>IF(raw!N810="","",raw!N810)</f>
        <v/>
      </c>
      <c r="L810" s="8" t="e">
        <f>ROUND(Table1[[#This Row],[Created_at]],2)</f>
        <v>#VALUE!</v>
      </c>
    </row>
    <row r="811" spans="1:12" hidden="1" x14ac:dyDescent="0.2">
      <c r="A811" s="7" t="str">
        <f>IFERROR(DATE(LEFT(raw!A811,4),MID(raw!A811,6,2),MID(raw!A811,9,2)) + TIME(MID(raw!A811,12,2),MID(raw!A811,15,2),MID(raw!A811,18,2)),"")</f>
        <v/>
      </c>
      <c r="B811" s="1" t="str">
        <f>IF(raw!B811="","",raw!B811)</f>
        <v/>
      </c>
      <c r="C811" s="1" t="str">
        <f>IF(raw!C811="","",raw!C811)</f>
        <v/>
      </c>
      <c r="D811" s="1" t="str">
        <f>IF(raw!D811="","",raw!D811)</f>
        <v/>
      </c>
      <c r="E811" s="1" t="str">
        <f>IF(raw!E811="","",raw!E811)</f>
        <v/>
      </c>
      <c r="F811" s="1" t="str">
        <f>IF(raw!F811="","",raw!F811)</f>
        <v/>
      </c>
      <c r="G811" s="1" t="str">
        <f>IF(raw!G811="","",raw!G811)</f>
        <v/>
      </c>
      <c r="H811" s="1" t="str">
        <f>IF(raw!H811="","",raw!H811)</f>
        <v/>
      </c>
      <c r="I811" s="1" t="str">
        <f>IF(raw!I811="","",raw!I811)</f>
        <v/>
      </c>
      <c r="J811" s="1" t="str">
        <f>IF(raw!J811="","",raw!J811)</f>
        <v/>
      </c>
      <c r="K811" t="str">
        <f>IF(raw!N811="","",raw!N811)</f>
        <v/>
      </c>
      <c r="L811" s="8" t="e">
        <f>ROUND(Table1[[#This Row],[Created_at]],2)</f>
        <v>#VALUE!</v>
      </c>
    </row>
    <row r="812" spans="1:12" hidden="1" x14ac:dyDescent="0.2">
      <c r="A812" s="7" t="str">
        <f>IFERROR(DATE(LEFT(raw!A812,4),MID(raw!A812,6,2),MID(raw!A812,9,2)) + TIME(MID(raw!A812,12,2),MID(raw!A812,15,2),MID(raw!A812,18,2)),"")</f>
        <v/>
      </c>
      <c r="B812" s="1" t="str">
        <f>IF(raw!B812="","",raw!B812)</f>
        <v/>
      </c>
      <c r="C812" s="1" t="str">
        <f>IF(raw!C812="","",raw!C812)</f>
        <v/>
      </c>
      <c r="D812" s="1" t="str">
        <f>IF(raw!D812="","",raw!D812)</f>
        <v/>
      </c>
      <c r="E812" s="1" t="str">
        <f>IF(raw!E812="","",raw!E812)</f>
        <v/>
      </c>
      <c r="F812" s="1" t="str">
        <f>IF(raw!F812="","",raw!F812)</f>
        <v/>
      </c>
      <c r="G812" s="1" t="str">
        <f>IF(raw!G812="","",raw!G812)</f>
        <v/>
      </c>
      <c r="H812" s="1" t="str">
        <f>IF(raw!H812="","",raw!H812)</f>
        <v/>
      </c>
      <c r="I812" s="1" t="str">
        <f>IF(raw!I812="","",raw!I812)</f>
        <v/>
      </c>
      <c r="J812" s="1" t="str">
        <f>IF(raw!J812="","",raw!J812)</f>
        <v/>
      </c>
      <c r="K812" t="str">
        <f>IF(raw!N812="","",raw!N812)</f>
        <v/>
      </c>
      <c r="L812" s="8" t="e">
        <f>ROUND(Table1[[#This Row],[Created_at]],2)</f>
        <v>#VALUE!</v>
      </c>
    </row>
    <row r="813" spans="1:12" hidden="1" x14ac:dyDescent="0.2">
      <c r="A813" s="7" t="str">
        <f>IFERROR(DATE(LEFT(raw!A813,4),MID(raw!A813,6,2),MID(raw!A813,9,2)) + TIME(MID(raw!A813,12,2),MID(raw!A813,15,2),MID(raw!A813,18,2)),"")</f>
        <v/>
      </c>
      <c r="B813" s="1" t="str">
        <f>IF(raw!B813="","",raw!B813)</f>
        <v/>
      </c>
      <c r="C813" s="1" t="str">
        <f>IF(raw!C813="","",raw!C813)</f>
        <v/>
      </c>
      <c r="D813" s="1" t="str">
        <f>IF(raw!D813="","",raw!D813)</f>
        <v/>
      </c>
      <c r="E813" s="1" t="str">
        <f>IF(raw!E813="","",raw!E813)</f>
        <v/>
      </c>
      <c r="F813" s="1" t="str">
        <f>IF(raw!F813="","",raw!F813)</f>
        <v/>
      </c>
      <c r="G813" s="1" t="str">
        <f>IF(raw!G813="","",raw!G813)</f>
        <v/>
      </c>
      <c r="H813" s="1" t="str">
        <f>IF(raw!H813="","",raw!H813)</f>
        <v/>
      </c>
      <c r="I813" s="1" t="str">
        <f>IF(raw!I813="","",raw!I813)</f>
        <v/>
      </c>
      <c r="J813" s="1" t="str">
        <f>IF(raw!J813="","",raw!J813)</f>
        <v/>
      </c>
      <c r="K813" t="str">
        <f>IF(raw!N813="","",raw!N813)</f>
        <v/>
      </c>
      <c r="L813" s="8" t="e">
        <f>ROUND(Table1[[#This Row],[Created_at]],2)</f>
        <v>#VALUE!</v>
      </c>
    </row>
    <row r="814" spans="1:12" hidden="1" x14ac:dyDescent="0.2">
      <c r="A814" s="7" t="str">
        <f>IFERROR(DATE(LEFT(raw!A814,4),MID(raw!A814,6,2),MID(raw!A814,9,2)) + TIME(MID(raw!A814,12,2),MID(raw!A814,15,2),MID(raw!A814,18,2)),"")</f>
        <v/>
      </c>
      <c r="B814" s="1" t="str">
        <f>IF(raw!B814="","",raw!B814)</f>
        <v/>
      </c>
      <c r="C814" s="1" t="str">
        <f>IF(raw!C814="","",raw!C814)</f>
        <v/>
      </c>
      <c r="D814" s="1" t="str">
        <f>IF(raw!D814="","",raw!D814)</f>
        <v/>
      </c>
      <c r="E814" s="1" t="str">
        <f>IF(raw!E814="","",raw!E814)</f>
        <v/>
      </c>
      <c r="F814" s="1" t="str">
        <f>IF(raw!F814="","",raw!F814)</f>
        <v/>
      </c>
      <c r="G814" s="1" t="str">
        <f>IF(raw!G814="","",raw!G814)</f>
        <v/>
      </c>
      <c r="H814" s="1" t="str">
        <f>IF(raw!H814="","",raw!H814)</f>
        <v/>
      </c>
      <c r="I814" s="1" t="str">
        <f>IF(raw!I814="","",raw!I814)</f>
        <v/>
      </c>
      <c r="J814" s="1" t="str">
        <f>IF(raw!J814="","",raw!J814)</f>
        <v/>
      </c>
      <c r="K814" t="str">
        <f>IF(raw!N814="","",raw!N814)</f>
        <v/>
      </c>
      <c r="L814" s="8" t="e">
        <f>ROUND(Table1[[#This Row],[Created_at]],2)</f>
        <v>#VALUE!</v>
      </c>
    </row>
    <row r="815" spans="1:12" hidden="1" x14ac:dyDescent="0.2">
      <c r="A815" s="7" t="str">
        <f>IFERROR(DATE(LEFT(raw!A815,4),MID(raw!A815,6,2),MID(raw!A815,9,2)) + TIME(MID(raw!A815,12,2),MID(raw!A815,15,2),MID(raw!A815,18,2)),"")</f>
        <v/>
      </c>
      <c r="B815" s="1" t="str">
        <f>IF(raw!B815="","",raw!B815)</f>
        <v/>
      </c>
      <c r="C815" s="1" t="str">
        <f>IF(raw!C815="","",raw!C815)</f>
        <v/>
      </c>
      <c r="D815" s="1" t="str">
        <f>IF(raw!D815="","",raw!D815)</f>
        <v/>
      </c>
      <c r="E815" s="1" t="str">
        <f>IF(raw!E815="","",raw!E815)</f>
        <v/>
      </c>
      <c r="F815" s="1" t="str">
        <f>IF(raw!F815="","",raw!F815)</f>
        <v/>
      </c>
      <c r="G815" s="1" t="str">
        <f>IF(raw!G815="","",raw!G815)</f>
        <v/>
      </c>
      <c r="H815" s="1" t="str">
        <f>IF(raw!H815="","",raw!H815)</f>
        <v/>
      </c>
      <c r="I815" s="1" t="str">
        <f>IF(raw!I815="","",raw!I815)</f>
        <v/>
      </c>
      <c r="J815" s="1" t="str">
        <f>IF(raw!J815="","",raw!J815)</f>
        <v/>
      </c>
      <c r="K815" t="str">
        <f>IF(raw!N815="","",raw!N815)</f>
        <v/>
      </c>
      <c r="L815" s="8" t="e">
        <f>ROUND(Table1[[#This Row],[Created_at]],2)</f>
        <v>#VALUE!</v>
      </c>
    </row>
    <row r="816" spans="1:12" hidden="1" x14ac:dyDescent="0.2">
      <c r="A816" s="7" t="str">
        <f>IFERROR(DATE(LEFT(raw!A816,4),MID(raw!A816,6,2),MID(raw!A816,9,2)) + TIME(MID(raw!A816,12,2),MID(raw!A816,15,2),MID(raw!A816,18,2)),"")</f>
        <v/>
      </c>
      <c r="B816" s="1" t="str">
        <f>IF(raw!B816="","",raw!B816)</f>
        <v/>
      </c>
      <c r="C816" s="1" t="str">
        <f>IF(raw!C816="","",raw!C816)</f>
        <v/>
      </c>
      <c r="D816" s="1" t="str">
        <f>IF(raw!D816="","",raw!D816)</f>
        <v/>
      </c>
      <c r="E816" s="1" t="str">
        <f>IF(raw!E816="","",raw!E816)</f>
        <v/>
      </c>
      <c r="F816" s="1" t="str">
        <f>IF(raw!F816="","",raw!F816)</f>
        <v/>
      </c>
      <c r="G816" s="1" t="str">
        <f>IF(raw!G816="","",raw!G816)</f>
        <v/>
      </c>
      <c r="H816" s="1" t="str">
        <f>IF(raw!H816="","",raw!H816)</f>
        <v/>
      </c>
      <c r="I816" s="1" t="str">
        <f>IF(raw!I816="","",raw!I816)</f>
        <v/>
      </c>
      <c r="J816" s="1" t="str">
        <f>IF(raw!J816="","",raw!J816)</f>
        <v/>
      </c>
      <c r="K816" t="str">
        <f>IF(raw!N816="","",raw!N816)</f>
        <v/>
      </c>
      <c r="L816" s="8" t="e">
        <f>ROUND(Table1[[#This Row],[Created_at]],2)</f>
        <v>#VALUE!</v>
      </c>
    </row>
    <row r="817" spans="1:12" hidden="1" x14ac:dyDescent="0.2">
      <c r="A817" s="7" t="str">
        <f>IFERROR(DATE(LEFT(raw!A817,4),MID(raw!A817,6,2),MID(raw!A817,9,2)) + TIME(MID(raw!A817,12,2),MID(raw!A817,15,2),MID(raw!A817,18,2)),"")</f>
        <v/>
      </c>
      <c r="B817" s="1" t="str">
        <f>IF(raw!B817="","",raw!B817)</f>
        <v/>
      </c>
      <c r="C817" s="1" t="str">
        <f>IF(raw!C817="","",raw!C817)</f>
        <v/>
      </c>
      <c r="D817" s="1" t="str">
        <f>IF(raw!D817="","",raw!D817)</f>
        <v/>
      </c>
      <c r="E817" s="1" t="str">
        <f>IF(raw!E817="","",raw!E817)</f>
        <v/>
      </c>
      <c r="F817" s="1" t="str">
        <f>IF(raw!F817="","",raw!F817)</f>
        <v/>
      </c>
      <c r="G817" s="1" t="str">
        <f>IF(raw!G817="","",raw!G817)</f>
        <v/>
      </c>
      <c r="H817" s="1" t="str">
        <f>IF(raw!H817="","",raw!H817)</f>
        <v/>
      </c>
      <c r="I817" s="1" t="str">
        <f>IF(raw!I817="","",raw!I817)</f>
        <v/>
      </c>
      <c r="J817" s="1" t="str">
        <f>IF(raw!J817="","",raw!J817)</f>
        <v/>
      </c>
      <c r="K817" t="str">
        <f>IF(raw!N817="","",raw!N817)</f>
        <v/>
      </c>
      <c r="L817" s="8" t="e">
        <f>ROUND(Table1[[#This Row],[Created_at]],2)</f>
        <v>#VALUE!</v>
      </c>
    </row>
    <row r="818" spans="1:12" hidden="1" x14ac:dyDescent="0.2">
      <c r="A818" s="7" t="str">
        <f>IFERROR(DATE(LEFT(raw!A818,4),MID(raw!A818,6,2),MID(raw!A818,9,2)) + TIME(MID(raw!A818,12,2),MID(raw!A818,15,2),MID(raw!A818,18,2)),"")</f>
        <v/>
      </c>
      <c r="B818" s="1" t="str">
        <f>IF(raw!B818="","",raw!B818)</f>
        <v/>
      </c>
      <c r="C818" s="1" t="str">
        <f>IF(raw!C818="","",raw!C818)</f>
        <v/>
      </c>
      <c r="D818" s="1" t="str">
        <f>IF(raw!D818="","",raw!D818)</f>
        <v/>
      </c>
      <c r="E818" s="1" t="str">
        <f>IF(raw!E818="","",raw!E818)</f>
        <v/>
      </c>
      <c r="F818" s="1" t="str">
        <f>IF(raw!F818="","",raw!F818)</f>
        <v/>
      </c>
      <c r="G818" s="1" t="str">
        <f>IF(raw!G818="","",raw!G818)</f>
        <v/>
      </c>
      <c r="H818" s="1" t="str">
        <f>IF(raw!H818="","",raw!H818)</f>
        <v/>
      </c>
      <c r="I818" s="1" t="str">
        <f>IF(raw!I818="","",raw!I818)</f>
        <v/>
      </c>
      <c r="J818" s="1" t="str">
        <f>IF(raw!J818="","",raw!J818)</f>
        <v/>
      </c>
      <c r="K818" t="str">
        <f>IF(raw!N818="","",raw!N818)</f>
        <v/>
      </c>
      <c r="L818" s="8" t="e">
        <f>ROUND(Table1[[#This Row],[Created_at]],2)</f>
        <v>#VALUE!</v>
      </c>
    </row>
    <row r="819" spans="1:12" hidden="1" x14ac:dyDescent="0.2">
      <c r="A819" s="7" t="str">
        <f>IFERROR(DATE(LEFT(raw!A819,4),MID(raw!A819,6,2),MID(raw!A819,9,2)) + TIME(MID(raw!A819,12,2),MID(raw!A819,15,2),MID(raw!A819,18,2)),"")</f>
        <v/>
      </c>
      <c r="B819" s="1" t="str">
        <f>IF(raw!B819="","",raw!B819)</f>
        <v/>
      </c>
      <c r="C819" s="1" t="str">
        <f>IF(raw!C819="","",raw!C819)</f>
        <v/>
      </c>
      <c r="D819" s="1" t="str">
        <f>IF(raw!D819="","",raw!D819)</f>
        <v/>
      </c>
      <c r="E819" s="1" t="str">
        <f>IF(raw!E819="","",raw!E819)</f>
        <v/>
      </c>
      <c r="F819" s="1" t="str">
        <f>IF(raw!F819="","",raw!F819)</f>
        <v/>
      </c>
      <c r="G819" s="1" t="str">
        <f>IF(raw!G819="","",raw!G819)</f>
        <v/>
      </c>
      <c r="H819" s="1" t="str">
        <f>IF(raw!H819="","",raw!H819)</f>
        <v/>
      </c>
      <c r="I819" s="1" t="str">
        <f>IF(raw!I819="","",raw!I819)</f>
        <v/>
      </c>
      <c r="J819" s="1" t="str">
        <f>IF(raw!J819="","",raw!J819)</f>
        <v/>
      </c>
      <c r="K819" t="str">
        <f>IF(raw!N819="","",raw!N819)</f>
        <v/>
      </c>
      <c r="L819" s="8" t="e">
        <f>ROUND(Table1[[#This Row],[Created_at]],2)</f>
        <v>#VALUE!</v>
      </c>
    </row>
    <row r="820" spans="1:12" hidden="1" x14ac:dyDescent="0.2">
      <c r="A820" s="7" t="str">
        <f>IFERROR(DATE(LEFT(raw!A820,4),MID(raw!A820,6,2),MID(raw!A820,9,2)) + TIME(MID(raw!A820,12,2),MID(raw!A820,15,2),MID(raw!A820,18,2)),"")</f>
        <v/>
      </c>
      <c r="B820" s="1" t="str">
        <f>IF(raw!B820="","",raw!B820)</f>
        <v/>
      </c>
      <c r="C820" s="1" t="str">
        <f>IF(raw!C820="","",raw!C820)</f>
        <v/>
      </c>
      <c r="D820" s="1" t="str">
        <f>IF(raw!D820="","",raw!D820)</f>
        <v/>
      </c>
      <c r="E820" s="1" t="str">
        <f>IF(raw!E820="","",raw!E820)</f>
        <v/>
      </c>
      <c r="F820" s="1" t="str">
        <f>IF(raw!F820="","",raw!F820)</f>
        <v/>
      </c>
      <c r="G820" s="1" t="str">
        <f>IF(raw!G820="","",raw!G820)</f>
        <v/>
      </c>
      <c r="H820" s="1" t="str">
        <f>IF(raw!H820="","",raw!H820)</f>
        <v/>
      </c>
      <c r="I820" s="1" t="str">
        <f>IF(raw!I820="","",raw!I820)</f>
        <v/>
      </c>
      <c r="J820" s="1" t="str">
        <f>IF(raw!J820="","",raw!J820)</f>
        <v/>
      </c>
      <c r="K820" t="str">
        <f>IF(raw!N820="","",raw!N820)</f>
        <v/>
      </c>
      <c r="L820" s="8" t="e">
        <f>ROUND(Table1[[#This Row],[Created_at]],2)</f>
        <v>#VALUE!</v>
      </c>
    </row>
    <row r="821" spans="1:12" hidden="1" x14ac:dyDescent="0.2">
      <c r="A821" s="7" t="str">
        <f>IFERROR(DATE(LEFT(raw!A821,4),MID(raw!A821,6,2),MID(raw!A821,9,2)) + TIME(MID(raw!A821,12,2),MID(raw!A821,15,2),MID(raw!A821,18,2)),"")</f>
        <v/>
      </c>
      <c r="B821" s="1" t="str">
        <f>IF(raw!B821="","",raw!B821)</f>
        <v/>
      </c>
      <c r="C821" s="1" t="str">
        <f>IF(raw!C821="","",raw!C821)</f>
        <v/>
      </c>
      <c r="D821" s="1" t="str">
        <f>IF(raw!D821="","",raw!D821)</f>
        <v/>
      </c>
      <c r="E821" s="1" t="str">
        <f>IF(raw!E821="","",raw!E821)</f>
        <v/>
      </c>
      <c r="F821" s="1" t="str">
        <f>IF(raw!F821="","",raw!F821)</f>
        <v/>
      </c>
      <c r="G821" s="1" t="str">
        <f>IF(raw!G821="","",raw!G821)</f>
        <v/>
      </c>
      <c r="H821" s="1" t="str">
        <f>IF(raw!H821="","",raw!H821)</f>
        <v/>
      </c>
      <c r="I821" s="1" t="str">
        <f>IF(raw!I821="","",raw!I821)</f>
        <v/>
      </c>
      <c r="J821" s="1" t="str">
        <f>IF(raw!J821="","",raw!J821)</f>
        <v/>
      </c>
      <c r="K821" t="str">
        <f>IF(raw!N821="","",raw!N821)</f>
        <v/>
      </c>
      <c r="L821" s="8" t="e">
        <f>ROUND(Table1[[#This Row],[Created_at]],2)</f>
        <v>#VALUE!</v>
      </c>
    </row>
    <row r="822" spans="1:12" hidden="1" x14ac:dyDescent="0.2">
      <c r="A822" s="7" t="str">
        <f>IFERROR(DATE(LEFT(raw!A822,4),MID(raw!A822,6,2),MID(raw!A822,9,2)) + TIME(MID(raw!A822,12,2),MID(raw!A822,15,2),MID(raw!A822,18,2)),"")</f>
        <v/>
      </c>
      <c r="B822" s="1" t="str">
        <f>IF(raw!B822="","",raw!B822)</f>
        <v/>
      </c>
      <c r="C822" s="1" t="str">
        <f>IF(raw!C822="","",raw!C822)</f>
        <v/>
      </c>
      <c r="D822" s="1" t="str">
        <f>IF(raw!D822="","",raw!D822)</f>
        <v/>
      </c>
      <c r="E822" s="1" t="str">
        <f>IF(raw!E822="","",raw!E822)</f>
        <v/>
      </c>
      <c r="F822" s="1" t="str">
        <f>IF(raw!F822="","",raw!F822)</f>
        <v/>
      </c>
      <c r="G822" s="1" t="str">
        <f>IF(raw!G822="","",raw!G822)</f>
        <v/>
      </c>
      <c r="H822" s="1" t="str">
        <f>IF(raw!H822="","",raw!H822)</f>
        <v/>
      </c>
      <c r="I822" s="1" t="str">
        <f>IF(raw!I822="","",raw!I822)</f>
        <v/>
      </c>
      <c r="J822" s="1" t="str">
        <f>IF(raw!J822="","",raw!J822)</f>
        <v/>
      </c>
      <c r="K822" t="str">
        <f>IF(raw!N822="","",raw!N822)</f>
        <v/>
      </c>
      <c r="L822" s="8" t="e">
        <f>ROUND(Table1[[#This Row],[Created_at]],2)</f>
        <v>#VALUE!</v>
      </c>
    </row>
    <row r="823" spans="1:12" hidden="1" x14ac:dyDescent="0.2">
      <c r="A823" s="7" t="str">
        <f>IFERROR(DATE(LEFT(raw!A823,4),MID(raw!A823,6,2),MID(raw!A823,9,2)) + TIME(MID(raw!A823,12,2),MID(raw!A823,15,2),MID(raw!A823,18,2)),"")</f>
        <v/>
      </c>
      <c r="B823" s="1" t="str">
        <f>IF(raw!B823="","",raw!B823)</f>
        <v/>
      </c>
      <c r="C823" s="1" t="str">
        <f>IF(raw!C823="","",raw!C823)</f>
        <v/>
      </c>
      <c r="D823" s="1" t="str">
        <f>IF(raw!D823="","",raw!D823)</f>
        <v/>
      </c>
      <c r="E823" s="1" t="str">
        <f>IF(raw!E823="","",raw!E823)</f>
        <v/>
      </c>
      <c r="F823" s="1" t="str">
        <f>IF(raw!F823="","",raw!F823)</f>
        <v/>
      </c>
      <c r="G823" s="1" t="str">
        <f>IF(raw!G823="","",raw!G823)</f>
        <v/>
      </c>
      <c r="H823" s="1" t="str">
        <f>IF(raw!H823="","",raw!H823)</f>
        <v/>
      </c>
      <c r="I823" s="1" t="str">
        <f>IF(raw!I823="","",raw!I823)</f>
        <v/>
      </c>
      <c r="J823" s="1" t="str">
        <f>IF(raw!J823="","",raw!J823)</f>
        <v/>
      </c>
      <c r="K823" t="str">
        <f>IF(raw!N823="","",raw!N823)</f>
        <v/>
      </c>
      <c r="L823" s="8" t="e">
        <f>ROUND(Table1[[#This Row],[Created_at]],2)</f>
        <v>#VALUE!</v>
      </c>
    </row>
    <row r="824" spans="1:12" hidden="1" x14ac:dyDescent="0.2">
      <c r="A824" s="7" t="str">
        <f>IFERROR(DATE(LEFT(raw!A824,4),MID(raw!A824,6,2),MID(raw!A824,9,2)) + TIME(MID(raw!A824,12,2),MID(raw!A824,15,2),MID(raw!A824,18,2)),"")</f>
        <v/>
      </c>
      <c r="B824" s="1" t="str">
        <f>IF(raw!B824="","",raw!B824)</f>
        <v/>
      </c>
      <c r="C824" s="1" t="str">
        <f>IF(raw!C824="","",raw!C824)</f>
        <v/>
      </c>
      <c r="D824" s="1" t="str">
        <f>IF(raw!D824="","",raw!D824)</f>
        <v/>
      </c>
      <c r="E824" s="1" t="str">
        <f>IF(raw!E824="","",raw!E824)</f>
        <v/>
      </c>
      <c r="F824" s="1" t="str">
        <f>IF(raw!F824="","",raw!F824)</f>
        <v/>
      </c>
      <c r="G824" s="1" t="str">
        <f>IF(raw!G824="","",raw!G824)</f>
        <v/>
      </c>
      <c r="H824" s="1" t="str">
        <f>IF(raw!H824="","",raw!H824)</f>
        <v/>
      </c>
      <c r="I824" s="1" t="str">
        <f>IF(raw!I824="","",raw!I824)</f>
        <v/>
      </c>
      <c r="J824" s="1" t="str">
        <f>IF(raw!J824="","",raw!J824)</f>
        <v/>
      </c>
      <c r="K824" t="str">
        <f>IF(raw!N824="","",raw!N824)</f>
        <v/>
      </c>
      <c r="L824" s="8" t="e">
        <f>ROUND(Table1[[#This Row],[Created_at]],2)</f>
        <v>#VALUE!</v>
      </c>
    </row>
    <row r="825" spans="1:12" hidden="1" x14ac:dyDescent="0.2">
      <c r="A825" s="7" t="str">
        <f>IFERROR(DATE(LEFT(raw!A825,4),MID(raw!A825,6,2),MID(raw!A825,9,2)) + TIME(MID(raw!A825,12,2),MID(raw!A825,15,2),MID(raw!A825,18,2)),"")</f>
        <v/>
      </c>
      <c r="B825" s="1" t="str">
        <f>IF(raw!B825="","",raw!B825)</f>
        <v/>
      </c>
      <c r="C825" s="1" t="str">
        <f>IF(raw!C825="","",raw!C825)</f>
        <v/>
      </c>
      <c r="D825" s="1" t="str">
        <f>IF(raw!D825="","",raw!D825)</f>
        <v/>
      </c>
      <c r="E825" s="1" t="str">
        <f>IF(raw!E825="","",raw!E825)</f>
        <v/>
      </c>
      <c r="F825" s="1" t="str">
        <f>IF(raw!F825="","",raw!F825)</f>
        <v/>
      </c>
      <c r="G825" s="1" t="str">
        <f>IF(raw!G825="","",raw!G825)</f>
        <v/>
      </c>
      <c r="H825" s="1" t="str">
        <f>IF(raw!H825="","",raw!H825)</f>
        <v/>
      </c>
      <c r="I825" s="1" t="str">
        <f>IF(raw!I825="","",raw!I825)</f>
        <v/>
      </c>
      <c r="J825" s="1" t="str">
        <f>IF(raw!J825="","",raw!J825)</f>
        <v/>
      </c>
      <c r="K825" t="str">
        <f>IF(raw!N825="","",raw!N825)</f>
        <v/>
      </c>
      <c r="L825" s="8" t="e">
        <f>ROUND(Table1[[#This Row],[Created_at]],2)</f>
        <v>#VALUE!</v>
      </c>
    </row>
    <row r="826" spans="1:12" hidden="1" x14ac:dyDescent="0.2">
      <c r="A826" s="7" t="str">
        <f>IFERROR(DATE(LEFT(raw!A826,4),MID(raw!A826,6,2),MID(raw!A826,9,2)) + TIME(MID(raw!A826,12,2),MID(raw!A826,15,2),MID(raw!A826,18,2)),"")</f>
        <v/>
      </c>
      <c r="B826" s="1" t="str">
        <f>IF(raw!B826="","",raw!B826)</f>
        <v/>
      </c>
      <c r="C826" s="1" t="str">
        <f>IF(raw!C826="","",raw!C826)</f>
        <v/>
      </c>
      <c r="D826" s="1" t="str">
        <f>IF(raw!D826="","",raw!D826)</f>
        <v/>
      </c>
      <c r="E826" s="1" t="str">
        <f>IF(raw!E826="","",raw!E826)</f>
        <v/>
      </c>
      <c r="F826" s="1" t="str">
        <f>IF(raw!F826="","",raw!F826)</f>
        <v/>
      </c>
      <c r="G826" s="1" t="str">
        <f>IF(raw!G826="","",raw!G826)</f>
        <v/>
      </c>
      <c r="H826" s="1" t="str">
        <f>IF(raw!H826="","",raw!H826)</f>
        <v/>
      </c>
      <c r="I826" s="1" t="str">
        <f>IF(raw!I826="","",raw!I826)</f>
        <v/>
      </c>
      <c r="J826" s="1" t="str">
        <f>IF(raw!J826="","",raw!J826)</f>
        <v/>
      </c>
      <c r="K826" t="str">
        <f>IF(raw!N826="","",raw!N826)</f>
        <v/>
      </c>
      <c r="L826" s="8" t="e">
        <f>ROUND(Table1[[#This Row],[Created_at]],2)</f>
        <v>#VALUE!</v>
      </c>
    </row>
    <row r="827" spans="1:12" hidden="1" x14ac:dyDescent="0.2">
      <c r="A827" s="7" t="str">
        <f>IFERROR(DATE(LEFT(raw!A827,4),MID(raw!A827,6,2),MID(raw!A827,9,2)) + TIME(MID(raw!A827,12,2),MID(raw!A827,15,2),MID(raw!A827,18,2)),"")</f>
        <v/>
      </c>
      <c r="B827" s="1" t="str">
        <f>IF(raw!B827="","",raw!B827)</f>
        <v/>
      </c>
      <c r="C827" s="1" t="str">
        <f>IF(raw!C827="","",raw!C827)</f>
        <v/>
      </c>
      <c r="D827" s="1" t="str">
        <f>IF(raw!D827="","",raw!D827)</f>
        <v/>
      </c>
      <c r="E827" s="1" t="str">
        <f>IF(raw!E827="","",raw!E827)</f>
        <v/>
      </c>
      <c r="F827" s="1" t="str">
        <f>IF(raw!F827="","",raw!F827)</f>
        <v/>
      </c>
      <c r="G827" s="1" t="str">
        <f>IF(raw!G827="","",raw!G827)</f>
        <v/>
      </c>
      <c r="H827" s="1" t="str">
        <f>IF(raw!H827="","",raw!H827)</f>
        <v/>
      </c>
      <c r="I827" s="1" t="str">
        <f>IF(raw!I827="","",raw!I827)</f>
        <v/>
      </c>
      <c r="J827" s="1" t="str">
        <f>IF(raw!J827="","",raw!J827)</f>
        <v/>
      </c>
      <c r="K827" t="str">
        <f>IF(raw!N827="","",raw!N827)</f>
        <v/>
      </c>
      <c r="L827" s="8" t="e">
        <f>ROUND(Table1[[#This Row],[Created_at]],2)</f>
        <v>#VALUE!</v>
      </c>
    </row>
    <row r="828" spans="1:12" hidden="1" x14ac:dyDescent="0.2">
      <c r="A828" s="7" t="str">
        <f>IFERROR(DATE(LEFT(raw!A828,4),MID(raw!A828,6,2),MID(raw!A828,9,2)) + TIME(MID(raw!A828,12,2),MID(raw!A828,15,2),MID(raw!A828,18,2)),"")</f>
        <v/>
      </c>
      <c r="B828" s="1" t="str">
        <f>IF(raw!B828="","",raw!B828)</f>
        <v/>
      </c>
      <c r="C828" s="1" t="str">
        <f>IF(raw!C828="","",raw!C828)</f>
        <v/>
      </c>
      <c r="D828" s="1" t="str">
        <f>IF(raw!D828="","",raw!D828)</f>
        <v/>
      </c>
      <c r="E828" s="1" t="str">
        <f>IF(raw!E828="","",raw!E828)</f>
        <v/>
      </c>
      <c r="F828" s="1" t="str">
        <f>IF(raw!F828="","",raw!F828)</f>
        <v/>
      </c>
      <c r="G828" s="1" t="str">
        <f>IF(raw!G828="","",raw!G828)</f>
        <v/>
      </c>
      <c r="H828" s="1" t="str">
        <f>IF(raw!H828="","",raw!H828)</f>
        <v/>
      </c>
      <c r="I828" s="1" t="str">
        <f>IF(raw!I828="","",raw!I828)</f>
        <v/>
      </c>
      <c r="J828" s="1" t="str">
        <f>IF(raw!J828="","",raw!J828)</f>
        <v/>
      </c>
      <c r="K828" t="str">
        <f>IF(raw!N828="","",raw!N828)</f>
        <v/>
      </c>
      <c r="L828" s="8" t="e">
        <f>ROUND(Table1[[#This Row],[Created_at]],2)</f>
        <v>#VALUE!</v>
      </c>
    </row>
    <row r="829" spans="1:12" hidden="1" x14ac:dyDescent="0.2">
      <c r="A829" s="7" t="str">
        <f>IFERROR(DATE(LEFT(raw!A829,4),MID(raw!A829,6,2),MID(raw!A829,9,2)) + TIME(MID(raw!A829,12,2),MID(raw!A829,15,2),MID(raw!A829,18,2)),"")</f>
        <v/>
      </c>
      <c r="B829" s="1" t="str">
        <f>IF(raw!B829="","",raw!B829)</f>
        <v/>
      </c>
      <c r="C829" s="1" t="str">
        <f>IF(raw!C829="","",raw!C829)</f>
        <v/>
      </c>
      <c r="D829" s="1" t="str">
        <f>IF(raw!D829="","",raw!D829)</f>
        <v/>
      </c>
      <c r="E829" s="1" t="str">
        <f>IF(raw!E829="","",raw!E829)</f>
        <v/>
      </c>
      <c r="F829" s="1" t="str">
        <f>IF(raw!F829="","",raw!F829)</f>
        <v/>
      </c>
      <c r="G829" s="1" t="str">
        <f>IF(raw!G829="","",raw!G829)</f>
        <v/>
      </c>
      <c r="H829" s="1" t="str">
        <f>IF(raw!H829="","",raw!H829)</f>
        <v/>
      </c>
      <c r="I829" s="1" t="str">
        <f>IF(raw!I829="","",raw!I829)</f>
        <v/>
      </c>
      <c r="J829" s="1" t="str">
        <f>IF(raw!J829="","",raw!J829)</f>
        <v/>
      </c>
      <c r="K829" t="str">
        <f>IF(raw!N829="","",raw!N829)</f>
        <v/>
      </c>
      <c r="L829" s="8" t="e">
        <f>ROUND(Table1[[#This Row],[Created_at]],2)</f>
        <v>#VALUE!</v>
      </c>
    </row>
    <row r="830" spans="1:12" hidden="1" x14ac:dyDescent="0.2">
      <c r="A830" s="7" t="str">
        <f>IFERROR(DATE(LEFT(raw!A830,4),MID(raw!A830,6,2),MID(raw!A830,9,2)) + TIME(MID(raw!A830,12,2),MID(raw!A830,15,2),MID(raw!A830,18,2)),"")</f>
        <v/>
      </c>
      <c r="B830" s="1" t="str">
        <f>IF(raw!B830="","",raw!B830)</f>
        <v/>
      </c>
      <c r="C830" s="1" t="str">
        <f>IF(raw!C830="","",raw!C830)</f>
        <v/>
      </c>
      <c r="D830" s="1" t="str">
        <f>IF(raw!D830="","",raw!D830)</f>
        <v/>
      </c>
      <c r="E830" s="1" t="str">
        <f>IF(raw!E830="","",raw!E830)</f>
        <v/>
      </c>
      <c r="F830" s="1" t="str">
        <f>IF(raw!F830="","",raw!F830)</f>
        <v/>
      </c>
      <c r="G830" s="1" t="str">
        <f>IF(raw!G830="","",raw!G830)</f>
        <v/>
      </c>
      <c r="H830" s="1" t="str">
        <f>IF(raw!H830="","",raw!H830)</f>
        <v/>
      </c>
      <c r="I830" s="1" t="str">
        <f>IF(raw!I830="","",raw!I830)</f>
        <v/>
      </c>
      <c r="J830" s="1" t="str">
        <f>IF(raw!J830="","",raw!J830)</f>
        <v/>
      </c>
      <c r="K830" t="str">
        <f>IF(raw!N830="","",raw!N830)</f>
        <v/>
      </c>
      <c r="L830" s="8" t="e">
        <f>ROUND(Table1[[#This Row],[Created_at]],2)</f>
        <v>#VALUE!</v>
      </c>
    </row>
    <row r="831" spans="1:12" hidden="1" x14ac:dyDescent="0.2">
      <c r="A831" s="7" t="str">
        <f>IFERROR(DATE(LEFT(raw!A831,4),MID(raw!A831,6,2),MID(raw!A831,9,2)) + TIME(MID(raw!A831,12,2),MID(raw!A831,15,2),MID(raw!A831,18,2)),"")</f>
        <v/>
      </c>
      <c r="B831" s="1" t="str">
        <f>IF(raw!B831="","",raw!B831)</f>
        <v/>
      </c>
      <c r="C831" s="1" t="str">
        <f>IF(raw!C831="","",raw!C831)</f>
        <v/>
      </c>
      <c r="D831" s="1" t="str">
        <f>IF(raw!D831="","",raw!D831)</f>
        <v/>
      </c>
      <c r="E831" s="1" t="str">
        <f>IF(raw!E831="","",raw!E831)</f>
        <v/>
      </c>
      <c r="F831" s="1" t="str">
        <f>IF(raw!F831="","",raw!F831)</f>
        <v/>
      </c>
      <c r="G831" s="1" t="str">
        <f>IF(raw!G831="","",raw!G831)</f>
        <v/>
      </c>
      <c r="H831" s="1" t="str">
        <f>IF(raw!H831="","",raw!H831)</f>
        <v/>
      </c>
      <c r="I831" s="1" t="str">
        <f>IF(raw!I831="","",raw!I831)</f>
        <v/>
      </c>
      <c r="J831" s="1" t="str">
        <f>IF(raw!J831="","",raw!J831)</f>
        <v/>
      </c>
      <c r="K831" t="str">
        <f>IF(raw!N831="","",raw!N831)</f>
        <v/>
      </c>
      <c r="L831" s="8" t="e">
        <f>ROUND(Table1[[#This Row],[Created_at]],2)</f>
        <v>#VALUE!</v>
      </c>
    </row>
    <row r="832" spans="1:12" hidden="1" x14ac:dyDescent="0.2">
      <c r="A832" s="7" t="str">
        <f>IFERROR(DATE(LEFT(raw!A832,4),MID(raw!A832,6,2),MID(raw!A832,9,2)) + TIME(MID(raw!A832,12,2),MID(raw!A832,15,2),MID(raw!A832,18,2)),"")</f>
        <v/>
      </c>
      <c r="B832" s="1" t="str">
        <f>IF(raw!B832="","",raw!B832)</f>
        <v/>
      </c>
      <c r="C832" s="1" t="str">
        <f>IF(raw!C832="","",raw!C832)</f>
        <v/>
      </c>
      <c r="D832" s="1" t="str">
        <f>IF(raw!D832="","",raw!D832)</f>
        <v/>
      </c>
      <c r="E832" s="1" t="str">
        <f>IF(raw!E832="","",raw!E832)</f>
        <v/>
      </c>
      <c r="F832" s="1" t="str">
        <f>IF(raw!F832="","",raw!F832)</f>
        <v/>
      </c>
      <c r="G832" s="1" t="str">
        <f>IF(raw!G832="","",raw!G832)</f>
        <v/>
      </c>
      <c r="H832" s="1" t="str">
        <f>IF(raw!H832="","",raw!H832)</f>
        <v/>
      </c>
      <c r="I832" s="1" t="str">
        <f>IF(raw!I832="","",raw!I832)</f>
        <v/>
      </c>
      <c r="J832" s="1" t="str">
        <f>IF(raw!J832="","",raw!J832)</f>
        <v/>
      </c>
      <c r="K832" t="str">
        <f>IF(raw!N832="","",raw!N832)</f>
        <v/>
      </c>
      <c r="L832" s="8" t="e">
        <f>ROUND(Table1[[#This Row],[Created_at]],2)</f>
        <v>#VALUE!</v>
      </c>
    </row>
    <row r="833" spans="1:12" hidden="1" x14ac:dyDescent="0.2">
      <c r="A833" s="7" t="str">
        <f>IFERROR(DATE(LEFT(raw!A833,4),MID(raw!A833,6,2),MID(raw!A833,9,2)) + TIME(MID(raw!A833,12,2),MID(raw!A833,15,2),MID(raw!A833,18,2)),"")</f>
        <v/>
      </c>
      <c r="B833" s="1" t="str">
        <f>IF(raw!B833="","",raw!B833)</f>
        <v/>
      </c>
      <c r="C833" s="1" t="str">
        <f>IF(raw!C833="","",raw!C833)</f>
        <v/>
      </c>
      <c r="D833" s="1" t="str">
        <f>IF(raw!D833="","",raw!D833)</f>
        <v/>
      </c>
      <c r="E833" s="1" t="str">
        <f>IF(raw!E833="","",raw!E833)</f>
        <v/>
      </c>
      <c r="F833" s="1" t="str">
        <f>IF(raw!F833="","",raw!F833)</f>
        <v/>
      </c>
      <c r="G833" s="1" t="str">
        <f>IF(raw!G833="","",raw!G833)</f>
        <v/>
      </c>
      <c r="H833" s="1" t="str">
        <f>IF(raw!H833="","",raw!H833)</f>
        <v/>
      </c>
      <c r="I833" s="1" t="str">
        <f>IF(raw!I833="","",raw!I833)</f>
        <v/>
      </c>
      <c r="J833" s="1" t="str">
        <f>IF(raw!J833="","",raw!J833)</f>
        <v/>
      </c>
      <c r="K833" t="str">
        <f>IF(raw!N833="","",raw!N833)</f>
        <v/>
      </c>
      <c r="L833" s="8" t="e">
        <f>ROUND(Table1[[#This Row],[Created_at]],2)</f>
        <v>#VALUE!</v>
      </c>
    </row>
    <row r="834" spans="1:12" hidden="1" x14ac:dyDescent="0.2">
      <c r="A834" s="7" t="str">
        <f>IFERROR(DATE(LEFT(raw!A834,4),MID(raw!A834,6,2),MID(raw!A834,9,2)) + TIME(MID(raw!A834,12,2),MID(raw!A834,15,2),MID(raw!A834,18,2)),"")</f>
        <v/>
      </c>
      <c r="B834" s="1" t="str">
        <f>IF(raw!B834="","",raw!B834)</f>
        <v/>
      </c>
      <c r="C834" s="1" t="str">
        <f>IF(raw!C834="","",raw!C834)</f>
        <v/>
      </c>
      <c r="D834" s="1" t="str">
        <f>IF(raw!D834="","",raw!D834)</f>
        <v/>
      </c>
      <c r="E834" s="1" t="str">
        <f>IF(raw!E834="","",raw!E834)</f>
        <v/>
      </c>
      <c r="F834" s="1" t="str">
        <f>IF(raw!F834="","",raw!F834)</f>
        <v/>
      </c>
      <c r="G834" s="1" t="str">
        <f>IF(raw!G834="","",raw!G834)</f>
        <v/>
      </c>
      <c r="H834" s="1" t="str">
        <f>IF(raw!H834="","",raw!H834)</f>
        <v/>
      </c>
      <c r="I834" s="1" t="str">
        <f>IF(raw!I834="","",raw!I834)</f>
        <v/>
      </c>
      <c r="J834" s="1" t="str">
        <f>IF(raw!J834="","",raw!J834)</f>
        <v/>
      </c>
      <c r="K834" t="str">
        <f>IF(raw!N834="","",raw!N834)</f>
        <v/>
      </c>
      <c r="L834" s="8" t="e">
        <f>ROUND(Table1[[#This Row],[Created_at]],2)</f>
        <v>#VALUE!</v>
      </c>
    </row>
    <row r="835" spans="1:12" hidden="1" x14ac:dyDescent="0.2">
      <c r="A835" s="7" t="str">
        <f>IFERROR(DATE(LEFT(raw!A835,4),MID(raw!A835,6,2),MID(raw!A835,9,2)) + TIME(MID(raw!A835,12,2),MID(raw!A835,15,2),MID(raw!A835,18,2)),"")</f>
        <v/>
      </c>
      <c r="B835" s="1" t="str">
        <f>IF(raw!B835="","",raw!B835)</f>
        <v/>
      </c>
      <c r="C835" s="1" t="str">
        <f>IF(raw!C835="","",raw!C835)</f>
        <v/>
      </c>
      <c r="D835" s="1" t="str">
        <f>IF(raw!D835="","",raw!D835)</f>
        <v/>
      </c>
      <c r="E835" s="1" t="str">
        <f>IF(raw!E835="","",raw!E835)</f>
        <v/>
      </c>
      <c r="F835" s="1" t="str">
        <f>IF(raw!F835="","",raw!F835)</f>
        <v/>
      </c>
      <c r="G835" s="1" t="str">
        <f>IF(raw!G835="","",raw!G835)</f>
        <v/>
      </c>
      <c r="H835" s="1" t="str">
        <f>IF(raw!H835="","",raw!H835)</f>
        <v/>
      </c>
      <c r="I835" s="1" t="str">
        <f>IF(raw!I835="","",raw!I835)</f>
        <v/>
      </c>
      <c r="J835" s="1" t="str">
        <f>IF(raw!J835="","",raw!J835)</f>
        <v/>
      </c>
      <c r="K835" t="str">
        <f>IF(raw!N835="","",raw!N835)</f>
        <v/>
      </c>
      <c r="L835" s="8" t="e">
        <f>ROUND(Table1[[#This Row],[Created_at]],2)</f>
        <v>#VALUE!</v>
      </c>
    </row>
    <row r="836" spans="1:12" hidden="1" x14ac:dyDescent="0.2">
      <c r="A836" s="7" t="str">
        <f>IFERROR(DATE(LEFT(raw!A836,4),MID(raw!A836,6,2),MID(raw!A836,9,2)) + TIME(MID(raw!A836,12,2),MID(raw!A836,15,2),MID(raw!A836,18,2)),"")</f>
        <v/>
      </c>
      <c r="B836" s="1" t="str">
        <f>IF(raw!B836="","",raw!B836)</f>
        <v/>
      </c>
      <c r="C836" s="1" t="str">
        <f>IF(raw!C836="","",raw!C836)</f>
        <v/>
      </c>
      <c r="D836" s="1" t="str">
        <f>IF(raw!D836="","",raw!D836)</f>
        <v/>
      </c>
      <c r="E836" s="1" t="str">
        <f>IF(raw!E836="","",raw!E836)</f>
        <v/>
      </c>
      <c r="F836" s="1" t="str">
        <f>IF(raw!F836="","",raw!F836)</f>
        <v/>
      </c>
      <c r="G836" s="1" t="str">
        <f>IF(raw!G836="","",raw!G836)</f>
        <v/>
      </c>
      <c r="H836" s="1" t="str">
        <f>IF(raw!H836="","",raw!H836)</f>
        <v/>
      </c>
      <c r="I836" s="1" t="str">
        <f>IF(raw!I836="","",raw!I836)</f>
        <v/>
      </c>
      <c r="J836" s="1" t="str">
        <f>IF(raw!J836="","",raw!J836)</f>
        <v/>
      </c>
      <c r="K836" t="str">
        <f>IF(raw!N836="","",raw!N836)</f>
        <v/>
      </c>
      <c r="L836" s="8" t="e">
        <f>ROUND(Table1[[#This Row],[Created_at]],2)</f>
        <v>#VALUE!</v>
      </c>
    </row>
    <row r="837" spans="1:12" hidden="1" x14ac:dyDescent="0.2">
      <c r="A837" s="7" t="str">
        <f>IFERROR(DATE(LEFT(raw!A837,4),MID(raw!A837,6,2),MID(raw!A837,9,2)) + TIME(MID(raw!A837,12,2),MID(raw!A837,15,2),MID(raw!A837,18,2)),"")</f>
        <v/>
      </c>
      <c r="B837" s="1" t="str">
        <f>IF(raw!B837="","",raw!B837)</f>
        <v/>
      </c>
      <c r="C837" s="1" t="str">
        <f>IF(raw!C837="","",raw!C837)</f>
        <v/>
      </c>
      <c r="D837" s="1" t="str">
        <f>IF(raw!D837="","",raw!D837)</f>
        <v/>
      </c>
      <c r="E837" s="1" t="str">
        <f>IF(raw!E837="","",raw!E837)</f>
        <v/>
      </c>
      <c r="F837" s="1" t="str">
        <f>IF(raw!F837="","",raw!F837)</f>
        <v/>
      </c>
      <c r="G837" s="1" t="str">
        <f>IF(raw!G837="","",raw!G837)</f>
        <v/>
      </c>
      <c r="H837" s="1" t="str">
        <f>IF(raw!H837="","",raw!H837)</f>
        <v/>
      </c>
      <c r="I837" s="1" t="str">
        <f>IF(raw!I837="","",raw!I837)</f>
        <v/>
      </c>
      <c r="J837" s="1" t="str">
        <f>IF(raw!J837="","",raw!J837)</f>
        <v/>
      </c>
      <c r="K837" t="str">
        <f>IF(raw!N837="","",raw!N837)</f>
        <v/>
      </c>
      <c r="L837" s="8" t="e">
        <f>ROUND(Table1[[#This Row],[Created_at]],2)</f>
        <v>#VALUE!</v>
      </c>
    </row>
    <row r="838" spans="1:12" hidden="1" x14ac:dyDescent="0.2">
      <c r="A838" s="7" t="str">
        <f>IFERROR(DATE(LEFT(raw!A838,4),MID(raw!A838,6,2),MID(raw!A838,9,2)) + TIME(MID(raw!A838,12,2),MID(raw!A838,15,2),MID(raw!A838,18,2)),"")</f>
        <v/>
      </c>
      <c r="B838" s="1" t="str">
        <f>IF(raw!B838="","",raw!B838)</f>
        <v/>
      </c>
      <c r="C838" s="1" t="str">
        <f>IF(raw!C838="","",raw!C838)</f>
        <v/>
      </c>
      <c r="D838" s="1" t="str">
        <f>IF(raw!D838="","",raw!D838)</f>
        <v/>
      </c>
      <c r="E838" s="1" t="str">
        <f>IF(raw!E838="","",raw!E838)</f>
        <v/>
      </c>
      <c r="F838" s="1" t="str">
        <f>IF(raw!F838="","",raw!F838)</f>
        <v/>
      </c>
      <c r="G838" s="1" t="str">
        <f>IF(raw!G838="","",raw!G838)</f>
        <v/>
      </c>
      <c r="H838" s="1" t="str">
        <f>IF(raw!H838="","",raw!H838)</f>
        <v/>
      </c>
      <c r="I838" s="1" t="str">
        <f>IF(raw!I838="","",raw!I838)</f>
        <v/>
      </c>
      <c r="J838" s="1" t="str">
        <f>IF(raw!J838="","",raw!J838)</f>
        <v/>
      </c>
      <c r="K838" t="str">
        <f>IF(raw!N838="","",raw!N838)</f>
        <v/>
      </c>
      <c r="L838" s="8" t="e">
        <f>ROUND(Table1[[#This Row],[Created_at]],2)</f>
        <v>#VALUE!</v>
      </c>
    </row>
    <row r="839" spans="1:12" hidden="1" x14ac:dyDescent="0.2">
      <c r="A839" s="7" t="str">
        <f>IFERROR(DATE(LEFT(raw!A839,4),MID(raw!A839,6,2),MID(raw!A839,9,2)) + TIME(MID(raw!A839,12,2),MID(raw!A839,15,2),MID(raw!A839,18,2)),"")</f>
        <v/>
      </c>
      <c r="B839" s="1" t="str">
        <f>IF(raw!B839="","",raw!B839)</f>
        <v/>
      </c>
      <c r="C839" s="1" t="str">
        <f>IF(raw!C839="","",raw!C839)</f>
        <v/>
      </c>
      <c r="D839" s="1" t="str">
        <f>IF(raw!D839="","",raw!D839)</f>
        <v/>
      </c>
      <c r="E839" s="1" t="str">
        <f>IF(raw!E839="","",raw!E839)</f>
        <v/>
      </c>
      <c r="F839" s="1" t="str">
        <f>IF(raw!F839="","",raw!F839)</f>
        <v/>
      </c>
      <c r="G839" s="1" t="str">
        <f>IF(raw!G839="","",raw!G839)</f>
        <v/>
      </c>
      <c r="H839" s="1" t="str">
        <f>IF(raw!H839="","",raw!H839)</f>
        <v/>
      </c>
      <c r="I839" s="1" t="str">
        <f>IF(raw!I839="","",raw!I839)</f>
        <v/>
      </c>
      <c r="J839" s="1" t="str">
        <f>IF(raw!J839="","",raw!J839)</f>
        <v/>
      </c>
      <c r="K839" t="str">
        <f>IF(raw!N839="","",raw!N839)</f>
        <v/>
      </c>
      <c r="L839" s="8" t="e">
        <f>ROUND(Table1[[#This Row],[Created_at]],2)</f>
        <v>#VALUE!</v>
      </c>
    </row>
    <row r="840" spans="1:12" hidden="1" x14ac:dyDescent="0.2">
      <c r="A840" s="7" t="str">
        <f>IFERROR(DATE(LEFT(raw!A840,4),MID(raw!A840,6,2),MID(raw!A840,9,2)) + TIME(MID(raw!A840,12,2),MID(raw!A840,15,2),MID(raw!A840,18,2)),"")</f>
        <v/>
      </c>
      <c r="B840" s="1" t="str">
        <f>IF(raw!B840="","",raw!B840)</f>
        <v/>
      </c>
      <c r="C840" s="1" t="str">
        <f>IF(raw!C840="","",raw!C840)</f>
        <v/>
      </c>
      <c r="D840" s="1" t="str">
        <f>IF(raw!D840="","",raw!D840)</f>
        <v/>
      </c>
      <c r="E840" s="1" t="str">
        <f>IF(raw!E840="","",raw!E840)</f>
        <v/>
      </c>
      <c r="F840" s="1" t="str">
        <f>IF(raw!F840="","",raw!F840)</f>
        <v/>
      </c>
      <c r="G840" s="1" t="str">
        <f>IF(raw!G840="","",raw!G840)</f>
        <v/>
      </c>
      <c r="H840" s="1" t="str">
        <f>IF(raw!H840="","",raw!H840)</f>
        <v/>
      </c>
      <c r="I840" s="1" t="str">
        <f>IF(raw!I840="","",raw!I840)</f>
        <v/>
      </c>
      <c r="J840" s="1" t="str">
        <f>IF(raw!J840="","",raw!J840)</f>
        <v/>
      </c>
      <c r="K840" t="str">
        <f>IF(raw!N840="","",raw!N840)</f>
        <v/>
      </c>
      <c r="L840" s="8" t="e">
        <f>ROUND(Table1[[#This Row],[Created_at]],2)</f>
        <v>#VALUE!</v>
      </c>
    </row>
    <row r="841" spans="1:12" hidden="1" x14ac:dyDescent="0.2">
      <c r="A841" s="7" t="str">
        <f>IFERROR(DATE(LEFT(raw!A841,4),MID(raw!A841,6,2),MID(raw!A841,9,2)) + TIME(MID(raw!A841,12,2),MID(raw!A841,15,2),MID(raw!A841,18,2)),"")</f>
        <v/>
      </c>
      <c r="B841" s="1" t="str">
        <f>IF(raw!B841="","",raw!B841)</f>
        <v/>
      </c>
      <c r="C841" s="1" t="str">
        <f>IF(raw!C841="","",raw!C841)</f>
        <v/>
      </c>
      <c r="D841" s="1" t="str">
        <f>IF(raw!D841="","",raw!D841)</f>
        <v/>
      </c>
      <c r="E841" s="1" t="str">
        <f>IF(raw!E841="","",raw!E841)</f>
        <v/>
      </c>
      <c r="F841" s="1" t="str">
        <f>IF(raw!F841="","",raw!F841)</f>
        <v/>
      </c>
      <c r="G841" s="1" t="str">
        <f>IF(raw!G841="","",raw!G841)</f>
        <v/>
      </c>
      <c r="H841" s="1" t="str">
        <f>IF(raw!H841="","",raw!H841)</f>
        <v/>
      </c>
      <c r="I841" s="1" t="str">
        <f>IF(raw!I841="","",raw!I841)</f>
        <v/>
      </c>
      <c r="J841" s="1" t="str">
        <f>IF(raw!J841="","",raw!J841)</f>
        <v/>
      </c>
      <c r="K841" t="str">
        <f>IF(raw!N841="","",raw!N841)</f>
        <v/>
      </c>
      <c r="L841" s="8" t="e">
        <f>ROUND(Table1[[#This Row],[Created_at]],2)</f>
        <v>#VALUE!</v>
      </c>
    </row>
    <row r="842" spans="1:12" hidden="1" x14ac:dyDescent="0.2">
      <c r="A842" s="7" t="str">
        <f>IFERROR(DATE(LEFT(raw!A842,4),MID(raw!A842,6,2),MID(raw!A842,9,2)) + TIME(MID(raw!A842,12,2),MID(raw!A842,15,2),MID(raw!A842,18,2)),"")</f>
        <v/>
      </c>
      <c r="B842" s="1" t="str">
        <f>IF(raw!B842="","",raw!B842)</f>
        <v/>
      </c>
      <c r="C842" s="1" t="str">
        <f>IF(raw!C842="","",raw!C842)</f>
        <v/>
      </c>
      <c r="D842" s="1" t="str">
        <f>IF(raw!D842="","",raw!D842)</f>
        <v/>
      </c>
      <c r="E842" s="1" t="str">
        <f>IF(raw!E842="","",raw!E842)</f>
        <v/>
      </c>
      <c r="F842" s="1" t="str">
        <f>IF(raw!F842="","",raw!F842)</f>
        <v/>
      </c>
      <c r="G842" s="1" t="str">
        <f>IF(raw!G842="","",raw!G842)</f>
        <v/>
      </c>
      <c r="H842" s="1" t="str">
        <f>IF(raw!H842="","",raw!H842)</f>
        <v/>
      </c>
      <c r="I842" s="1" t="str">
        <f>IF(raw!I842="","",raw!I842)</f>
        <v/>
      </c>
      <c r="J842" s="1" t="str">
        <f>IF(raw!J842="","",raw!J842)</f>
        <v/>
      </c>
      <c r="K842" t="str">
        <f>IF(raw!N842="","",raw!N842)</f>
        <v/>
      </c>
      <c r="L842" s="8" t="e">
        <f>ROUND(Table1[[#This Row],[Created_at]],2)</f>
        <v>#VALUE!</v>
      </c>
    </row>
    <row r="843" spans="1:12" hidden="1" x14ac:dyDescent="0.2">
      <c r="A843" s="7" t="str">
        <f>IFERROR(DATE(LEFT(raw!A843,4),MID(raw!A843,6,2),MID(raw!A843,9,2)) + TIME(MID(raw!A843,12,2),MID(raw!A843,15,2),MID(raw!A843,18,2)),"")</f>
        <v/>
      </c>
      <c r="B843" s="1" t="str">
        <f>IF(raw!B843="","",raw!B843)</f>
        <v/>
      </c>
      <c r="C843" s="1" t="str">
        <f>IF(raw!C843="","",raw!C843)</f>
        <v/>
      </c>
      <c r="D843" s="1" t="str">
        <f>IF(raw!D843="","",raw!D843)</f>
        <v/>
      </c>
      <c r="E843" s="1" t="str">
        <f>IF(raw!E843="","",raw!E843)</f>
        <v/>
      </c>
      <c r="F843" s="1" t="str">
        <f>IF(raw!F843="","",raw!F843)</f>
        <v/>
      </c>
      <c r="G843" s="1" t="str">
        <f>IF(raw!G843="","",raw!G843)</f>
        <v/>
      </c>
      <c r="H843" s="1" t="str">
        <f>IF(raw!H843="","",raw!H843)</f>
        <v/>
      </c>
      <c r="I843" s="1" t="str">
        <f>IF(raw!I843="","",raw!I843)</f>
        <v/>
      </c>
      <c r="J843" s="1" t="str">
        <f>IF(raw!J843="","",raw!J843)</f>
        <v/>
      </c>
      <c r="K843" t="str">
        <f>IF(raw!N843="","",raw!N843)</f>
        <v/>
      </c>
      <c r="L843" s="8" t="e">
        <f>ROUND(Table1[[#This Row],[Created_at]],2)</f>
        <v>#VALUE!</v>
      </c>
    </row>
    <row r="844" spans="1:12" hidden="1" x14ac:dyDescent="0.2">
      <c r="A844" s="7" t="str">
        <f>IFERROR(DATE(LEFT(raw!A844,4),MID(raw!A844,6,2),MID(raw!A844,9,2)) + TIME(MID(raw!A844,12,2),MID(raw!A844,15,2),MID(raw!A844,18,2)),"")</f>
        <v/>
      </c>
      <c r="B844" s="1" t="str">
        <f>IF(raw!B844="","",raw!B844)</f>
        <v/>
      </c>
      <c r="C844" s="1" t="str">
        <f>IF(raw!C844="","",raw!C844)</f>
        <v/>
      </c>
      <c r="D844" s="1" t="str">
        <f>IF(raw!D844="","",raw!D844)</f>
        <v/>
      </c>
      <c r="E844" s="1" t="str">
        <f>IF(raw!E844="","",raw!E844)</f>
        <v/>
      </c>
      <c r="F844" s="1" t="str">
        <f>IF(raw!F844="","",raw!F844)</f>
        <v/>
      </c>
      <c r="G844" s="1" t="str">
        <f>IF(raw!G844="","",raw!G844)</f>
        <v/>
      </c>
      <c r="H844" s="1" t="str">
        <f>IF(raw!H844="","",raw!H844)</f>
        <v/>
      </c>
      <c r="I844" s="1" t="str">
        <f>IF(raw!I844="","",raw!I844)</f>
        <v/>
      </c>
      <c r="J844" s="1" t="str">
        <f>IF(raw!J844="","",raw!J844)</f>
        <v/>
      </c>
      <c r="K844" t="str">
        <f>IF(raw!N844="","",raw!N844)</f>
        <v/>
      </c>
      <c r="L844" s="8" t="e">
        <f>ROUND(Table1[[#This Row],[Created_at]],2)</f>
        <v>#VALUE!</v>
      </c>
    </row>
    <row r="845" spans="1:12" hidden="1" x14ac:dyDescent="0.2">
      <c r="A845" s="7" t="str">
        <f>IFERROR(DATE(LEFT(raw!A845,4),MID(raw!A845,6,2),MID(raw!A845,9,2)) + TIME(MID(raw!A845,12,2),MID(raw!A845,15,2),MID(raw!A845,18,2)),"")</f>
        <v/>
      </c>
      <c r="B845" s="1" t="str">
        <f>IF(raw!B845="","",raw!B845)</f>
        <v/>
      </c>
      <c r="C845" s="1" t="str">
        <f>IF(raw!C845="","",raw!C845)</f>
        <v/>
      </c>
      <c r="D845" s="1" t="str">
        <f>IF(raw!D845="","",raw!D845)</f>
        <v/>
      </c>
      <c r="E845" s="1" t="str">
        <f>IF(raw!E845="","",raw!E845)</f>
        <v/>
      </c>
      <c r="F845" s="1" t="str">
        <f>IF(raw!F845="","",raw!F845)</f>
        <v/>
      </c>
      <c r="G845" s="1" t="str">
        <f>IF(raw!G845="","",raw!G845)</f>
        <v/>
      </c>
      <c r="H845" s="1" t="str">
        <f>IF(raw!H845="","",raw!H845)</f>
        <v/>
      </c>
      <c r="I845" s="1" t="str">
        <f>IF(raw!I845="","",raw!I845)</f>
        <v/>
      </c>
      <c r="J845" s="1" t="str">
        <f>IF(raw!J845="","",raw!J845)</f>
        <v/>
      </c>
      <c r="K845" t="str">
        <f>IF(raw!N845="","",raw!N845)</f>
        <v/>
      </c>
      <c r="L845" s="8" t="e">
        <f>ROUND(Table1[[#This Row],[Created_at]],2)</f>
        <v>#VALUE!</v>
      </c>
    </row>
    <row r="846" spans="1:12" hidden="1" x14ac:dyDescent="0.2">
      <c r="A846" s="7" t="str">
        <f>IFERROR(DATE(LEFT(raw!A846,4),MID(raw!A846,6,2),MID(raw!A846,9,2)) + TIME(MID(raw!A846,12,2),MID(raw!A846,15,2),MID(raw!A846,18,2)),"")</f>
        <v/>
      </c>
      <c r="B846" s="1" t="str">
        <f>IF(raw!B846="","",raw!B846)</f>
        <v/>
      </c>
      <c r="C846" s="1" t="str">
        <f>IF(raw!C846="","",raw!C846)</f>
        <v/>
      </c>
      <c r="D846" s="1" t="str">
        <f>IF(raw!D846="","",raw!D846)</f>
        <v/>
      </c>
      <c r="E846" s="1" t="str">
        <f>IF(raw!E846="","",raw!E846)</f>
        <v/>
      </c>
      <c r="F846" s="1" t="str">
        <f>IF(raw!F846="","",raw!F846)</f>
        <v/>
      </c>
      <c r="G846" s="1" t="str">
        <f>IF(raw!G846="","",raw!G846)</f>
        <v/>
      </c>
      <c r="H846" s="1" t="str">
        <f>IF(raw!H846="","",raw!H846)</f>
        <v/>
      </c>
      <c r="I846" s="1" t="str">
        <f>IF(raw!I846="","",raw!I846)</f>
        <v/>
      </c>
      <c r="J846" s="1" t="str">
        <f>IF(raw!J846="","",raw!J846)</f>
        <v/>
      </c>
      <c r="K846" t="str">
        <f>IF(raw!N846="","",raw!N846)</f>
        <v/>
      </c>
      <c r="L846" s="8" t="e">
        <f>ROUND(Table1[[#This Row],[Created_at]],2)</f>
        <v>#VALUE!</v>
      </c>
    </row>
    <row r="847" spans="1:12" hidden="1" x14ac:dyDescent="0.2">
      <c r="A847" s="7" t="str">
        <f>IFERROR(DATE(LEFT(raw!A847,4),MID(raw!A847,6,2),MID(raw!A847,9,2)) + TIME(MID(raw!A847,12,2),MID(raw!A847,15,2),MID(raw!A847,18,2)),"")</f>
        <v/>
      </c>
      <c r="B847" s="1" t="str">
        <f>IF(raw!B847="","",raw!B847)</f>
        <v/>
      </c>
      <c r="C847" s="1" t="str">
        <f>IF(raw!C847="","",raw!C847)</f>
        <v/>
      </c>
      <c r="D847" s="1" t="str">
        <f>IF(raw!D847="","",raw!D847)</f>
        <v/>
      </c>
      <c r="E847" s="1" t="str">
        <f>IF(raw!E847="","",raw!E847)</f>
        <v/>
      </c>
      <c r="F847" s="1" t="str">
        <f>IF(raw!F847="","",raw!F847)</f>
        <v/>
      </c>
      <c r="G847" s="1" t="str">
        <f>IF(raw!G847="","",raw!G847)</f>
        <v/>
      </c>
      <c r="H847" s="1" t="str">
        <f>IF(raw!H847="","",raw!H847)</f>
        <v/>
      </c>
      <c r="I847" s="1" t="str">
        <f>IF(raw!I847="","",raw!I847)</f>
        <v/>
      </c>
      <c r="J847" s="1" t="str">
        <f>IF(raw!J847="","",raw!J847)</f>
        <v/>
      </c>
      <c r="K847" t="str">
        <f>IF(raw!N847="","",raw!N847)</f>
        <v/>
      </c>
      <c r="L847" s="8" t="e">
        <f>ROUND(Table1[[#This Row],[Created_at]],2)</f>
        <v>#VALUE!</v>
      </c>
    </row>
    <row r="848" spans="1:12" hidden="1" x14ac:dyDescent="0.2">
      <c r="A848" s="7" t="str">
        <f>IFERROR(DATE(LEFT(raw!A848,4),MID(raw!A848,6,2),MID(raw!A848,9,2)) + TIME(MID(raw!A848,12,2),MID(raw!A848,15,2),MID(raw!A848,18,2)),"")</f>
        <v/>
      </c>
      <c r="B848" s="1" t="str">
        <f>IF(raw!B848="","",raw!B848)</f>
        <v/>
      </c>
      <c r="C848" s="1" t="str">
        <f>IF(raw!C848="","",raw!C848)</f>
        <v/>
      </c>
      <c r="D848" s="1" t="str">
        <f>IF(raw!D848="","",raw!D848)</f>
        <v/>
      </c>
      <c r="E848" s="1" t="str">
        <f>IF(raw!E848="","",raw!E848)</f>
        <v/>
      </c>
      <c r="F848" s="1" t="str">
        <f>IF(raw!F848="","",raw!F848)</f>
        <v/>
      </c>
      <c r="G848" s="1" t="str">
        <f>IF(raw!G848="","",raw!G848)</f>
        <v/>
      </c>
      <c r="H848" s="1" t="str">
        <f>IF(raw!H848="","",raw!H848)</f>
        <v/>
      </c>
      <c r="I848" s="1" t="str">
        <f>IF(raw!I848="","",raw!I848)</f>
        <v/>
      </c>
      <c r="J848" s="1" t="str">
        <f>IF(raw!J848="","",raw!J848)</f>
        <v/>
      </c>
      <c r="K848" t="str">
        <f>IF(raw!N848="","",raw!N848)</f>
        <v/>
      </c>
      <c r="L848" s="8" t="e">
        <f>ROUND(Table1[[#This Row],[Created_at]],2)</f>
        <v>#VALUE!</v>
      </c>
    </row>
    <row r="849" spans="1:12" hidden="1" x14ac:dyDescent="0.2">
      <c r="A849" s="7" t="str">
        <f>IFERROR(DATE(LEFT(raw!A849,4),MID(raw!A849,6,2),MID(raw!A849,9,2)) + TIME(MID(raw!A849,12,2),MID(raw!A849,15,2),MID(raw!A849,18,2)),"")</f>
        <v/>
      </c>
      <c r="B849" s="1" t="str">
        <f>IF(raw!B849="","",raw!B849)</f>
        <v/>
      </c>
      <c r="C849" s="1" t="str">
        <f>IF(raw!C849="","",raw!C849)</f>
        <v/>
      </c>
      <c r="D849" s="1" t="str">
        <f>IF(raw!D849="","",raw!D849)</f>
        <v/>
      </c>
      <c r="E849" s="1" t="str">
        <f>IF(raw!E849="","",raw!E849)</f>
        <v/>
      </c>
      <c r="F849" s="1" t="str">
        <f>IF(raw!F849="","",raw!F849)</f>
        <v/>
      </c>
      <c r="G849" s="1" t="str">
        <f>IF(raw!G849="","",raw!G849)</f>
        <v/>
      </c>
      <c r="H849" s="1" t="str">
        <f>IF(raw!H849="","",raw!H849)</f>
        <v/>
      </c>
      <c r="I849" s="1" t="str">
        <f>IF(raw!I849="","",raw!I849)</f>
        <v/>
      </c>
      <c r="J849" s="1" t="str">
        <f>IF(raw!J849="","",raw!J849)</f>
        <v/>
      </c>
      <c r="K849" t="str">
        <f>IF(raw!N849="","",raw!N849)</f>
        <v/>
      </c>
      <c r="L849" s="8" t="e">
        <f>ROUND(Table1[[#This Row],[Created_at]],2)</f>
        <v>#VALUE!</v>
      </c>
    </row>
    <row r="850" spans="1:12" hidden="1" x14ac:dyDescent="0.2">
      <c r="A850" s="7" t="str">
        <f>IFERROR(DATE(LEFT(raw!A850,4),MID(raw!A850,6,2),MID(raw!A850,9,2)) + TIME(MID(raw!A850,12,2),MID(raw!A850,15,2),MID(raw!A850,18,2)),"")</f>
        <v/>
      </c>
      <c r="B850" s="1" t="str">
        <f>IF(raw!B850="","",raw!B850)</f>
        <v/>
      </c>
      <c r="C850" s="1" t="str">
        <f>IF(raw!C850="","",raw!C850)</f>
        <v/>
      </c>
      <c r="D850" s="1" t="str">
        <f>IF(raw!D850="","",raw!D850)</f>
        <v/>
      </c>
      <c r="E850" s="1" t="str">
        <f>IF(raw!E850="","",raw!E850)</f>
        <v/>
      </c>
      <c r="F850" s="1" t="str">
        <f>IF(raw!F850="","",raw!F850)</f>
        <v/>
      </c>
      <c r="G850" s="1" t="str">
        <f>IF(raw!G850="","",raw!G850)</f>
        <v/>
      </c>
      <c r="H850" s="1" t="str">
        <f>IF(raw!H850="","",raw!H850)</f>
        <v/>
      </c>
      <c r="I850" s="1" t="str">
        <f>IF(raw!I850="","",raw!I850)</f>
        <v/>
      </c>
      <c r="J850" s="1" t="str">
        <f>IF(raw!J850="","",raw!J850)</f>
        <v/>
      </c>
      <c r="K850" t="str">
        <f>IF(raw!N850="","",raw!N850)</f>
        <v/>
      </c>
      <c r="L850" s="8" t="e">
        <f>ROUND(Table1[[#This Row],[Created_at]],2)</f>
        <v>#VALUE!</v>
      </c>
    </row>
    <row r="851" spans="1:12" hidden="1" x14ac:dyDescent="0.2">
      <c r="A851" s="7" t="str">
        <f>IFERROR(DATE(LEFT(raw!A851,4),MID(raw!A851,6,2),MID(raw!A851,9,2)) + TIME(MID(raw!A851,12,2),MID(raw!A851,15,2),MID(raw!A851,18,2)),"")</f>
        <v/>
      </c>
      <c r="B851" s="1" t="str">
        <f>IF(raw!B851="","",raw!B851)</f>
        <v/>
      </c>
      <c r="C851" s="1" t="str">
        <f>IF(raw!C851="","",raw!C851)</f>
        <v/>
      </c>
      <c r="D851" s="1" t="str">
        <f>IF(raw!D851="","",raw!D851)</f>
        <v/>
      </c>
      <c r="E851" s="1" t="str">
        <f>IF(raw!E851="","",raw!E851)</f>
        <v/>
      </c>
      <c r="F851" s="1" t="str">
        <f>IF(raw!F851="","",raw!F851)</f>
        <v/>
      </c>
      <c r="G851" s="1" t="str">
        <f>IF(raw!G851="","",raw!G851)</f>
        <v/>
      </c>
      <c r="H851" s="1" t="str">
        <f>IF(raw!H851="","",raw!H851)</f>
        <v/>
      </c>
      <c r="I851" s="1" t="str">
        <f>IF(raw!I851="","",raw!I851)</f>
        <v/>
      </c>
      <c r="J851" s="1" t="str">
        <f>IF(raw!J851="","",raw!J851)</f>
        <v/>
      </c>
      <c r="K851" t="str">
        <f>IF(raw!N851="","",raw!N851)</f>
        <v/>
      </c>
      <c r="L851" s="8" t="e">
        <f>ROUND(Table1[[#This Row],[Created_at]],2)</f>
        <v>#VALUE!</v>
      </c>
    </row>
    <row r="852" spans="1:12" hidden="1" x14ac:dyDescent="0.2">
      <c r="A852" s="7" t="str">
        <f>IFERROR(DATE(LEFT(raw!A852,4),MID(raw!A852,6,2),MID(raw!A852,9,2)) + TIME(MID(raw!A852,12,2),MID(raw!A852,15,2),MID(raw!A852,18,2)),"")</f>
        <v/>
      </c>
      <c r="B852" s="1" t="str">
        <f>IF(raw!B852="","",raw!B852)</f>
        <v/>
      </c>
      <c r="C852" s="1" t="str">
        <f>IF(raw!C852="","",raw!C852)</f>
        <v/>
      </c>
      <c r="D852" s="1" t="str">
        <f>IF(raw!D852="","",raw!D852)</f>
        <v/>
      </c>
      <c r="E852" s="1" t="str">
        <f>IF(raw!E852="","",raw!E852)</f>
        <v/>
      </c>
      <c r="F852" s="1" t="str">
        <f>IF(raw!F852="","",raw!F852)</f>
        <v/>
      </c>
      <c r="G852" s="1" t="str">
        <f>IF(raw!G852="","",raw!G852)</f>
        <v/>
      </c>
      <c r="H852" s="1" t="str">
        <f>IF(raw!H852="","",raw!H852)</f>
        <v/>
      </c>
      <c r="I852" s="1" t="str">
        <f>IF(raw!I852="","",raw!I852)</f>
        <v/>
      </c>
      <c r="J852" s="1" t="str">
        <f>IF(raw!J852="","",raw!J852)</f>
        <v/>
      </c>
      <c r="K852" t="str">
        <f>IF(raw!N852="","",raw!N852)</f>
        <v/>
      </c>
      <c r="L852" s="8" t="e">
        <f>ROUND(Table1[[#This Row],[Created_at]],2)</f>
        <v>#VALUE!</v>
      </c>
    </row>
    <row r="853" spans="1:12" hidden="1" x14ac:dyDescent="0.2">
      <c r="A853" s="7" t="str">
        <f>IFERROR(DATE(LEFT(raw!A853,4),MID(raw!A853,6,2),MID(raw!A853,9,2)) + TIME(MID(raw!A853,12,2),MID(raw!A853,15,2),MID(raw!A853,18,2)),"")</f>
        <v/>
      </c>
      <c r="B853" s="1" t="str">
        <f>IF(raw!B853="","",raw!B853)</f>
        <v/>
      </c>
      <c r="C853" s="1" t="str">
        <f>IF(raw!C853="","",raw!C853)</f>
        <v/>
      </c>
      <c r="D853" s="1" t="str">
        <f>IF(raw!D853="","",raw!D853)</f>
        <v/>
      </c>
      <c r="E853" s="1" t="str">
        <f>IF(raw!E853="","",raw!E853)</f>
        <v/>
      </c>
      <c r="F853" s="1" t="str">
        <f>IF(raw!F853="","",raw!F853)</f>
        <v/>
      </c>
      <c r="G853" s="1" t="str">
        <f>IF(raw!G853="","",raw!G853)</f>
        <v/>
      </c>
      <c r="H853" s="1" t="str">
        <f>IF(raw!H853="","",raw!H853)</f>
        <v/>
      </c>
      <c r="I853" s="1" t="str">
        <f>IF(raw!I853="","",raw!I853)</f>
        <v/>
      </c>
      <c r="J853" s="1" t="str">
        <f>IF(raw!J853="","",raw!J853)</f>
        <v/>
      </c>
      <c r="K853" t="str">
        <f>IF(raw!N853="","",raw!N853)</f>
        <v/>
      </c>
      <c r="L853" s="8" t="e">
        <f>ROUND(Table1[[#This Row],[Created_at]],2)</f>
        <v>#VALUE!</v>
      </c>
    </row>
    <row r="854" spans="1:12" hidden="1" x14ac:dyDescent="0.2">
      <c r="A854" s="7" t="str">
        <f>IFERROR(DATE(LEFT(raw!A854,4),MID(raw!A854,6,2),MID(raw!A854,9,2)) + TIME(MID(raw!A854,12,2),MID(raw!A854,15,2),MID(raw!A854,18,2)),"")</f>
        <v/>
      </c>
      <c r="B854" s="1" t="str">
        <f>IF(raw!B854="","",raw!B854)</f>
        <v/>
      </c>
      <c r="C854" s="1" t="str">
        <f>IF(raw!C854="","",raw!C854)</f>
        <v/>
      </c>
      <c r="D854" s="1" t="str">
        <f>IF(raw!D854="","",raw!D854)</f>
        <v/>
      </c>
      <c r="E854" s="1" t="str">
        <f>IF(raw!E854="","",raw!E854)</f>
        <v/>
      </c>
      <c r="F854" s="1" t="str">
        <f>IF(raw!F854="","",raw!F854)</f>
        <v/>
      </c>
      <c r="G854" s="1" t="str">
        <f>IF(raw!G854="","",raw!G854)</f>
        <v/>
      </c>
      <c r="H854" s="1" t="str">
        <f>IF(raw!H854="","",raw!H854)</f>
        <v/>
      </c>
      <c r="I854" s="1" t="str">
        <f>IF(raw!I854="","",raw!I854)</f>
        <v/>
      </c>
      <c r="J854" s="1" t="str">
        <f>IF(raw!J854="","",raw!J854)</f>
        <v/>
      </c>
      <c r="K854" t="str">
        <f>IF(raw!N854="","",raw!N854)</f>
        <v/>
      </c>
      <c r="L854" s="8" t="e">
        <f>ROUND(Table1[[#This Row],[Created_at]],2)</f>
        <v>#VALUE!</v>
      </c>
    </row>
    <row r="855" spans="1:12" hidden="1" x14ac:dyDescent="0.2">
      <c r="A855" s="7" t="str">
        <f>IFERROR(DATE(LEFT(raw!A855,4),MID(raw!A855,6,2),MID(raw!A855,9,2)) + TIME(MID(raw!A855,12,2),MID(raw!A855,15,2),MID(raw!A855,18,2)),"")</f>
        <v/>
      </c>
      <c r="B855" s="1" t="str">
        <f>IF(raw!B855="","",raw!B855)</f>
        <v/>
      </c>
      <c r="C855" s="1" t="str">
        <f>IF(raw!C855="","",raw!C855)</f>
        <v/>
      </c>
      <c r="D855" s="1" t="str">
        <f>IF(raw!D855="","",raw!D855)</f>
        <v/>
      </c>
      <c r="E855" s="1" t="str">
        <f>IF(raw!E855="","",raw!E855)</f>
        <v/>
      </c>
      <c r="F855" s="1" t="str">
        <f>IF(raw!F855="","",raw!F855)</f>
        <v/>
      </c>
      <c r="G855" s="1" t="str">
        <f>IF(raw!G855="","",raw!G855)</f>
        <v/>
      </c>
      <c r="H855" s="1" t="str">
        <f>IF(raw!H855="","",raw!H855)</f>
        <v/>
      </c>
      <c r="I855" s="1" t="str">
        <f>IF(raw!I855="","",raw!I855)</f>
        <v/>
      </c>
      <c r="J855" s="1" t="str">
        <f>IF(raw!J855="","",raw!J855)</f>
        <v/>
      </c>
      <c r="K855" t="str">
        <f>IF(raw!N855="","",raw!N855)</f>
        <v/>
      </c>
      <c r="L855" s="8" t="e">
        <f>ROUND(Table1[[#This Row],[Created_at]],2)</f>
        <v>#VALUE!</v>
      </c>
    </row>
    <row r="856" spans="1:12" hidden="1" x14ac:dyDescent="0.2">
      <c r="A856" s="7" t="str">
        <f>IFERROR(DATE(LEFT(raw!A856,4),MID(raw!A856,6,2),MID(raw!A856,9,2)) + TIME(MID(raw!A856,12,2),MID(raw!A856,15,2),MID(raw!A856,18,2)),"")</f>
        <v/>
      </c>
      <c r="B856" s="1" t="str">
        <f>IF(raw!B856="","",raw!B856)</f>
        <v/>
      </c>
      <c r="C856" s="1" t="str">
        <f>IF(raw!C856="","",raw!C856)</f>
        <v/>
      </c>
      <c r="D856" s="1" t="str">
        <f>IF(raw!D856="","",raw!D856)</f>
        <v/>
      </c>
      <c r="E856" s="1" t="str">
        <f>IF(raw!E856="","",raw!E856)</f>
        <v/>
      </c>
      <c r="F856" s="1" t="str">
        <f>IF(raw!F856="","",raw!F856)</f>
        <v/>
      </c>
      <c r="G856" s="1" t="str">
        <f>IF(raw!G856="","",raw!G856)</f>
        <v/>
      </c>
      <c r="H856" s="1" t="str">
        <f>IF(raw!H856="","",raw!H856)</f>
        <v/>
      </c>
      <c r="I856" s="1" t="str">
        <f>IF(raw!I856="","",raw!I856)</f>
        <v/>
      </c>
      <c r="J856" s="1" t="str">
        <f>IF(raw!J856="","",raw!J856)</f>
        <v/>
      </c>
      <c r="K856" t="str">
        <f>IF(raw!N856="","",raw!N856)</f>
        <v/>
      </c>
      <c r="L856" s="8" t="e">
        <f>ROUND(Table1[[#This Row],[Created_at]],2)</f>
        <v>#VALUE!</v>
      </c>
    </row>
    <row r="857" spans="1:12" hidden="1" x14ac:dyDescent="0.2">
      <c r="A857" s="7" t="str">
        <f>IFERROR(DATE(LEFT(raw!A857,4),MID(raw!A857,6,2),MID(raw!A857,9,2)) + TIME(MID(raw!A857,12,2),MID(raw!A857,15,2),MID(raw!A857,18,2)),"")</f>
        <v/>
      </c>
      <c r="B857" s="1" t="str">
        <f>IF(raw!B857="","",raw!B857)</f>
        <v/>
      </c>
      <c r="C857" s="1" t="str">
        <f>IF(raw!C857="","",raw!C857)</f>
        <v/>
      </c>
      <c r="D857" s="1" t="str">
        <f>IF(raw!D857="","",raw!D857)</f>
        <v/>
      </c>
      <c r="E857" s="1" t="str">
        <f>IF(raw!E857="","",raw!E857)</f>
        <v/>
      </c>
      <c r="F857" s="1" t="str">
        <f>IF(raw!F857="","",raw!F857)</f>
        <v/>
      </c>
      <c r="G857" s="1" t="str">
        <f>IF(raw!G857="","",raw!G857)</f>
        <v/>
      </c>
      <c r="H857" s="1" t="str">
        <f>IF(raw!H857="","",raw!H857)</f>
        <v/>
      </c>
      <c r="I857" s="1" t="str">
        <f>IF(raw!I857="","",raw!I857)</f>
        <v/>
      </c>
      <c r="J857" s="1" t="str">
        <f>IF(raw!J857="","",raw!J857)</f>
        <v/>
      </c>
      <c r="K857" t="str">
        <f>IF(raw!N857="","",raw!N857)</f>
        <v/>
      </c>
      <c r="L857" s="8" t="e">
        <f>ROUND(Table1[[#This Row],[Created_at]],2)</f>
        <v>#VALUE!</v>
      </c>
    </row>
    <row r="858" spans="1:12" hidden="1" x14ac:dyDescent="0.2">
      <c r="A858" s="7" t="str">
        <f>IFERROR(DATE(LEFT(raw!A858,4),MID(raw!A858,6,2),MID(raw!A858,9,2)) + TIME(MID(raw!A858,12,2),MID(raw!A858,15,2),MID(raw!A858,18,2)),"")</f>
        <v/>
      </c>
      <c r="B858" s="1" t="str">
        <f>IF(raw!B858="","",raw!B858)</f>
        <v/>
      </c>
      <c r="C858" s="1" t="str">
        <f>IF(raw!C858="","",raw!C858)</f>
        <v/>
      </c>
      <c r="D858" s="1" t="str">
        <f>IF(raw!D858="","",raw!D858)</f>
        <v/>
      </c>
      <c r="E858" s="1" t="str">
        <f>IF(raw!E858="","",raw!E858)</f>
        <v/>
      </c>
      <c r="F858" s="1" t="str">
        <f>IF(raw!F858="","",raw!F858)</f>
        <v/>
      </c>
      <c r="G858" s="1" t="str">
        <f>IF(raw!G858="","",raw!G858)</f>
        <v/>
      </c>
      <c r="H858" s="1" t="str">
        <f>IF(raw!H858="","",raw!H858)</f>
        <v/>
      </c>
      <c r="I858" s="1" t="str">
        <f>IF(raw!I858="","",raw!I858)</f>
        <v/>
      </c>
      <c r="J858" s="1" t="str">
        <f>IF(raw!J858="","",raw!J858)</f>
        <v/>
      </c>
      <c r="K858" t="str">
        <f>IF(raw!N858="","",raw!N858)</f>
        <v/>
      </c>
      <c r="L858" s="8" t="e">
        <f>ROUND(Table1[[#This Row],[Created_at]],2)</f>
        <v>#VALUE!</v>
      </c>
    </row>
    <row r="859" spans="1:12" hidden="1" x14ac:dyDescent="0.2">
      <c r="A859" s="7" t="str">
        <f>IFERROR(DATE(LEFT(raw!A859,4),MID(raw!A859,6,2),MID(raw!A859,9,2)) + TIME(MID(raw!A859,12,2),MID(raw!A859,15,2),MID(raw!A859,18,2)),"")</f>
        <v/>
      </c>
      <c r="B859" s="1" t="str">
        <f>IF(raw!B859="","",raw!B859)</f>
        <v/>
      </c>
      <c r="C859" s="1" t="str">
        <f>IF(raw!C859="","",raw!C859)</f>
        <v/>
      </c>
      <c r="D859" s="1" t="str">
        <f>IF(raw!D859="","",raw!D859)</f>
        <v/>
      </c>
      <c r="E859" s="1" t="str">
        <f>IF(raw!E859="","",raw!E859)</f>
        <v/>
      </c>
      <c r="F859" s="1" t="str">
        <f>IF(raw!F859="","",raw!F859)</f>
        <v/>
      </c>
      <c r="G859" s="1" t="str">
        <f>IF(raw!G859="","",raw!G859)</f>
        <v/>
      </c>
      <c r="H859" s="1" t="str">
        <f>IF(raw!H859="","",raw!H859)</f>
        <v/>
      </c>
      <c r="I859" s="1" t="str">
        <f>IF(raw!I859="","",raw!I859)</f>
        <v/>
      </c>
      <c r="J859" s="1" t="str">
        <f>IF(raw!J859="","",raw!J859)</f>
        <v/>
      </c>
      <c r="K859" t="str">
        <f>IF(raw!N859="","",raw!N859)</f>
        <v/>
      </c>
      <c r="L859" s="8" t="e">
        <f>ROUND(Table1[[#This Row],[Created_at]],2)</f>
        <v>#VALUE!</v>
      </c>
    </row>
    <row r="860" spans="1:12" hidden="1" x14ac:dyDescent="0.2">
      <c r="A860" s="7" t="str">
        <f>IFERROR(DATE(LEFT(raw!A860,4),MID(raw!A860,6,2),MID(raw!A860,9,2)) + TIME(MID(raw!A860,12,2),MID(raw!A860,15,2),MID(raw!A860,18,2)),"")</f>
        <v/>
      </c>
      <c r="B860" s="1" t="str">
        <f>IF(raw!B860="","",raw!B860)</f>
        <v/>
      </c>
      <c r="C860" s="1" t="str">
        <f>IF(raw!C860="","",raw!C860)</f>
        <v/>
      </c>
      <c r="D860" s="1" t="str">
        <f>IF(raw!D860="","",raw!D860)</f>
        <v/>
      </c>
      <c r="E860" s="1" t="str">
        <f>IF(raw!E860="","",raw!E860)</f>
        <v/>
      </c>
      <c r="F860" s="1" t="str">
        <f>IF(raw!F860="","",raw!F860)</f>
        <v/>
      </c>
      <c r="G860" s="1" t="str">
        <f>IF(raw!G860="","",raw!G860)</f>
        <v/>
      </c>
      <c r="H860" s="1" t="str">
        <f>IF(raw!H860="","",raw!H860)</f>
        <v/>
      </c>
      <c r="I860" s="1" t="str">
        <f>IF(raw!I860="","",raw!I860)</f>
        <v/>
      </c>
      <c r="J860" s="1" t="str">
        <f>IF(raw!J860="","",raw!J860)</f>
        <v/>
      </c>
      <c r="K860" t="str">
        <f>IF(raw!N860="","",raw!N860)</f>
        <v/>
      </c>
      <c r="L860" s="8" t="e">
        <f>ROUND(Table1[[#This Row],[Created_at]],2)</f>
        <v>#VALUE!</v>
      </c>
    </row>
    <row r="861" spans="1:12" hidden="1" x14ac:dyDescent="0.2">
      <c r="A861" s="7" t="str">
        <f>IFERROR(DATE(LEFT(raw!A861,4),MID(raw!A861,6,2),MID(raw!A861,9,2)) + TIME(MID(raw!A861,12,2),MID(raw!A861,15,2),MID(raw!A861,18,2)),"")</f>
        <v/>
      </c>
      <c r="B861" s="1" t="str">
        <f>IF(raw!B861="","",raw!B861)</f>
        <v/>
      </c>
      <c r="C861" s="1" t="str">
        <f>IF(raw!C861="","",raw!C861)</f>
        <v/>
      </c>
      <c r="D861" s="1" t="str">
        <f>IF(raw!D861="","",raw!D861)</f>
        <v/>
      </c>
      <c r="E861" s="1" t="str">
        <f>IF(raw!E861="","",raw!E861)</f>
        <v/>
      </c>
      <c r="F861" s="1" t="str">
        <f>IF(raw!F861="","",raw!F861)</f>
        <v/>
      </c>
      <c r="G861" s="1" t="str">
        <f>IF(raw!G861="","",raw!G861)</f>
        <v/>
      </c>
      <c r="H861" s="1" t="str">
        <f>IF(raw!H861="","",raw!H861)</f>
        <v/>
      </c>
      <c r="I861" s="1" t="str">
        <f>IF(raw!I861="","",raw!I861)</f>
        <v/>
      </c>
      <c r="J861" s="1" t="str">
        <f>IF(raw!J861="","",raw!J861)</f>
        <v/>
      </c>
      <c r="K861" t="str">
        <f>IF(raw!N861="","",raw!N861)</f>
        <v/>
      </c>
      <c r="L861" s="8" t="e">
        <f>ROUND(Table1[[#This Row],[Created_at]],2)</f>
        <v>#VALUE!</v>
      </c>
    </row>
    <row r="862" spans="1:12" hidden="1" x14ac:dyDescent="0.2">
      <c r="A862" s="7" t="str">
        <f>IFERROR(DATE(LEFT(raw!A862,4),MID(raw!A862,6,2),MID(raw!A862,9,2)) + TIME(MID(raw!A862,12,2),MID(raw!A862,15,2),MID(raw!A862,18,2)),"")</f>
        <v/>
      </c>
      <c r="B862" s="1" t="str">
        <f>IF(raw!B862="","",raw!B862)</f>
        <v/>
      </c>
      <c r="C862" s="1" t="str">
        <f>IF(raw!C862="","",raw!C862)</f>
        <v/>
      </c>
      <c r="D862" s="1" t="str">
        <f>IF(raw!D862="","",raw!D862)</f>
        <v/>
      </c>
      <c r="E862" s="1" t="str">
        <f>IF(raw!E862="","",raw!E862)</f>
        <v/>
      </c>
      <c r="F862" s="1" t="str">
        <f>IF(raw!F862="","",raw!F862)</f>
        <v/>
      </c>
      <c r="G862" s="1" t="str">
        <f>IF(raw!G862="","",raw!G862)</f>
        <v/>
      </c>
      <c r="H862" s="1" t="str">
        <f>IF(raw!H862="","",raw!H862)</f>
        <v/>
      </c>
      <c r="I862" s="1" t="str">
        <f>IF(raw!I862="","",raw!I862)</f>
        <v/>
      </c>
      <c r="J862" s="1" t="str">
        <f>IF(raw!J862="","",raw!J862)</f>
        <v/>
      </c>
      <c r="K862" t="str">
        <f>IF(raw!N862="","",raw!N862)</f>
        <v/>
      </c>
      <c r="L862" s="8" t="e">
        <f>ROUND(Table1[[#This Row],[Created_at]],2)</f>
        <v>#VALUE!</v>
      </c>
    </row>
    <row r="863" spans="1:12" hidden="1" x14ac:dyDescent="0.2">
      <c r="A863" s="7" t="str">
        <f>IFERROR(DATE(LEFT(raw!A863,4),MID(raw!A863,6,2),MID(raw!A863,9,2)) + TIME(MID(raw!A863,12,2),MID(raw!A863,15,2),MID(raw!A863,18,2)),"")</f>
        <v/>
      </c>
      <c r="B863" s="1" t="str">
        <f>IF(raw!B863="","",raw!B863)</f>
        <v/>
      </c>
      <c r="C863" s="1" t="str">
        <f>IF(raw!C863="","",raw!C863)</f>
        <v/>
      </c>
      <c r="D863" s="1" t="str">
        <f>IF(raw!D863="","",raw!D863)</f>
        <v/>
      </c>
      <c r="E863" s="1" t="str">
        <f>IF(raw!E863="","",raw!E863)</f>
        <v/>
      </c>
      <c r="F863" s="1" t="str">
        <f>IF(raw!F863="","",raw!F863)</f>
        <v/>
      </c>
      <c r="G863" s="1" t="str">
        <f>IF(raw!G863="","",raw!G863)</f>
        <v/>
      </c>
      <c r="H863" s="1" t="str">
        <f>IF(raw!H863="","",raw!H863)</f>
        <v/>
      </c>
      <c r="I863" s="1" t="str">
        <f>IF(raw!I863="","",raw!I863)</f>
        <v/>
      </c>
      <c r="J863" s="1" t="str">
        <f>IF(raw!J863="","",raw!J863)</f>
        <v/>
      </c>
      <c r="K863" t="str">
        <f>IF(raw!N863="","",raw!N863)</f>
        <v/>
      </c>
      <c r="L863" s="8" t="e">
        <f>ROUND(Table1[[#This Row],[Created_at]],2)</f>
        <v>#VALUE!</v>
      </c>
    </row>
    <row r="864" spans="1:12" hidden="1" x14ac:dyDescent="0.2">
      <c r="A864" s="7" t="str">
        <f>IFERROR(DATE(LEFT(raw!A864,4),MID(raw!A864,6,2),MID(raw!A864,9,2)) + TIME(MID(raw!A864,12,2),MID(raw!A864,15,2),MID(raw!A864,18,2)),"")</f>
        <v/>
      </c>
      <c r="B864" s="1" t="str">
        <f>IF(raw!B864="","",raw!B864)</f>
        <v/>
      </c>
      <c r="C864" s="1" t="str">
        <f>IF(raw!C864="","",raw!C864)</f>
        <v/>
      </c>
      <c r="D864" s="1" t="str">
        <f>IF(raw!D864="","",raw!D864)</f>
        <v/>
      </c>
      <c r="E864" s="1" t="str">
        <f>IF(raw!E864="","",raw!E864)</f>
        <v/>
      </c>
      <c r="F864" s="1" t="str">
        <f>IF(raw!F864="","",raw!F864)</f>
        <v/>
      </c>
      <c r="G864" s="1" t="str">
        <f>IF(raw!G864="","",raw!G864)</f>
        <v/>
      </c>
      <c r="H864" s="1" t="str">
        <f>IF(raw!H864="","",raw!H864)</f>
        <v/>
      </c>
      <c r="I864" s="1" t="str">
        <f>IF(raw!I864="","",raw!I864)</f>
        <v/>
      </c>
      <c r="J864" s="1" t="str">
        <f>IF(raw!J864="","",raw!J864)</f>
        <v/>
      </c>
      <c r="K864" t="str">
        <f>IF(raw!N864="","",raw!N864)</f>
        <v/>
      </c>
      <c r="L864" s="8" t="e">
        <f>ROUND(Table1[[#This Row],[Created_at]],2)</f>
        <v>#VALUE!</v>
      </c>
    </row>
    <row r="865" spans="1:12" hidden="1" x14ac:dyDescent="0.2">
      <c r="A865" s="7" t="str">
        <f>IFERROR(DATE(LEFT(raw!A865,4),MID(raw!A865,6,2),MID(raw!A865,9,2)) + TIME(MID(raw!A865,12,2),MID(raw!A865,15,2),MID(raw!A865,18,2)),"")</f>
        <v/>
      </c>
      <c r="B865" s="1" t="str">
        <f>IF(raw!B865="","",raw!B865)</f>
        <v/>
      </c>
      <c r="C865" s="1" t="str">
        <f>IF(raw!C865="","",raw!C865)</f>
        <v/>
      </c>
      <c r="D865" s="1" t="str">
        <f>IF(raw!D865="","",raw!D865)</f>
        <v/>
      </c>
      <c r="E865" s="1" t="str">
        <f>IF(raw!E865="","",raw!E865)</f>
        <v/>
      </c>
      <c r="F865" s="1" t="str">
        <f>IF(raw!F865="","",raw!F865)</f>
        <v/>
      </c>
      <c r="G865" s="1" t="str">
        <f>IF(raw!G865="","",raw!G865)</f>
        <v/>
      </c>
      <c r="H865" s="1" t="str">
        <f>IF(raw!H865="","",raw!H865)</f>
        <v/>
      </c>
      <c r="I865" s="1" t="str">
        <f>IF(raw!I865="","",raw!I865)</f>
        <v/>
      </c>
      <c r="J865" s="1" t="str">
        <f>IF(raw!J865="","",raw!J865)</f>
        <v/>
      </c>
      <c r="K865" t="str">
        <f>IF(raw!N865="","",raw!N865)</f>
        <v/>
      </c>
      <c r="L865" s="8" t="e">
        <f>ROUND(Table1[[#This Row],[Created_at]],2)</f>
        <v>#VALUE!</v>
      </c>
    </row>
    <row r="866" spans="1:12" hidden="1" x14ac:dyDescent="0.2">
      <c r="A866" s="7" t="str">
        <f>IFERROR(DATE(LEFT(raw!A866,4),MID(raw!A866,6,2),MID(raw!A866,9,2)) + TIME(MID(raw!A866,12,2),MID(raw!A866,15,2),MID(raw!A866,18,2)),"")</f>
        <v/>
      </c>
      <c r="B866" s="1" t="str">
        <f>IF(raw!B866="","",raw!B866)</f>
        <v/>
      </c>
      <c r="C866" s="1" t="str">
        <f>IF(raw!C866="","",raw!C866)</f>
        <v/>
      </c>
      <c r="D866" s="1" t="str">
        <f>IF(raw!D866="","",raw!D866)</f>
        <v/>
      </c>
      <c r="E866" s="1" t="str">
        <f>IF(raw!E866="","",raw!E866)</f>
        <v/>
      </c>
      <c r="F866" s="1" t="str">
        <f>IF(raw!F866="","",raw!F866)</f>
        <v/>
      </c>
      <c r="G866" s="1" t="str">
        <f>IF(raw!G866="","",raw!G866)</f>
        <v/>
      </c>
      <c r="H866" s="1" t="str">
        <f>IF(raw!H866="","",raw!H866)</f>
        <v/>
      </c>
      <c r="I866" s="1" t="str">
        <f>IF(raw!I866="","",raw!I866)</f>
        <v/>
      </c>
      <c r="J866" s="1" t="str">
        <f>IF(raw!J866="","",raw!J866)</f>
        <v/>
      </c>
      <c r="K866" t="str">
        <f>IF(raw!N866="","",raw!N866)</f>
        <v/>
      </c>
      <c r="L866" s="8" t="e">
        <f>ROUND(Table1[[#This Row],[Created_at]],2)</f>
        <v>#VALUE!</v>
      </c>
    </row>
    <row r="867" spans="1:12" hidden="1" x14ac:dyDescent="0.2">
      <c r="A867" s="7" t="str">
        <f>IFERROR(DATE(LEFT(raw!A867,4),MID(raw!A867,6,2),MID(raw!A867,9,2)) + TIME(MID(raw!A867,12,2),MID(raw!A867,15,2),MID(raw!A867,18,2)),"")</f>
        <v/>
      </c>
      <c r="B867" s="1" t="str">
        <f>IF(raw!B867="","",raw!B867)</f>
        <v/>
      </c>
      <c r="C867" s="1" t="str">
        <f>IF(raw!C867="","",raw!C867)</f>
        <v/>
      </c>
      <c r="D867" s="1" t="str">
        <f>IF(raw!D867="","",raw!D867)</f>
        <v/>
      </c>
      <c r="E867" s="1" t="str">
        <f>IF(raw!E867="","",raw!E867)</f>
        <v/>
      </c>
      <c r="F867" s="1" t="str">
        <f>IF(raw!F867="","",raw!F867)</f>
        <v/>
      </c>
      <c r="G867" s="1" t="str">
        <f>IF(raw!G867="","",raw!G867)</f>
        <v/>
      </c>
      <c r="H867" s="1" t="str">
        <f>IF(raw!H867="","",raw!H867)</f>
        <v/>
      </c>
      <c r="I867" s="1" t="str">
        <f>IF(raw!I867="","",raw!I867)</f>
        <v/>
      </c>
      <c r="J867" s="1" t="str">
        <f>IF(raw!J867="","",raw!J867)</f>
        <v/>
      </c>
      <c r="K867" t="str">
        <f>IF(raw!N867="","",raw!N867)</f>
        <v/>
      </c>
      <c r="L867" s="8" t="e">
        <f>ROUND(Table1[[#This Row],[Created_at]],2)</f>
        <v>#VALUE!</v>
      </c>
    </row>
    <row r="868" spans="1:12" hidden="1" x14ac:dyDescent="0.2">
      <c r="A868" s="7" t="str">
        <f>IFERROR(DATE(LEFT(raw!A868,4),MID(raw!A868,6,2),MID(raw!A868,9,2)) + TIME(MID(raw!A868,12,2),MID(raw!A868,15,2),MID(raw!A868,18,2)),"")</f>
        <v/>
      </c>
      <c r="B868" s="1" t="str">
        <f>IF(raw!B868="","",raw!B868)</f>
        <v/>
      </c>
      <c r="C868" s="1" t="str">
        <f>IF(raw!C868="","",raw!C868)</f>
        <v/>
      </c>
      <c r="D868" s="1" t="str">
        <f>IF(raw!D868="","",raw!D868)</f>
        <v/>
      </c>
      <c r="E868" s="1" t="str">
        <f>IF(raw!E868="","",raw!E868)</f>
        <v/>
      </c>
      <c r="F868" s="1" t="str">
        <f>IF(raw!F868="","",raw!F868)</f>
        <v/>
      </c>
      <c r="G868" s="1" t="str">
        <f>IF(raw!G868="","",raw!G868)</f>
        <v/>
      </c>
      <c r="H868" s="1" t="str">
        <f>IF(raw!H868="","",raw!H868)</f>
        <v/>
      </c>
      <c r="I868" s="1" t="str">
        <f>IF(raw!I868="","",raw!I868)</f>
        <v/>
      </c>
      <c r="J868" s="1" t="str">
        <f>IF(raw!J868="","",raw!J868)</f>
        <v/>
      </c>
      <c r="K868" t="str">
        <f>IF(raw!N868="","",raw!N868)</f>
        <v/>
      </c>
      <c r="L868" s="8" t="e">
        <f>ROUND(Table1[[#This Row],[Created_at]],2)</f>
        <v>#VALUE!</v>
      </c>
    </row>
    <row r="869" spans="1:12" hidden="1" x14ac:dyDescent="0.2">
      <c r="A869" s="7" t="str">
        <f>IFERROR(DATE(LEFT(raw!A869,4),MID(raw!A869,6,2),MID(raw!A869,9,2)) + TIME(MID(raw!A869,12,2),MID(raw!A869,15,2),MID(raw!A869,18,2)),"")</f>
        <v/>
      </c>
      <c r="B869" s="1" t="str">
        <f>IF(raw!B869="","",raw!B869)</f>
        <v/>
      </c>
      <c r="C869" s="1" t="str">
        <f>IF(raw!C869="","",raw!C869)</f>
        <v/>
      </c>
      <c r="D869" s="1" t="str">
        <f>IF(raw!D869="","",raw!D869)</f>
        <v/>
      </c>
      <c r="E869" s="1" t="str">
        <f>IF(raw!E869="","",raw!E869)</f>
        <v/>
      </c>
      <c r="F869" s="1" t="str">
        <f>IF(raw!F869="","",raw!F869)</f>
        <v/>
      </c>
      <c r="G869" s="1" t="str">
        <f>IF(raw!G869="","",raw!G869)</f>
        <v/>
      </c>
      <c r="H869" s="1" t="str">
        <f>IF(raw!H869="","",raw!H869)</f>
        <v/>
      </c>
      <c r="I869" s="1" t="str">
        <f>IF(raw!I869="","",raw!I869)</f>
        <v/>
      </c>
      <c r="J869" s="1" t="str">
        <f>IF(raw!J869="","",raw!J869)</f>
        <v/>
      </c>
      <c r="K869" t="str">
        <f>IF(raw!N869="","",raw!N869)</f>
        <v/>
      </c>
      <c r="L869" s="8" t="e">
        <f>ROUND(Table1[[#This Row],[Created_at]],2)</f>
        <v>#VALUE!</v>
      </c>
    </row>
    <row r="870" spans="1:12" hidden="1" x14ac:dyDescent="0.2">
      <c r="A870" s="7" t="str">
        <f>IFERROR(DATE(LEFT(raw!A870,4),MID(raw!A870,6,2),MID(raw!A870,9,2)) + TIME(MID(raw!A870,12,2),MID(raw!A870,15,2),MID(raw!A870,18,2)),"")</f>
        <v/>
      </c>
      <c r="B870" s="1" t="str">
        <f>IF(raw!B870="","",raw!B870)</f>
        <v/>
      </c>
      <c r="C870" s="1" t="str">
        <f>IF(raw!C870="","",raw!C870)</f>
        <v/>
      </c>
      <c r="D870" s="1" t="str">
        <f>IF(raw!D870="","",raw!D870)</f>
        <v/>
      </c>
      <c r="E870" s="1" t="str">
        <f>IF(raw!E870="","",raw!E870)</f>
        <v/>
      </c>
      <c r="F870" s="1" t="str">
        <f>IF(raw!F870="","",raw!F870)</f>
        <v/>
      </c>
      <c r="G870" s="1" t="str">
        <f>IF(raw!G870="","",raw!G870)</f>
        <v/>
      </c>
      <c r="H870" s="1" t="str">
        <f>IF(raw!H870="","",raw!H870)</f>
        <v/>
      </c>
      <c r="I870" s="1" t="str">
        <f>IF(raw!I870="","",raw!I870)</f>
        <v/>
      </c>
      <c r="J870" s="1" t="str">
        <f>IF(raw!J870="","",raw!J870)</f>
        <v/>
      </c>
      <c r="K870" t="str">
        <f>IF(raw!N870="","",raw!N870)</f>
        <v/>
      </c>
      <c r="L870" s="8" t="e">
        <f>ROUND(Table1[[#This Row],[Created_at]],2)</f>
        <v>#VALUE!</v>
      </c>
    </row>
    <row r="871" spans="1:12" hidden="1" x14ac:dyDescent="0.2">
      <c r="A871" s="7" t="str">
        <f>IFERROR(DATE(LEFT(raw!A871,4),MID(raw!A871,6,2),MID(raw!A871,9,2)) + TIME(MID(raw!A871,12,2),MID(raw!A871,15,2),MID(raw!A871,18,2)),"")</f>
        <v/>
      </c>
      <c r="B871" s="1" t="str">
        <f>IF(raw!B871="","",raw!B871)</f>
        <v/>
      </c>
      <c r="C871" s="1" t="str">
        <f>IF(raw!C871="","",raw!C871)</f>
        <v/>
      </c>
      <c r="D871" s="1" t="str">
        <f>IF(raw!D871="","",raw!D871)</f>
        <v/>
      </c>
      <c r="E871" s="1" t="str">
        <f>IF(raw!E871="","",raw!E871)</f>
        <v/>
      </c>
      <c r="F871" s="1" t="str">
        <f>IF(raw!F871="","",raw!F871)</f>
        <v/>
      </c>
      <c r="G871" s="1" t="str">
        <f>IF(raw!G871="","",raw!G871)</f>
        <v/>
      </c>
      <c r="H871" s="1" t="str">
        <f>IF(raw!H871="","",raw!H871)</f>
        <v/>
      </c>
      <c r="I871" s="1" t="str">
        <f>IF(raw!I871="","",raw!I871)</f>
        <v/>
      </c>
      <c r="J871" s="1" t="str">
        <f>IF(raw!J871="","",raw!J871)</f>
        <v/>
      </c>
      <c r="K871" t="str">
        <f>IF(raw!N871="","",raw!N871)</f>
        <v/>
      </c>
      <c r="L871" s="8" t="e">
        <f>ROUND(Table1[[#This Row],[Created_at]],2)</f>
        <v>#VALUE!</v>
      </c>
    </row>
    <row r="872" spans="1:12" hidden="1" x14ac:dyDescent="0.2">
      <c r="A872" s="7" t="str">
        <f>IFERROR(DATE(LEFT(raw!A872,4),MID(raw!A872,6,2),MID(raw!A872,9,2)) + TIME(MID(raw!A872,12,2),MID(raw!A872,15,2),MID(raw!A872,18,2)),"")</f>
        <v/>
      </c>
      <c r="B872" s="1" t="str">
        <f>IF(raw!B872="","",raw!B872)</f>
        <v/>
      </c>
      <c r="C872" s="1" t="str">
        <f>IF(raw!C872="","",raw!C872)</f>
        <v/>
      </c>
      <c r="D872" s="1" t="str">
        <f>IF(raw!D872="","",raw!D872)</f>
        <v/>
      </c>
      <c r="E872" s="1" t="str">
        <f>IF(raw!E872="","",raw!E872)</f>
        <v/>
      </c>
      <c r="F872" s="1" t="str">
        <f>IF(raw!F872="","",raw!F872)</f>
        <v/>
      </c>
      <c r="G872" s="1" t="str">
        <f>IF(raw!G872="","",raw!G872)</f>
        <v/>
      </c>
      <c r="H872" s="1" t="str">
        <f>IF(raw!H872="","",raw!H872)</f>
        <v/>
      </c>
      <c r="I872" s="1" t="str">
        <f>IF(raw!I872="","",raw!I872)</f>
        <v/>
      </c>
      <c r="J872" s="1" t="str">
        <f>IF(raw!J872="","",raw!J872)</f>
        <v/>
      </c>
      <c r="K872" t="str">
        <f>IF(raw!N872="","",raw!N872)</f>
        <v/>
      </c>
      <c r="L872" s="8" t="e">
        <f>ROUND(Table1[[#This Row],[Created_at]],2)</f>
        <v>#VALUE!</v>
      </c>
    </row>
    <row r="873" spans="1:12" hidden="1" x14ac:dyDescent="0.2">
      <c r="A873" s="7" t="str">
        <f>IFERROR(DATE(LEFT(raw!A873,4),MID(raw!A873,6,2),MID(raw!A873,9,2)) + TIME(MID(raw!A873,12,2),MID(raw!A873,15,2),MID(raw!A873,18,2)),"")</f>
        <v/>
      </c>
      <c r="B873" s="1" t="str">
        <f>IF(raw!B873="","",raw!B873)</f>
        <v/>
      </c>
      <c r="C873" s="1" t="str">
        <f>IF(raw!C873="","",raw!C873)</f>
        <v/>
      </c>
      <c r="D873" s="1" t="str">
        <f>IF(raw!D873="","",raw!D873)</f>
        <v/>
      </c>
      <c r="E873" s="1" t="str">
        <f>IF(raw!E873="","",raw!E873)</f>
        <v/>
      </c>
      <c r="F873" s="1" t="str">
        <f>IF(raw!F873="","",raw!F873)</f>
        <v/>
      </c>
      <c r="G873" s="1" t="str">
        <f>IF(raw!G873="","",raw!G873)</f>
        <v/>
      </c>
      <c r="H873" s="1" t="str">
        <f>IF(raw!H873="","",raw!H873)</f>
        <v/>
      </c>
      <c r="I873" s="1" t="str">
        <f>IF(raw!I873="","",raw!I873)</f>
        <v/>
      </c>
      <c r="J873" s="1" t="str">
        <f>IF(raw!J873="","",raw!J873)</f>
        <v/>
      </c>
      <c r="K873" t="str">
        <f>IF(raw!N873="","",raw!N873)</f>
        <v/>
      </c>
      <c r="L873" s="8" t="e">
        <f>ROUND(Table1[[#This Row],[Created_at]],2)</f>
        <v>#VALUE!</v>
      </c>
    </row>
    <row r="874" spans="1:12" hidden="1" x14ac:dyDescent="0.2">
      <c r="A874" s="7" t="str">
        <f>IFERROR(DATE(LEFT(raw!A874,4),MID(raw!A874,6,2),MID(raw!A874,9,2)) + TIME(MID(raw!A874,12,2),MID(raw!A874,15,2),MID(raw!A874,18,2)),"")</f>
        <v/>
      </c>
      <c r="B874" s="1" t="str">
        <f>IF(raw!B874="","",raw!B874)</f>
        <v/>
      </c>
      <c r="C874" s="1" t="str">
        <f>IF(raw!C874="","",raw!C874)</f>
        <v/>
      </c>
      <c r="D874" s="1" t="str">
        <f>IF(raw!D874="","",raw!D874)</f>
        <v/>
      </c>
      <c r="E874" s="1" t="str">
        <f>IF(raw!E874="","",raw!E874)</f>
        <v/>
      </c>
      <c r="F874" s="1" t="str">
        <f>IF(raw!F874="","",raw!F874)</f>
        <v/>
      </c>
      <c r="G874" s="1" t="str">
        <f>IF(raw!G874="","",raw!G874)</f>
        <v/>
      </c>
      <c r="H874" s="1" t="str">
        <f>IF(raw!H874="","",raw!H874)</f>
        <v/>
      </c>
      <c r="I874" s="1" t="str">
        <f>IF(raw!I874="","",raw!I874)</f>
        <v/>
      </c>
      <c r="J874" s="1" t="str">
        <f>IF(raw!J874="","",raw!J874)</f>
        <v/>
      </c>
      <c r="K874" t="str">
        <f>IF(raw!N874="","",raw!N874)</f>
        <v/>
      </c>
      <c r="L874" s="8" t="e">
        <f>ROUND(Table1[[#This Row],[Created_at]],2)</f>
        <v>#VALUE!</v>
      </c>
    </row>
    <row r="875" spans="1:12" hidden="1" x14ac:dyDescent="0.2">
      <c r="A875" s="7" t="str">
        <f>IFERROR(DATE(LEFT(raw!A875,4),MID(raw!A875,6,2),MID(raw!A875,9,2)) + TIME(MID(raw!A875,12,2),MID(raw!A875,15,2),MID(raw!A875,18,2)),"")</f>
        <v/>
      </c>
      <c r="B875" s="1" t="str">
        <f>IF(raw!B875="","",raw!B875)</f>
        <v/>
      </c>
      <c r="C875" s="1" t="str">
        <f>IF(raw!C875="","",raw!C875)</f>
        <v/>
      </c>
      <c r="D875" s="1" t="str">
        <f>IF(raw!D875="","",raw!D875)</f>
        <v/>
      </c>
      <c r="E875" s="1" t="str">
        <f>IF(raw!E875="","",raw!E875)</f>
        <v/>
      </c>
      <c r="F875" s="1" t="str">
        <f>IF(raw!F875="","",raw!F875)</f>
        <v/>
      </c>
      <c r="G875" s="1" t="str">
        <f>IF(raw!G875="","",raw!G875)</f>
        <v/>
      </c>
      <c r="H875" s="1" t="str">
        <f>IF(raw!H875="","",raw!H875)</f>
        <v/>
      </c>
      <c r="I875" s="1" t="str">
        <f>IF(raw!I875="","",raw!I875)</f>
        <v/>
      </c>
      <c r="J875" s="1" t="str">
        <f>IF(raw!J875="","",raw!J875)</f>
        <v/>
      </c>
      <c r="K875" t="str">
        <f>IF(raw!N875="","",raw!N875)</f>
        <v/>
      </c>
      <c r="L875" s="8" t="e">
        <f>ROUND(Table1[[#This Row],[Created_at]],2)</f>
        <v>#VALUE!</v>
      </c>
    </row>
    <row r="876" spans="1:12" hidden="1" x14ac:dyDescent="0.2">
      <c r="A876" s="7" t="str">
        <f>IFERROR(DATE(LEFT(raw!A876,4),MID(raw!A876,6,2),MID(raw!A876,9,2)) + TIME(MID(raw!A876,12,2),MID(raw!A876,15,2),MID(raw!A876,18,2)),"")</f>
        <v/>
      </c>
      <c r="B876" s="1" t="str">
        <f>IF(raw!B876="","",raw!B876)</f>
        <v/>
      </c>
      <c r="C876" s="1" t="str">
        <f>IF(raw!C876="","",raw!C876)</f>
        <v/>
      </c>
      <c r="D876" s="1" t="str">
        <f>IF(raw!D876="","",raw!D876)</f>
        <v/>
      </c>
      <c r="E876" s="1" t="str">
        <f>IF(raw!E876="","",raw!E876)</f>
        <v/>
      </c>
      <c r="F876" s="1" t="str">
        <f>IF(raw!F876="","",raw!F876)</f>
        <v/>
      </c>
      <c r="G876" s="1" t="str">
        <f>IF(raw!G876="","",raw!G876)</f>
        <v/>
      </c>
      <c r="H876" s="1" t="str">
        <f>IF(raw!H876="","",raw!H876)</f>
        <v/>
      </c>
      <c r="I876" s="1" t="str">
        <f>IF(raw!I876="","",raw!I876)</f>
        <v/>
      </c>
      <c r="J876" s="1" t="str">
        <f>IF(raw!J876="","",raw!J876)</f>
        <v/>
      </c>
      <c r="K876" t="str">
        <f>IF(raw!N876="","",raw!N876)</f>
        <v/>
      </c>
      <c r="L876" s="8" t="e">
        <f>ROUND(Table1[[#This Row],[Created_at]],2)</f>
        <v>#VALUE!</v>
      </c>
    </row>
    <row r="877" spans="1:12" hidden="1" x14ac:dyDescent="0.2">
      <c r="A877" s="7" t="str">
        <f>IFERROR(DATE(LEFT(raw!A877,4),MID(raw!A877,6,2),MID(raw!A877,9,2)) + TIME(MID(raw!A877,12,2),MID(raw!A877,15,2),MID(raw!A877,18,2)),"")</f>
        <v/>
      </c>
      <c r="B877" s="1" t="str">
        <f>IF(raw!B877="","",raw!B877)</f>
        <v/>
      </c>
      <c r="C877" s="1" t="str">
        <f>IF(raw!C877="","",raw!C877)</f>
        <v/>
      </c>
      <c r="D877" s="1" t="str">
        <f>IF(raw!D877="","",raw!D877)</f>
        <v/>
      </c>
      <c r="E877" s="1" t="str">
        <f>IF(raw!E877="","",raw!E877)</f>
        <v/>
      </c>
      <c r="F877" s="1" t="str">
        <f>IF(raw!F877="","",raw!F877)</f>
        <v/>
      </c>
      <c r="G877" s="1" t="str">
        <f>IF(raw!G877="","",raw!G877)</f>
        <v/>
      </c>
      <c r="H877" s="1" t="str">
        <f>IF(raw!H877="","",raw!H877)</f>
        <v/>
      </c>
      <c r="I877" s="1" t="str">
        <f>IF(raw!I877="","",raw!I877)</f>
        <v/>
      </c>
      <c r="J877" s="1" t="str">
        <f>IF(raw!J877="","",raw!J877)</f>
        <v/>
      </c>
      <c r="K877" t="str">
        <f>IF(raw!N877="","",raw!N877)</f>
        <v/>
      </c>
      <c r="L877" s="8" t="e">
        <f>ROUND(Table1[[#This Row],[Created_at]],2)</f>
        <v>#VALUE!</v>
      </c>
    </row>
    <row r="878" spans="1:12" hidden="1" x14ac:dyDescent="0.2">
      <c r="A878" s="7" t="str">
        <f>IFERROR(DATE(LEFT(raw!A878,4),MID(raw!A878,6,2),MID(raw!A878,9,2)) + TIME(MID(raw!A878,12,2),MID(raw!A878,15,2),MID(raw!A878,18,2)),"")</f>
        <v/>
      </c>
      <c r="B878" s="1" t="str">
        <f>IF(raw!B878="","",raw!B878)</f>
        <v/>
      </c>
      <c r="C878" s="1" t="str">
        <f>IF(raw!C878="","",raw!C878)</f>
        <v/>
      </c>
      <c r="D878" s="1" t="str">
        <f>IF(raw!D878="","",raw!D878)</f>
        <v/>
      </c>
      <c r="E878" s="1" t="str">
        <f>IF(raw!E878="","",raw!E878)</f>
        <v/>
      </c>
      <c r="F878" s="1" t="str">
        <f>IF(raw!F878="","",raw!F878)</f>
        <v/>
      </c>
      <c r="G878" s="1" t="str">
        <f>IF(raw!G878="","",raw!G878)</f>
        <v/>
      </c>
      <c r="H878" s="1" t="str">
        <f>IF(raw!H878="","",raw!H878)</f>
        <v/>
      </c>
      <c r="I878" s="1" t="str">
        <f>IF(raw!I878="","",raw!I878)</f>
        <v/>
      </c>
      <c r="J878" s="1" t="str">
        <f>IF(raw!J878="","",raw!J878)</f>
        <v/>
      </c>
      <c r="K878" t="str">
        <f>IF(raw!N878="","",raw!N878)</f>
        <v/>
      </c>
      <c r="L878" s="8" t="e">
        <f>ROUND(Table1[[#This Row],[Created_at]],2)</f>
        <v>#VALUE!</v>
      </c>
    </row>
    <row r="879" spans="1:12" hidden="1" x14ac:dyDescent="0.2">
      <c r="A879" s="7" t="str">
        <f>IFERROR(DATE(LEFT(raw!A879,4),MID(raw!A879,6,2),MID(raw!A879,9,2)) + TIME(MID(raw!A879,12,2),MID(raw!A879,15,2),MID(raw!A879,18,2)),"")</f>
        <v/>
      </c>
      <c r="B879" s="1" t="str">
        <f>IF(raw!B879="","",raw!B879)</f>
        <v/>
      </c>
      <c r="C879" s="1" t="str">
        <f>IF(raw!C879="","",raw!C879)</f>
        <v/>
      </c>
      <c r="D879" s="1" t="str">
        <f>IF(raw!D879="","",raw!D879)</f>
        <v/>
      </c>
      <c r="E879" s="1" t="str">
        <f>IF(raw!E879="","",raw!E879)</f>
        <v/>
      </c>
      <c r="F879" s="1" t="str">
        <f>IF(raw!F879="","",raw!F879)</f>
        <v/>
      </c>
      <c r="G879" s="1" t="str">
        <f>IF(raw!G879="","",raw!G879)</f>
        <v/>
      </c>
      <c r="H879" s="1" t="str">
        <f>IF(raw!H879="","",raw!H879)</f>
        <v/>
      </c>
      <c r="I879" s="1" t="str">
        <f>IF(raw!I879="","",raw!I879)</f>
        <v/>
      </c>
      <c r="J879" s="1" t="str">
        <f>IF(raw!J879="","",raw!J879)</f>
        <v/>
      </c>
      <c r="K879" t="str">
        <f>IF(raw!N879="","",raw!N879)</f>
        <v/>
      </c>
      <c r="L879" s="8" t="e">
        <f>ROUND(Table1[[#This Row],[Created_at]],2)</f>
        <v>#VALUE!</v>
      </c>
    </row>
    <row r="880" spans="1:12" hidden="1" x14ac:dyDescent="0.2">
      <c r="A880" s="7" t="str">
        <f>IFERROR(DATE(LEFT(raw!A880,4),MID(raw!A880,6,2),MID(raw!A880,9,2)) + TIME(MID(raw!A880,12,2),MID(raw!A880,15,2),MID(raw!A880,18,2)),"")</f>
        <v/>
      </c>
      <c r="B880" s="1" t="str">
        <f>IF(raw!B880="","",raw!B880)</f>
        <v/>
      </c>
      <c r="C880" s="1" t="str">
        <f>IF(raw!C880="","",raw!C880)</f>
        <v/>
      </c>
      <c r="D880" s="1" t="str">
        <f>IF(raw!D880="","",raw!D880)</f>
        <v/>
      </c>
      <c r="E880" s="1" t="str">
        <f>IF(raw!E880="","",raw!E880)</f>
        <v/>
      </c>
      <c r="F880" s="1" t="str">
        <f>IF(raw!F880="","",raw!F880)</f>
        <v/>
      </c>
      <c r="G880" s="1" t="str">
        <f>IF(raw!G880="","",raw!G880)</f>
        <v/>
      </c>
      <c r="H880" s="1" t="str">
        <f>IF(raw!H880="","",raw!H880)</f>
        <v/>
      </c>
      <c r="I880" s="1" t="str">
        <f>IF(raw!I880="","",raw!I880)</f>
        <v/>
      </c>
      <c r="J880" s="1" t="str">
        <f>IF(raw!J880="","",raw!J880)</f>
        <v/>
      </c>
      <c r="K880" t="str">
        <f>IF(raw!N880="","",raw!N880)</f>
        <v/>
      </c>
      <c r="L880" s="8" t="e">
        <f>ROUND(Table1[[#This Row],[Created_at]],2)</f>
        <v>#VALUE!</v>
      </c>
    </row>
    <row r="881" spans="1:12" hidden="1" x14ac:dyDescent="0.2">
      <c r="A881" s="7" t="str">
        <f>IFERROR(DATE(LEFT(raw!A881,4),MID(raw!A881,6,2),MID(raw!A881,9,2)) + TIME(MID(raw!A881,12,2),MID(raw!A881,15,2),MID(raw!A881,18,2)),"")</f>
        <v/>
      </c>
      <c r="B881" s="1" t="str">
        <f>IF(raw!B881="","",raw!B881)</f>
        <v/>
      </c>
      <c r="C881" s="1" t="str">
        <f>IF(raw!C881="","",raw!C881)</f>
        <v/>
      </c>
      <c r="D881" s="1" t="str">
        <f>IF(raw!D881="","",raw!D881)</f>
        <v/>
      </c>
      <c r="E881" s="1" t="str">
        <f>IF(raw!E881="","",raw!E881)</f>
        <v/>
      </c>
      <c r="F881" s="1" t="str">
        <f>IF(raw!F881="","",raw!F881)</f>
        <v/>
      </c>
      <c r="G881" s="1" t="str">
        <f>IF(raw!G881="","",raw!G881)</f>
        <v/>
      </c>
      <c r="H881" s="1" t="str">
        <f>IF(raw!H881="","",raw!H881)</f>
        <v/>
      </c>
      <c r="I881" s="1" t="str">
        <f>IF(raw!I881="","",raw!I881)</f>
        <v/>
      </c>
      <c r="J881" s="1" t="str">
        <f>IF(raw!J881="","",raw!J881)</f>
        <v/>
      </c>
      <c r="K881" t="str">
        <f>IF(raw!N881="","",raw!N881)</f>
        <v/>
      </c>
      <c r="L881" s="8" t="e">
        <f>ROUND(Table1[[#This Row],[Created_at]],2)</f>
        <v>#VALUE!</v>
      </c>
    </row>
    <row r="882" spans="1:12" hidden="1" x14ac:dyDescent="0.2">
      <c r="A882" s="7" t="str">
        <f>IFERROR(DATE(LEFT(raw!A882,4),MID(raw!A882,6,2),MID(raw!A882,9,2)) + TIME(MID(raw!A882,12,2),MID(raw!A882,15,2),MID(raw!A882,18,2)),"")</f>
        <v/>
      </c>
      <c r="B882" s="1" t="str">
        <f>IF(raw!B882="","",raw!B882)</f>
        <v/>
      </c>
      <c r="C882" s="1" t="str">
        <f>IF(raw!C882="","",raw!C882)</f>
        <v/>
      </c>
      <c r="D882" s="1" t="str">
        <f>IF(raw!D882="","",raw!D882)</f>
        <v/>
      </c>
      <c r="E882" s="1" t="str">
        <f>IF(raw!E882="","",raw!E882)</f>
        <v/>
      </c>
      <c r="F882" s="1" t="str">
        <f>IF(raw!F882="","",raw!F882)</f>
        <v/>
      </c>
      <c r="G882" s="1" t="str">
        <f>IF(raw!G882="","",raw!G882)</f>
        <v/>
      </c>
      <c r="H882" s="1" t="str">
        <f>IF(raw!H882="","",raw!H882)</f>
        <v/>
      </c>
      <c r="I882" s="1" t="str">
        <f>IF(raw!I882="","",raw!I882)</f>
        <v/>
      </c>
      <c r="J882" s="1" t="str">
        <f>IF(raw!J882="","",raw!J882)</f>
        <v/>
      </c>
      <c r="K882" t="str">
        <f>IF(raw!N882="","",raw!N882)</f>
        <v/>
      </c>
      <c r="L882" s="8" t="e">
        <f>ROUND(Table1[[#This Row],[Created_at]],2)</f>
        <v>#VALUE!</v>
      </c>
    </row>
    <row r="883" spans="1:12" hidden="1" x14ac:dyDescent="0.2">
      <c r="A883" s="7" t="str">
        <f>IFERROR(DATE(LEFT(raw!A883,4),MID(raw!A883,6,2),MID(raw!A883,9,2)) + TIME(MID(raw!A883,12,2),MID(raw!A883,15,2),MID(raw!A883,18,2)),"")</f>
        <v/>
      </c>
      <c r="B883" s="1" t="str">
        <f>IF(raw!B883="","",raw!B883)</f>
        <v/>
      </c>
      <c r="C883" s="1" t="str">
        <f>IF(raw!C883="","",raw!C883)</f>
        <v/>
      </c>
      <c r="D883" s="1" t="str">
        <f>IF(raw!D883="","",raw!D883)</f>
        <v/>
      </c>
      <c r="E883" s="1" t="str">
        <f>IF(raw!E883="","",raw!E883)</f>
        <v/>
      </c>
      <c r="F883" s="1" t="str">
        <f>IF(raw!F883="","",raw!F883)</f>
        <v/>
      </c>
      <c r="G883" s="1" t="str">
        <f>IF(raw!G883="","",raw!G883)</f>
        <v/>
      </c>
      <c r="H883" s="1" t="str">
        <f>IF(raw!H883="","",raw!H883)</f>
        <v/>
      </c>
      <c r="I883" s="1" t="str">
        <f>IF(raw!I883="","",raw!I883)</f>
        <v/>
      </c>
      <c r="J883" s="1" t="str">
        <f>IF(raw!J883="","",raw!J883)</f>
        <v/>
      </c>
      <c r="K883" t="str">
        <f>IF(raw!N883="","",raw!N883)</f>
        <v/>
      </c>
      <c r="L883" s="8" t="e">
        <f>ROUND(Table1[[#This Row],[Created_at]],2)</f>
        <v>#VALUE!</v>
      </c>
    </row>
    <row r="884" spans="1:12" hidden="1" x14ac:dyDescent="0.2">
      <c r="A884" s="7" t="str">
        <f>IFERROR(DATE(LEFT(raw!A884,4),MID(raw!A884,6,2),MID(raw!A884,9,2)) + TIME(MID(raw!A884,12,2),MID(raw!A884,15,2),MID(raw!A884,18,2)),"")</f>
        <v/>
      </c>
      <c r="B884" s="1" t="str">
        <f>IF(raw!B884="","",raw!B884)</f>
        <v/>
      </c>
      <c r="C884" s="1" t="str">
        <f>IF(raw!C884="","",raw!C884)</f>
        <v/>
      </c>
      <c r="D884" s="1" t="str">
        <f>IF(raw!D884="","",raw!D884)</f>
        <v/>
      </c>
      <c r="E884" s="1" t="str">
        <f>IF(raw!E884="","",raw!E884)</f>
        <v/>
      </c>
      <c r="F884" s="1" t="str">
        <f>IF(raw!F884="","",raw!F884)</f>
        <v/>
      </c>
      <c r="G884" s="1" t="str">
        <f>IF(raw!G884="","",raw!G884)</f>
        <v/>
      </c>
      <c r="H884" s="1" t="str">
        <f>IF(raw!H884="","",raw!H884)</f>
        <v/>
      </c>
      <c r="I884" s="1" t="str">
        <f>IF(raw!I884="","",raw!I884)</f>
        <v/>
      </c>
      <c r="J884" s="1" t="str">
        <f>IF(raw!J884="","",raw!J884)</f>
        <v/>
      </c>
      <c r="K884" t="str">
        <f>IF(raw!N884="","",raw!N884)</f>
        <v/>
      </c>
      <c r="L884" s="8" t="e">
        <f>ROUND(Table1[[#This Row],[Created_at]],2)</f>
        <v>#VALUE!</v>
      </c>
    </row>
    <row r="885" spans="1:12" hidden="1" x14ac:dyDescent="0.2">
      <c r="A885" s="7" t="str">
        <f>IFERROR(DATE(LEFT(raw!A885,4),MID(raw!A885,6,2),MID(raw!A885,9,2)) + TIME(MID(raw!A885,12,2),MID(raw!A885,15,2),MID(raw!A885,18,2)),"")</f>
        <v/>
      </c>
      <c r="B885" s="1" t="str">
        <f>IF(raw!B885="","",raw!B885)</f>
        <v/>
      </c>
      <c r="C885" s="1" t="str">
        <f>IF(raw!C885="","",raw!C885)</f>
        <v/>
      </c>
      <c r="D885" s="1" t="str">
        <f>IF(raw!D885="","",raw!D885)</f>
        <v/>
      </c>
      <c r="E885" s="1" t="str">
        <f>IF(raw!E885="","",raw!E885)</f>
        <v/>
      </c>
      <c r="F885" s="1" t="str">
        <f>IF(raw!F885="","",raw!F885)</f>
        <v/>
      </c>
      <c r="G885" s="1" t="str">
        <f>IF(raw!G885="","",raw!G885)</f>
        <v/>
      </c>
      <c r="H885" s="1" t="str">
        <f>IF(raw!H885="","",raw!H885)</f>
        <v/>
      </c>
      <c r="I885" s="1" t="str">
        <f>IF(raw!I885="","",raw!I885)</f>
        <v/>
      </c>
      <c r="J885" s="1" t="str">
        <f>IF(raw!J885="","",raw!J885)</f>
        <v/>
      </c>
      <c r="K885" t="str">
        <f>IF(raw!N885="","",raw!N885)</f>
        <v/>
      </c>
      <c r="L885" s="8" t="e">
        <f>ROUND(Table1[[#This Row],[Created_at]],2)</f>
        <v>#VALUE!</v>
      </c>
    </row>
    <row r="886" spans="1:12" hidden="1" x14ac:dyDescent="0.2">
      <c r="A886" s="7" t="str">
        <f>IFERROR(DATE(LEFT(raw!A886,4),MID(raw!A886,6,2),MID(raw!A886,9,2)) + TIME(MID(raw!A886,12,2),MID(raw!A886,15,2),MID(raw!A886,18,2)),"")</f>
        <v/>
      </c>
      <c r="B886" s="1" t="str">
        <f>IF(raw!B886="","",raw!B886)</f>
        <v/>
      </c>
      <c r="C886" s="1" t="str">
        <f>IF(raw!C886="","",raw!C886)</f>
        <v/>
      </c>
      <c r="D886" s="1" t="str">
        <f>IF(raw!D886="","",raw!D886)</f>
        <v/>
      </c>
      <c r="E886" s="1" t="str">
        <f>IF(raw!E886="","",raw!E886)</f>
        <v/>
      </c>
      <c r="F886" s="1" t="str">
        <f>IF(raw!F886="","",raw!F886)</f>
        <v/>
      </c>
      <c r="G886" s="1" t="str">
        <f>IF(raw!G886="","",raw!G886)</f>
        <v/>
      </c>
      <c r="H886" s="1" t="str">
        <f>IF(raw!H886="","",raw!H886)</f>
        <v/>
      </c>
      <c r="I886" s="1" t="str">
        <f>IF(raw!I886="","",raw!I886)</f>
        <v/>
      </c>
      <c r="J886" s="1" t="str">
        <f>IF(raw!J886="","",raw!J886)</f>
        <v/>
      </c>
      <c r="K886" t="str">
        <f>IF(raw!N886="","",raw!N886)</f>
        <v/>
      </c>
      <c r="L886" s="8" t="e">
        <f>ROUND(Table1[[#This Row],[Created_at]],2)</f>
        <v>#VALUE!</v>
      </c>
    </row>
    <row r="887" spans="1:12" hidden="1" x14ac:dyDescent="0.2">
      <c r="A887" s="7" t="str">
        <f>IFERROR(DATE(LEFT(raw!A887,4),MID(raw!A887,6,2),MID(raw!A887,9,2)) + TIME(MID(raw!A887,12,2),MID(raw!A887,15,2),MID(raw!A887,18,2)),"")</f>
        <v/>
      </c>
      <c r="B887" s="1" t="str">
        <f>IF(raw!B887="","",raw!B887)</f>
        <v/>
      </c>
      <c r="C887" s="1" t="str">
        <f>IF(raw!C887="","",raw!C887)</f>
        <v/>
      </c>
      <c r="D887" s="1" t="str">
        <f>IF(raw!D887="","",raw!D887)</f>
        <v/>
      </c>
      <c r="E887" s="1" t="str">
        <f>IF(raw!E887="","",raw!E887)</f>
        <v/>
      </c>
      <c r="F887" s="1" t="str">
        <f>IF(raw!F887="","",raw!F887)</f>
        <v/>
      </c>
      <c r="G887" s="1" t="str">
        <f>IF(raw!G887="","",raw!G887)</f>
        <v/>
      </c>
      <c r="H887" s="1" t="str">
        <f>IF(raw!H887="","",raw!H887)</f>
        <v/>
      </c>
      <c r="I887" s="1" t="str">
        <f>IF(raw!I887="","",raw!I887)</f>
        <v/>
      </c>
      <c r="J887" s="1" t="str">
        <f>IF(raw!J887="","",raw!J887)</f>
        <v/>
      </c>
      <c r="K887" t="str">
        <f>IF(raw!N887="","",raw!N887)</f>
        <v/>
      </c>
      <c r="L887" s="8" t="e">
        <f>ROUND(Table1[[#This Row],[Created_at]],2)</f>
        <v>#VALUE!</v>
      </c>
    </row>
    <row r="888" spans="1:12" hidden="1" x14ac:dyDescent="0.2">
      <c r="A888" s="7" t="str">
        <f>IFERROR(DATE(LEFT(raw!A888,4),MID(raw!A888,6,2),MID(raw!A888,9,2)) + TIME(MID(raw!A888,12,2),MID(raw!A888,15,2),MID(raw!A888,18,2)),"")</f>
        <v/>
      </c>
      <c r="B888" s="1" t="str">
        <f>IF(raw!B888="","",raw!B888)</f>
        <v/>
      </c>
      <c r="C888" s="1" t="str">
        <f>IF(raw!C888="","",raw!C888)</f>
        <v/>
      </c>
      <c r="D888" s="1" t="str">
        <f>IF(raw!D888="","",raw!D888)</f>
        <v/>
      </c>
      <c r="E888" s="1" t="str">
        <f>IF(raw!E888="","",raw!E888)</f>
        <v/>
      </c>
      <c r="F888" s="1" t="str">
        <f>IF(raw!F888="","",raw!F888)</f>
        <v/>
      </c>
      <c r="G888" s="1" t="str">
        <f>IF(raw!G888="","",raw!G888)</f>
        <v/>
      </c>
      <c r="H888" s="1" t="str">
        <f>IF(raw!H888="","",raw!H888)</f>
        <v/>
      </c>
      <c r="I888" s="1" t="str">
        <f>IF(raw!I888="","",raw!I888)</f>
        <v/>
      </c>
      <c r="J888" s="1" t="str">
        <f>IF(raw!J888="","",raw!J888)</f>
        <v/>
      </c>
      <c r="K888" t="str">
        <f>IF(raw!N888="","",raw!N888)</f>
        <v/>
      </c>
      <c r="L888" s="8" t="e">
        <f>ROUND(Table1[[#This Row],[Created_at]],2)</f>
        <v>#VALUE!</v>
      </c>
    </row>
    <row r="889" spans="1:12" hidden="1" x14ac:dyDescent="0.2">
      <c r="A889" s="7" t="str">
        <f>IFERROR(DATE(LEFT(raw!A889,4),MID(raw!A889,6,2),MID(raw!A889,9,2)) + TIME(MID(raw!A889,12,2),MID(raw!A889,15,2),MID(raw!A889,18,2)),"")</f>
        <v/>
      </c>
      <c r="B889" s="1" t="str">
        <f>IF(raw!B889="","",raw!B889)</f>
        <v/>
      </c>
      <c r="C889" s="1" t="str">
        <f>IF(raw!C889="","",raw!C889)</f>
        <v/>
      </c>
      <c r="D889" s="1" t="str">
        <f>IF(raw!D889="","",raw!D889)</f>
        <v/>
      </c>
      <c r="E889" s="1" t="str">
        <f>IF(raw!E889="","",raw!E889)</f>
        <v/>
      </c>
      <c r="F889" s="1" t="str">
        <f>IF(raw!F889="","",raw!F889)</f>
        <v/>
      </c>
      <c r="G889" s="1" t="str">
        <f>IF(raw!G889="","",raw!G889)</f>
        <v/>
      </c>
      <c r="H889" s="1" t="str">
        <f>IF(raw!H889="","",raw!H889)</f>
        <v/>
      </c>
      <c r="I889" s="1" t="str">
        <f>IF(raw!I889="","",raw!I889)</f>
        <v/>
      </c>
      <c r="J889" s="1" t="str">
        <f>IF(raw!J889="","",raw!J889)</f>
        <v/>
      </c>
      <c r="K889" t="str">
        <f>IF(raw!N889="","",raw!N889)</f>
        <v/>
      </c>
      <c r="L889" s="8" t="e">
        <f>ROUND(Table1[[#This Row],[Created_at]],2)</f>
        <v>#VALUE!</v>
      </c>
    </row>
    <row r="890" spans="1:12" hidden="1" x14ac:dyDescent="0.2">
      <c r="A890" s="7" t="str">
        <f>IFERROR(DATE(LEFT(raw!A890,4),MID(raw!A890,6,2),MID(raw!A890,9,2)) + TIME(MID(raw!A890,12,2),MID(raw!A890,15,2),MID(raw!A890,18,2)),"")</f>
        <v/>
      </c>
      <c r="B890" s="1" t="str">
        <f>IF(raw!B890="","",raw!B890)</f>
        <v/>
      </c>
      <c r="C890" s="1" t="str">
        <f>IF(raw!C890="","",raw!C890)</f>
        <v/>
      </c>
      <c r="D890" s="1" t="str">
        <f>IF(raw!D890="","",raw!D890)</f>
        <v/>
      </c>
      <c r="E890" s="1" t="str">
        <f>IF(raw!E890="","",raw!E890)</f>
        <v/>
      </c>
      <c r="F890" s="1" t="str">
        <f>IF(raw!F890="","",raw!F890)</f>
        <v/>
      </c>
      <c r="G890" s="1" t="str">
        <f>IF(raw!G890="","",raw!G890)</f>
        <v/>
      </c>
      <c r="H890" s="1" t="str">
        <f>IF(raw!H890="","",raw!H890)</f>
        <v/>
      </c>
      <c r="I890" s="1" t="str">
        <f>IF(raw!I890="","",raw!I890)</f>
        <v/>
      </c>
      <c r="J890" s="1" t="str">
        <f>IF(raw!J890="","",raw!J890)</f>
        <v/>
      </c>
      <c r="K890" t="str">
        <f>IF(raw!N890="","",raw!N890)</f>
        <v/>
      </c>
      <c r="L890" s="8" t="e">
        <f>ROUND(Table1[[#This Row],[Created_at]],2)</f>
        <v>#VALUE!</v>
      </c>
    </row>
    <row r="891" spans="1:12" hidden="1" x14ac:dyDescent="0.2">
      <c r="A891" s="7" t="str">
        <f>IFERROR(DATE(LEFT(raw!A891,4),MID(raw!A891,6,2),MID(raw!A891,9,2)) + TIME(MID(raw!A891,12,2),MID(raw!A891,15,2),MID(raw!A891,18,2)),"")</f>
        <v/>
      </c>
      <c r="B891" s="1" t="str">
        <f>IF(raw!B891="","",raw!B891)</f>
        <v/>
      </c>
      <c r="C891" s="1" t="str">
        <f>IF(raw!C891="","",raw!C891)</f>
        <v/>
      </c>
      <c r="D891" s="1" t="str">
        <f>IF(raw!D891="","",raw!D891)</f>
        <v/>
      </c>
      <c r="E891" s="1" t="str">
        <f>IF(raw!E891="","",raw!E891)</f>
        <v/>
      </c>
      <c r="F891" s="1" t="str">
        <f>IF(raw!F891="","",raw!F891)</f>
        <v/>
      </c>
      <c r="G891" s="1" t="str">
        <f>IF(raw!G891="","",raw!G891)</f>
        <v/>
      </c>
      <c r="H891" s="1" t="str">
        <f>IF(raw!H891="","",raw!H891)</f>
        <v/>
      </c>
      <c r="I891" s="1" t="str">
        <f>IF(raw!I891="","",raw!I891)</f>
        <v/>
      </c>
      <c r="J891" s="1" t="str">
        <f>IF(raw!J891="","",raw!J891)</f>
        <v/>
      </c>
      <c r="K891" t="str">
        <f>IF(raw!N891="","",raw!N891)</f>
        <v/>
      </c>
      <c r="L891" s="8" t="e">
        <f>ROUND(Table1[[#This Row],[Created_at]],2)</f>
        <v>#VALUE!</v>
      </c>
    </row>
    <row r="892" spans="1:12" hidden="1" x14ac:dyDescent="0.2">
      <c r="A892" s="7" t="str">
        <f>IFERROR(DATE(LEFT(raw!A892,4),MID(raw!A892,6,2),MID(raw!A892,9,2)) + TIME(MID(raw!A892,12,2),MID(raw!A892,15,2),MID(raw!A892,18,2)),"")</f>
        <v/>
      </c>
      <c r="B892" s="1" t="str">
        <f>IF(raw!B892="","",raw!B892)</f>
        <v/>
      </c>
      <c r="C892" s="1" t="str">
        <f>IF(raw!C892="","",raw!C892)</f>
        <v/>
      </c>
      <c r="D892" s="1" t="str">
        <f>IF(raw!D892="","",raw!D892)</f>
        <v/>
      </c>
      <c r="E892" s="1" t="str">
        <f>IF(raw!E892="","",raw!E892)</f>
        <v/>
      </c>
      <c r="F892" s="1" t="str">
        <f>IF(raw!F892="","",raw!F892)</f>
        <v/>
      </c>
      <c r="G892" s="1" t="str">
        <f>IF(raw!G892="","",raw!G892)</f>
        <v/>
      </c>
      <c r="H892" s="1" t="str">
        <f>IF(raw!H892="","",raw!H892)</f>
        <v/>
      </c>
      <c r="I892" s="1" t="str">
        <f>IF(raw!I892="","",raw!I892)</f>
        <v/>
      </c>
      <c r="J892" s="1" t="str">
        <f>IF(raw!J892="","",raw!J892)</f>
        <v/>
      </c>
      <c r="K892" t="str">
        <f>IF(raw!N892="","",raw!N892)</f>
        <v/>
      </c>
      <c r="L892" s="8" t="e">
        <f>ROUND(Table1[[#This Row],[Created_at]],2)</f>
        <v>#VALUE!</v>
      </c>
    </row>
    <row r="893" spans="1:12" hidden="1" x14ac:dyDescent="0.2">
      <c r="A893" s="7" t="str">
        <f>IFERROR(DATE(LEFT(raw!A893,4),MID(raw!A893,6,2),MID(raw!A893,9,2)) + TIME(MID(raw!A893,12,2),MID(raw!A893,15,2),MID(raw!A893,18,2)),"")</f>
        <v/>
      </c>
      <c r="B893" s="1" t="str">
        <f>IF(raw!B893="","",raw!B893)</f>
        <v/>
      </c>
      <c r="C893" s="1" t="str">
        <f>IF(raw!C893="","",raw!C893)</f>
        <v/>
      </c>
      <c r="D893" s="1" t="str">
        <f>IF(raw!D893="","",raw!D893)</f>
        <v/>
      </c>
      <c r="E893" s="1" t="str">
        <f>IF(raw!E893="","",raw!E893)</f>
        <v/>
      </c>
      <c r="F893" s="1" t="str">
        <f>IF(raw!F893="","",raw!F893)</f>
        <v/>
      </c>
      <c r="G893" s="1" t="str">
        <f>IF(raw!G893="","",raw!G893)</f>
        <v/>
      </c>
      <c r="H893" s="1" t="str">
        <f>IF(raw!H893="","",raw!H893)</f>
        <v/>
      </c>
      <c r="I893" s="1" t="str">
        <f>IF(raw!I893="","",raw!I893)</f>
        <v/>
      </c>
      <c r="J893" s="1" t="str">
        <f>IF(raw!J893="","",raw!J893)</f>
        <v/>
      </c>
      <c r="K893" t="str">
        <f>IF(raw!N893="","",raw!N893)</f>
        <v/>
      </c>
      <c r="L893" s="8" t="e">
        <f>ROUND(Table1[[#This Row],[Created_at]],2)</f>
        <v>#VALUE!</v>
      </c>
    </row>
    <row r="894" spans="1:12" hidden="1" x14ac:dyDescent="0.2">
      <c r="A894" s="7" t="str">
        <f>IFERROR(DATE(LEFT(raw!A894,4),MID(raw!A894,6,2),MID(raw!A894,9,2)) + TIME(MID(raw!A894,12,2),MID(raw!A894,15,2),MID(raw!A894,18,2)),"")</f>
        <v/>
      </c>
      <c r="B894" s="1" t="str">
        <f>IF(raw!B894="","",raw!B894)</f>
        <v/>
      </c>
      <c r="C894" s="1" t="str">
        <f>IF(raw!C894="","",raw!C894)</f>
        <v/>
      </c>
      <c r="D894" s="1" t="str">
        <f>IF(raw!D894="","",raw!D894)</f>
        <v/>
      </c>
      <c r="E894" s="1" t="str">
        <f>IF(raw!E894="","",raw!E894)</f>
        <v/>
      </c>
      <c r="F894" s="1" t="str">
        <f>IF(raw!F894="","",raw!F894)</f>
        <v/>
      </c>
      <c r="G894" s="1" t="str">
        <f>IF(raw!G894="","",raw!G894)</f>
        <v/>
      </c>
      <c r="H894" s="1" t="str">
        <f>IF(raw!H894="","",raw!H894)</f>
        <v/>
      </c>
      <c r="I894" s="1" t="str">
        <f>IF(raw!I894="","",raw!I894)</f>
        <v/>
      </c>
      <c r="J894" s="1" t="str">
        <f>IF(raw!J894="","",raw!J894)</f>
        <v/>
      </c>
      <c r="K894" t="str">
        <f>IF(raw!N894="","",raw!N894)</f>
        <v/>
      </c>
      <c r="L894" s="8" t="e">
        <f>ROUND(Table1[[#This Row],[Created_at]],2)</f>
        <v>#VALUE!</v>
      </c>
    </row>
    <row r="895" spans="1:12" hidden="1" x14ac:dyDescent="0.2">
      <c r="A895" s="7" t="str">
        <f>IFERROR(DATE(LEFT(raw!A895,4),MID(raw!A895,6,2),MID(raw!A895,9,2)) + TIME(MID(raw!A895,12,2),MID(raw!A895,15,2),MID(raw!A895,18,2)),"")</f>
        <v/>
      </c>
      <c r="B895" s="1" t="str">
        <f>IF(raw!B895="","",raw!B895)</f>
        <v/>
      </c>
      <c r="C895" s="1" t="str">
        <f>IF(raw!C895="","",raw!C895)</f>
        <v/>
      </c>
      <c r="D895" s="1" t="str">
        <f>IF(raw!D895="","",raw!D895)</f>
        <v/>
      </c>
      <c r="E895" s="1" t="str">
        <f>IF(raw!E895="","",raw!E895)</f>
        <v/>
      </c>
      <c r="F895" s="1" t="str">
        <f>IF(raw!F895="","",raw!F895)</f>
        <v/>
      </c>
      <c r="G895" s="1" t="str">
        <f>IF(raw!G895="","",raw!G895)</f>
        <v/>
      </c>
      <c r="H895" s="1" t="str">
        <f>IF(raw!H895="","",raw!H895)</f>
        <v/>
      </c>
      <c r="I895" s="1" t="str">
        <f>IF(raw!I895="","",raw!I895)</f>
        <v/>
      </c>
      <c r="J895" s="1" t="str">
        <f>IF(raw!J895="","",raw!J895)</f>
        <v/>
      </c>
      <c r="K895" t="str">
        <f>IF(raw!N895="","",raw!N895)</f>
        <v/>
      </c>
      <c r="L895" s="8" t="e">
        <f>ROUND(Table1[[#This Row],[Created_at]],2)</f>
        <v>#VALUE!</v>
      </c>
    </row>
    <row r="896" spans="1:12" hidden="1" x14ac:dyDescent="0.2">
      <c r="A896" s="7" t="str">
        <f>IFERROR(DATE(LEFT(raw!A896,4),MID(raw!A896,6,2),MID(raw!A896,9,2)) + TIME(MID(raw!A896,12,2),MID(raw!A896,15,2),MID(raw!A896,18,2)),"")</f>
        <v/>
      </c>
      <c r="B896" s="1" t="str">
        <f>IF(raw!B896="","",raw!B896)</f>
        <v/>
      </c>
      <c r="C896" s="1" t="str">
        <f>IF(raw!C896="","",raw!C896)</f>
        <v/>
      </c>
      <c r="D896" s="1" t="str">
        <f>IF(raw!D896="","",raw!D896)</f>
        <v/>
      </c>
      <c r="E896" s="1" t="str">
        <f>IF(raw!E896="","",raw!E896)</f>
        <v/>
      </c>
      <c r="F896" s="1" t="str">
        <f>IF(raw!F896="","",raw!F896)</f>
        <v/>
      </c>
      <c r="G896" s="1" t="str">
        <f>IF(raw!G896="","",raw!G896)</f>
        <v/>
      </c>
      <c r="H896" s="1" t="str">
        <f>IF(raw!H896="","",raw!H896)</f>
        <v/>
      </c>
      <c r="I896" s="1" t="str">
        <f>IF(raw!I896="","",raw!I896)</f>
        <v/>
      </c>
      <c r="J896" s="1" t="str">
        <f>IF(raw!J896="","",raw!J896)</f>
        <v/>
      </c>
      <c r="K896" t="str">
        <f>IF(raw!N896="","",raw!N896)</f>
        <v/>
      </c>
      <c r="L896" s="8" t="e">
        <f>ROUND(Table1[[#This Row],[Created_at]],2)</f>
        <v>#VALUE!</v>
      </c>
    </row>
    <row r="897" spans="1:12" hidden="1" x14ac:dyDescent="0.2">
      <c r="A897" s="7" t="str">
        <f>IFERROR(DATE(LEFT(raw!A897,4),MID(raw!A897,6,2),MID(raw!A897,9,2)) + TIME(MID(raw!A897,12,2),MID(raw!A897,15,2),MID(raw!A897,18,2)),"")</f>
        <v/>
      </c>
      <c r="B897" s="1" t="str">
        <f>IF(raw!B897="","",raw!B897)</f>
        <v/>
      </c>
      <c r="C897" s="1" t="str">
        <f>IF(raw!C897="","",raw!C897)</f>
        <v/>
      </c>
      <c r="D897" s="1" t="str">
        <f>IF(raw!D897="","",raw!D897)</f>
        <v/>
      </c>
      <c r="E897" s="1" t="str">
        <f>IF(raw!E897="","",raw!E897)</f>
        <v/>
      </c>
      <c r="F897" s="1" t="str">
        <f>IF(raw!F897="","",raw!F897)</f>
        <v/>
      </c>
      <c r="G897" s="1" t="str">
        <f>IF(raw!G897="","",raw!G897)</f>
        <v/>
      </c>
      <c r="H897" s="1" t="str">
        <f>IF(raw!H897="","",raw!H897)</f>
        <v/>
      </c>
      <c r="I897" s="1" t="str">
        <f>IF(raw!I897="","",raw!I897)</f>
        <v/>
      </c>
      <c r="J897" s="1" t="str">
        <f>IF(raw!J897="","",raw!J897)</f>
        <v/>
      </c>
      <c r="K897" t="str">
        <f>IF(raw!N897="","",raw!N897)</f>
        <v/>
      </c>
      <c r="L897" s="8" t="e">
        <f>ROUND(Table1[[#This Row],[Created_at]],2)</f>
        <v>#VALUE!</v>
      </c>
    </row>
    <row r="898" spans="1:12" hidden="1" x14ac:dyDescent="0.2">
      <c r="A898" s="7" t="str">
        <f>IFERROR(DATE(LEFT(raw!A898,4),MID(raw!A898,6,2),MID(raw!A898,9,2)) + TIME(MID(raw!A898,12,2),MID(raw!A898,15,2),MID(raw!A898,18,2)),"")</f>
        <v/>
      </c>
      <c r="B898" s="1" t="str">
        <f>IF(raw!B898="","",raw!B898)</f>
        <v/>
      </c>
      <c r="C898" s="1" t="str">
        <f>IF(raw!C898="","",raw!C898)</f>
        <v/>
      </c>
      <c r="D898" s="1" t="str">
        <f>IF(raw!D898="","",raw!D898)</f>
        <v/>
      </c>
      <c r="E898" s="1" t="str">
        <f>IF(raw!E898="","",raw!E898)</f>
        <v/>
      </c>
      <c r="F898" s="1" t="str">
        <f>IF(raw!F898="","",raw!F898)</f>
        <v/>
      </c>
      <c r="G898" s="1" t="str">
        <f>IF(raw!G898="","",raw!G898)</f>
        <v/>
      </c>
      <c r="H898" s="1" t="str">
        <f>IF(raw!H898="","",raw!H898)</f>
        <v/>
      </c>
      <c r="I898" s="1" t="str">
        <f>IF(raw!I898="","",raw!I898)</f>
        <v/>
      </c>
      <c r="J898" s="1" t="str">
        <f>IF(raw!J898="","",raw!J898)</f>
        <v/>
      </c>
      <c r="K898" t="str">
        <f>IF(raw!N898="","",raw!N898)</f>
        <v/>
      </c>
      <c r="L898" s="8" t="e">
        <f>ROUND(Table1[[#This Row],[Created_at]],2)</f>
        <v>#VALUE!</v>
      </c>
    </row>
    <row r="899" spans="1:12" hidden="1" x14ac:dyDescent="0.2">
      <c r="A899" s="7" t="str">
        <f>IFERROR(DATE(LEFT(raw!A899,4),MID(raw!A899,6,2),MID(raw!A899,9,2)) + TIME(MID(raw!A899,12,2),MID(raw!A899,15,2),MID(raw!A899,18,2)),"")</f>
        <v/>
      </c>
      <c r="B899" s="1" t="str">
        <f>IF(raw!B899="","",raw!B899)</f>
        <v/>
      </c>
      <c r="C899" s="1" t="str">
        <f>IF(raw!C899="","",raw!C899)</f>
        <v/>
      </c>
      <c r="D899" s="1" t="str">
        <f>IF(raw!D899="","",raw!D899)</f>
        <v/>
      </c>
      <c r="E899" s="1" t="str">
        <f>IF(raw!E899="","",raw!E899)</f>
        <v/>
      </c>
      <c r="F899" s="1" t="str">
        <f>IF(raw!F899="","",raw!F899)</f>
        <v/>
      </c>
      <c r="G899" s="1" t="str">
        <f>IF(raw!G899="","",raw!G899)</f>
        <v/>
      </c>
      <c r="H899" s="1" t="str">
        <f>IF(raw!H899="","",raw!H899)</f>
        <v/>
      </c>
      <c r="I899" s="1" t="str">
        <f>IF(raw!I899="","",raw!I899)</f>
        <v/>
      </c>
      <c r="J899" s="1" t="str">
        <f>IF(raw!J899="","",raw!J899)</f>
        <v/>
      </c>
      <c r="K899" t="str">
        <f>IF(raw!N899="","",raw!N899)</f>
        <v/>
      </c>
      <c r="L899" s="8" t="e">
        <f>ROUND(Table1[[#This Row],[Created_at]],2)</f>
        <v>#VALUE!</v>
      </c>
    </row>
    <row r="900" spans="1:12" hidden="1" x14ac:dyDescent="0.2">
      <c r="A900" s="7" t="str">
        <f>IFERROR(DATE(LEFT(raw!A900,4),MID(raw!A900,6,2),MID(raw!A900,9,2)) + TIME(MID(raw!A900,12,2),MID(raw!A900,15,2),MID(raw!A900,18,2)),"")</f>
        <v/>
      </c>
      <c r="B900" s="1" t="str">
        <f>IF(raw!B900="","",raw!B900)</f>
        <v/>
      </c>
      <c r="C900" s="1" t="str">
        <f>IF(raw!C900="","",raw!C900)</f>
        <v/>
      </c>
      <c r="D900" s="1" t="str">
        <f>IF(raw!D900="","",raw!D900)</f>
        <v/>
      </c>
      <c r="E900" s="1" t="str">
        <f>IF(raw!E900="","",raw!E900)</f>
        <v/>
      </c>
      <c r="F900" s="1" t="str">
        <f>IF(raw!F900="","",raw!F900)</f>
        <v/>
      </c>
      <c r="G900" s="1" t="str">
        <f>IF(raw!G900="","",raw!G900)</f>
        <v/>
      </c>
      <c r="H900" s="1" t="str">
        <f>IF(raw!H900="","",raw!H900)</f>
        <v/>
      </c>
      <c r="I900" s="1" t="str">
        <f>IF(raw!I900="","",raw!I900)</f>
        <v/>
      </c>
      <c r="J900" s="1" t="str">
        <f>IF(raw!J900="","",raw!J900)</f>
        <v/>
      </c>
      <c r="K900" t="str">
        <f>IF(raw!N900="","",raw!N900)</f>
        <v/>
      </c>
      <c r="L900" s="8" t="e">
        <f>ROUND(Table1[[#This Row],[Created_at]],2)</f>
        <v>#VALUE!</v>
      </c>
    </row>
    <row r="901" spans="1:12" hidden="1" x14ac:dyDescent="0.2">
      <c r="A901" s="7" t="str">
        <f>IFERROR(DATE(LEFT(raw!A901,4),MID(raw!A901,6,2),MID(raw!A901,9,2)) + TIME(MID(raw!A901,12,2),MID(raw!A901,15,2),MID(raw!A901,18,2)),"")</f>
        <v/>
      </c>
      <c r="B901" s="1" t="str">
        <f>IF(raw!B901="","",raw!B901)</f>
        <v/>
      </c>
      <c r="C901" s="1" t="str">
        <f>IF(raw!C901="","",raw!C901)</f>
        <v/>
      </c>
      <c r="D901" s="1" t="str">
        <f>IF(raw!D901="","",raw!D901)</f>
        <v/>
      </c>
      <c r="E901" s="1" t="str">
        <f>IF(raw!E901="","",raw!E901)</f>
        <v/>
      </c>
      <c r="F901" s="1" t="str">
        <f>IF(raw!F901="","",raw!F901)</f>
        <v/>
      </c>
      <c r="G901" s="1" t="str">
        <f>IF(raw!G901="","",raw!G901)</f>
        <v/>
      </c>
      <c r="H901" s="1" t="str">
        <f>IF(raw!H901="","",raw!H901)</f>
        <v/>
      </c>
      <c r="I901" s="1" t="str">
        <f>IF(raw!I901="","",raw!I901)</f>
        <v/>
      </c>
      <c r="J901" s="1" t="str">
        <f>IF(raw!J901="","",raw!J901)</f>
        <v/>
      </c>
      <c r="K901" t="str">
        <f>IF(raw!N901="","",raw!N901)</f>
        <v/>
      </c>
      <c r="L901" s="8" t="e">
        <f>ROUND(Table1[[#This Row],[Created_at]],2)</f>
        <v>#VALUE!</v>
      </c>
    </row>
    <row r="902" spans="1:12" hidden="1" x14ac:dyDescent="0.2">
      <c r="A902" s="7" t="str">
        <f>IFERROR(DATE(LEFT(raw!A902,4),MID(raw!A902,6,2),MID(raw!A902,9,2)) + TIME(MID(raw!A902,12,2),MID(raw!A902,15,2),MID(raw!A902,18,2)),"")</f>
        <v/>
      </c>
      <c r="B902" s="1" t="str">
        <f>IF(raw!B902="","",raw!B902)</f>
        <v/>
      </c>
      <c r="C902" s="1" t="str">
        <f>IF(raw!C902="","",raw!C902)</f>
        <v/>
      </c>
      <c r="D902" s="1" t="str">
        <f>IF(raw!D902="","",raw!D902)</f>
        <v/>
      </c>
      <c r="E902" s="1" t="str">
        <f>IF(raw!E902="","",raw!E902)</f>
        <v/>
      </c>
      <c r="F902" s="1" t="str">
        <f>IF(raw!F902="","",raw!F902)</f>
        <v/>
      </c>
      <c r="G902" s="1" t="str">
        <f>IF(raw!G902="","",raw!G902)</f>
        <v/>
      </c>
      <c r="H902" s="1" t="str">
        <f>IF(raw!H902="","",raw!H902)</f>
        <v/>
      </c>
      <c r="I902" s="1" t="str">
        <f>IF(raw!I902="","",raw!I902)</f>
        <v/>
      </c>
      <c r="J902" s="1" t="str">
        <f>IF(raw!J902="","",raw!J902)</f>
        <v/>
      </c>
      <c r="K902" t="str">
        <f>IF(raw!N902="","",raw!N902)</f>
        <v/>
      </c>
      <c r="L902" s="8" t="e">
        <f>ROUND(Table1[[#This Row],[Created_at]],2)</f>
        <v>#VALUE!</v>
      </c>
    </row>
    <row r="903" spans="1:12" hidden="1" x14ac:dyDescent="0.2">
      <c r="A903" s="7" t="str">
        <f>IFERROR(DATE(LEFT(raw!A903,4),MID(raw!A903,6,2),MID(raw!A903,9,2)) + TIME(MID(raw!A903,12,2),MID(raw!A903,15,2),MID(raw!A903,18,2)),"")</f>
        <v/>
      </c>
      <c r="B903" s="1" t="str">
        <f>IF(raw!B903="","",raw!B903)</f>
        <v/>
      </c>
      <c r="C903" s="1" t="str">
        <f>IF(raw!C903="","",raw!C903)</f>
        <v/>
      </c>
      <c r="D903" s="1" t="str">
        <f>IF(raw!D903="","",raw!D903)</f>
        <v/>
      </c>
      <c r="E903" s="1" t="str">
        <f>IF(raw!E903="","",raw!E903)</f>
        <v/>
      </c>
      <c r="F903" s="1" t="str">
        <f>IF(raw!F903="","",raw!F903)</f>
        <v/>
      </c>
      <c r="G903" s="1" t="str">
        <f>IF(raw!G903="","",raw!G903)</f>
        <v/>
      </c>
      <c r="H903" s="1" t="str">
        <f>IF(raw!H903="","",raw!H903)</f>
        <v/>
      </c>
      <c r="I903" s="1" t="str">
        <f>IF(raw!I903="","",raw!I903)</f>
        <v/>
      </c>
      <c r="J903" s="1" t="str">
        <f>IF(raw!J903="","",raw!J903)</f>
        <v/>
      </c>
      <c r="K903" t="str">
        <f>IF(raw!N903="","",raw!N903)</f>
        <v/>
      </c>
      <c r="L903" s="8" t="e">
        <f>ROUND(Table1[[#This Row],[Created_at]],2)</f>
        <v>#VALUE!</v>
      </c>
    </row>
    <row r="904" spans="1:12" hidden="1" x14ac:dyDescent="0.2">
      <c r="A904" s="7" t="str">
        <f>IFERROR(DATE(LEFT(raw!A904,4),MID(raw!A904,6,2),MID(raw!A904,9,2)) + TIME(MID(raw!A904,12,2),MID(raw!A904,15,2),MID(raw!A904,18,2)),"")</f>
        <v/>
      </c>
      <c r="B904" s="1" t="str">
        <f>IF(raw!B904="","",raw!B904)</f>
        <v/>
      </c>
      <c r="C904" s="1" t="str">
        <f>IF(raw!C904="","",raw!C904)</f>
        <v/>
      </c>
      <c r="D904" s="1" t="str">
        <f>IF(raw!D904="","",raw!D904)</f>
        <v/>
      </c>
      <c r="E904" s="1" t="str">
        <f>IF(raw!E904="","",raw!E904)</f>
        <v/>
      </c>
      <c r="F904" s="1" t="str">
        <f>IF(raw!F904="","",raw!F904)</f>
        <v/>
      </c>
      <c r="G904" s="1" t="str">
        <f>IF(raw!G904="","",raw!G904)</f>
        <v/>
      </c>
      <c r="H904" s="1" t="str">
        <f>IF(raw!H904="","",raw!H904)</f>
        <v/>
      </c>
      <c r="I904" s="1" t="str">
        <f>IF(raw!I904="","",raw!I904)</f>
        <v/>
      </c>
      <c r="J904" s="1" t="str">
        <f>IF(raw!J904="","",raw!J904)</f>
        <v/>
      </c>
      <c r="K904" t="str">
        <f>IF(raw!N904="","",raw!N904)</f>
        <v/>
      </c>
      <c r="L904" s="8" t="e">
        <f>ROUND(Table1[[#This Row],[Created_at]],2)</f>
        <v>#VALUE!</v>
      </c>
    </row>
    <row r="905" spans="1:12" hidden="1" x14ac:dyDescent="0.2">
      <c r="A905" s="7" t="str">
        <f>IFERROR(DATE(LEFT(raw!A905,4),MID(raw!A905,6,2),MID(raw!A905,9,2)) + TIME(MID(raw!A905,12,2),MID(raw!A905,15,2),MID(raw!A905,18,2)),"")</f>
        <v/>
      </c>
      <c r="B905" s="1" t="str">
        <f>IF(raw!B905="","",raw!B905)</f>
        <v/>
      </c>
      <c r="C905" s="1" t="str">
        <f>IF(raw!C905="","",raw!C905)</f>
        <v/>
      </c>
      <c r="D905" s="1" t="str">
        <f>IF(raw!D905="","",raw!D905)</f>
        <v/>
      </c>
      <c r="E905" s="1" t="str">
        <f>IF(raw!E905="","",raw!E905)</f>
        <v/>
      </c>
      <c r="F905" s="1" t="str">
        <f>IF(raw!F905="","",raw!F905)</f>
        <v/>
      </c>
      <c r="G905" s="1" t="str">
        <f>IF(raw!G905="","",raw!G905)</f>
        <v/>
      </c>
      <c r="H905" s="1" t="str">
        <f>IF(raw!H905="","",raw!H905)</f>
        <v/>
      </c>
      <c r="I905" s="1" t="str">
        <f>IF(raw!I905="","",raw!I905)</f>
        <v/>
      </c>
      <c r="J905" s="1" t="str">
        <f>IF(raw!J905="","",raw!J905)</f>
        <v/>
      </c>
      <c r="K905" t="str">
        <f>IF(raw!N905="","",raw!N905)</f>
        <v/>
      </c>
      <c r="L905" s="8" t="e">
        <f>ROUND(Table1[[#This Row],[Created_at]],2)</f>
        <v>#VALUE!</v>
      </c>
    </row>
    <row r="906" spans="1:12" hidden="1" x14ac:dyDescent="0.2">
      <c r="A906" s="7" t="str">
        <f>IFERROR(DATE(LEFT(raw!A906,4),MID(raw!A906,6,2),MID(raw!A906,9,2)) + TIME(MID(raw!A906,12,2),MID(raw!A906,15,2),MID(raw!A906,18,2)),"")</f>
        <v/>
      </c>
      <c r="B906" s="1" t="str">
        <f>IF(raw!B906="","",raw!B906)</f>
        <v/>
      </c>
      <c r="C906" s="1" t="str">
        <f>IF(raw!C906="","",raw!C906)</f>
        <v/>
      </c>
      <c r="D906" s="1" t="str">
        <f>IF(raw!D906="","",raw!D906)</f>
        <v/>
      </c>
      <c r="E906" s="1" t="str">
        <f>IF(raw!E906="","",raw!E906)</f>
        <v/>
      </c>
      <c r="F906" s="1" t="str">
        <f>IF(raw!F906="","",raw!F906)</f>
        <v/>
      </c>
      <c r="G906" s="1" t="str">
        <f>IF(raw!G906="","",raw!G906)</f>
        <v/>
      </c>
      <c r="H906" s="1" t="str">
        <f>IF(raw!H906="","",raw!H906)</f>
        <v/>
      </c>
      <c r="I906" s="1" t="str">
        <f>IF(raw!I906="","",raw!I906)</f>
        <v/>
      </c>
      <c r="J906" s="1" t="str">
        <f>IF(raw!J906="","",raw!J906)</f>
        <v/>
      </c>
      <c r="K906" t="str">
        <f>IF(raw!N906="","",raw!N906)</f>
        <v/>
      </c>
      <c r="L906" s="8" t="e">
        <f>ROUND(Table1[[#This Row],[Created_at]],2)</f>
        <v>#VALUE!</v>
      </c>
    </row>
    <row r="907" spans="1:12" hidden="1" x14ac:dyDescent="0.2">
      <c r="A907" s="7" t="str">
        <f>IFERROR(DATE(LEFT(raw!A907,4),MID(raw!A907,6,2),MID(raw!A907,9,2)) + TIME(MID(raw!A907,12,2),MID(raw!A907,15,2),MID(raw!A907,18,2)),"")</f>
        <v/>
      </c>
      <c r="B907" s="1" t="str">
        <f>IF(raw!B907="","",raw!B907)</f>
        <v/>
      </c>
      <c r="C907" s="1" t="str">
        <f>IF(raw!C907="","",raw!C907)</f>
        <v/>
      </c>
      <c r="D907" s="1" t="str">
        <f>IF(raw!D907="","",raw!D907)</f>
        <v/>
      </c>
      <c r="E907" s="1" t="str">
        <f>IF(raw!E907="","",raw!E907)</f>
        <v/>
      </c>
      <c r="F907" s="1" t="str">
        <f>IF(raw!F907="","",raw!F907)</f>
        <v/>
      </c>
      <c r="G907" s="1" t="str">
        <f>IF(raw!G907="","",raw!G907)</f>
        <v/>
      </c>
      <c r="H907" s="1" t="str">
        <f>IF(raw!H907="","",raw!H907)</f>
        <v/>
      </c>
      <c r="I907" s="1" t="str">
        <f>IF(raw!I907="","",raw!I907)</f>
        <v/>
      </c>
      <c r="J907" s="1" t="str">
        <f>IF(raw!J907="","",raw!J907)</f>
        <v/>
      </c>
      <c r="K907" t="str">
        <f>IF(raw!N907="","",raw!N907)</f>
        <v/>
      </c>
      <c r="L907" s="8" t="e">
        <f>ROUND(Table1[[#This Row],[Created_at]],2)</f>
        <v>#VALUE!</v>
      </c>
    </row>
    <row r="908" spans="1:12" hidden="1" x14ac:dyDescent="0.2">
      <c r="A908" s="7" t="str">
        <f>IFERROR(DATE(LEFT(raw!A908,4),MID(raw!A908,6,2),MID(raw!A908,9,2)) + TIME(MID(raw!A908,12,2),MID(raw!A908,15,2),MID(raw!A908,18,2)),"")</f>
        <v/>
      </c>
      <c r="B908" s="1" t="str">
        <f>IF(raw!B908="","",raw!B908)</f>
        <v/>
      </c>
      <c r="C908" s="1" t="str">
        <f>IF(raw!C908="","",raw!C908)</f>
        <v/>
      </c>
      <c r="D908" s="1" t="str">
        <f>IF(raw!D908="","",raw!D908)</f>
        <v/>
      </c>
      <c r="E908" s="1" t="str">
        <f>IF(raw!E908="","",raw!E908)</f>
        <v/>
      </c>
      <c r="F908" s="1" t="str">
        <f>IF(raw!F908="","",raw!F908)</f>
        <v/>
      </c>
      <c r="G908" s="1" t="str">
        <f>IF(raw!G908="","",raw!G908)</f>
        <v/>
      </c>
      <c r="H908" s="1" t="str">
        <f>IF(raw!H908="","",raw!H908)</f>
        <v/>
      </c>
      <c r="I908" s="1" t="str">
        <f>IF(raw!I908="","",raw!I908)</f>
        <v/>
      </c>
      <c r="J908" s="1" t="str">
        <f>IF(raw!J908="","",raw!J908)</f>
        <v/>
      </c>
      <c r="K908" t="str">
        <f>IF(raw!N908="","",raw!N908)</f>
        <v/>
      </c>
      <c r="L908" s="8" t="e">
        <f>ROUND(Table1[[#This Row],[Created_at]],2)</f>
        <v>#VALUE!</v>
      </c>
    </row>
    <row r="909" spans="1:12" hidden="1" x14ac:dyDescent="0.2">
      <c r="A909" s="7" t="str">
        <f>IFERROR(DATE(LEFT(raw!A909,4),MID(raw!A909,6,2),MID(raw!A909,9,2)) + TIME(MID(raw!A909,12,2),MID(raw!A909,15,2),MID(raw!A909,18,2)),"")</f>
        <v/>
      </c>
      <c r="B909" s="1" t="str">
        <f>IF(raw!B909="","",raw!B909)</f>
        <v/>
      </c>
      <c r="C909" s="1" t="str">
        <f>IF(raw!C909="","",raw!C909)</f>
        <v/>
      </c>
      <c r="D909" s="1" t="str">
        <f>IF(raw!D909="","",raw!D909)</f>
        <v/>
      </c>
      <c r="E909" s="1" t="str">
        <f>IF(raw!E909="","",raw!E909)</f>
        <v/>
      </c>
      <c r="F909" s="1" t="str">
        <f>IF(raw!F909="","",raw!F909)</f>
        <v/>
      </c>
      <c r="G909" s="1" t="str">
        <f>IF(raw!G909="","",raw!G909)</f>
        <v/>
      </c>
      <c r="H909" s="1" t="str">
        <f>IF(raw!H909="","",raw!H909)</f>
        <v/>
      </c>
      <c r="I909" s="1" t="str">
        <f>IF(raw!I909="","",raw!I909)</f>
        <v/>
      </c>
      <c r="J909" s="1" t="str">
        <f>IF(raw!J909="","",raw!J909)</f>
        <v/>
      </c>
      <c r="K909" t="str">
        <f>IF(raw!N909="","",raw!N909)</f>
        <v/>
      </c>
      <c r="L909" s="8" t="e">
        <f>ROUND(Table1[[#This Row],[Created_at]],2)</f>
        <v>#VALUE!</v>
      </c>
    </row>
    <row r="910" spans="1:12" hidden="1" x14ac:dyDescent="0.2">
      <c r="A910" s="7" t="str">
        <f>IFERROR(DATE(LEFT(raw!A910,4),MID(raw!A910,6,2),MID(raw!A910,9,2)) + TIME(MID(raw!A910,12,2),MID(raw!A910,15,2),MID(raw!A910,18,2)),"")</f>
        <v/>
      </c>
      <c r="B910" s="1" t="str">
        <f>IF(raw!B910="","",raw!B910)</f>
        <v/>
      </c>
      <c r="C910" s="1" t="str">
        <f>IF(raw!C910="","",raw!C910)</f>
        <v/>
      </c>
      <c r="D910" s="1" t="str">
        <f>IF(raw!D910="","",raw!D910)</f>
        <v/>
      </c>
      <c r="E910" s="1" t="str">
        <f>IF(raw!E910="","",raw!E910)</f>
        <v/>
      </c>
      <c r="F910" s="1" t="str">
        <f>IF(raw!F910="","",raw!F910)</f>
        <v/>
      </c>
      <c r="G910" s="1" t="str">
        <f>IF(raw!G910="","",raw!G910)</f>
        <v/>
      </c>
      <c r="H910" s="1" t="str">
        <f>IF(raw!H910="","",raw!H910)</f>
        <v/>
      </c>
      <c r="I910" s="1" t="str">
        <f>IF(raw!I910="","",raw!I910)</f>
        <v/>
      </c>
      <c r="J910" s="1" t="str">
        <f>IF(raw!J910="","",raw!J910)</f>
        <v/>
      </c>
      <c r="K910" t="str">
        <f>IF(raw!N910="","",raw!N910)</f>
        <v/>
      </c>
      <c r="L910" s="8" t="e">
        <f>ROUND(Table1[[#This Row],[Created_at]],2)</f>
        <v>#VALUE!</v>
      </c>
    </row>
    <row r="911" spans="1:12" hidden="1" x14ac:dyDescent="0.2">
      <c r="A911" s="7" t="str">
        <f>IFERROR(DATE(LEFT(raw!A911,4),MID(raw!A911,6,2),MID(raw!A911,9,2)) + TIME(MID(raw!A911,12,2),MID(raw!A911,15,2),MID(raw!A911,18,2)),"")</f>
        <v/>
      </c>
      <c r="B911" s="1" t="str">
        <f>IF(raw!B911="","",raw!B911)</f>
        <v/>
      </c>
      <c r="C911" s="1" t="str">
        <f>IF(raw!C911="","",raw!C911)</f>
        <v/>
      </c>
      <c r="D911" s="1" t="str">
        <f>IF(raw!D911="","",raw!D911)</f>
        <v/>
      </c>
      <c r="E911" s="1" t="str">
        <f>IF(raw!E911="","",raw!E911)</f>
        <v/>
      </c>
      <c r="F911" s="1" t="str">
        <f>IF(raw!F911="","",raw!F911)</f>
        <v/>
      </c>
      <c r="G911" s="1" t="str">
        <f>IF(raw!G911="","",raw!G911)</f>
        <v/>
      </c>
      <c r="H911" s="1" t="str">
        <f>IF(raw!H911="","",raw!H911)</f>
        <v/>
      </c>
      <c r="I911" s="1" t="str">
        <f>IF(raw!I911="","",raw!I911)</f>
        <v/>
      </c>
      <c r="J911" s="1" t="str">
        <f>IF(raw!J911="","",raw!J911)</f>
        <v/>
      </c>
      <c r="K911" t="str">
        <f>IF(raw!N911="","",raw!N911)</f>
        <v/>
      </c>
      <c r="L911" s="8" t="e">
        <f>ROUND(Table1[[#This Row],[Created_at]],2)</f>
        <v>#VALUE!</v>
      </c>
    </row>
    <row r="912" spans="1:12" hidden="1" x14ac:dyDescent="0.2">
      <c r="A912" s="7" t="str">
        <f>IFERROR(DATE(LEFT(raw!A912,4),MID(raw!A912,6,2),MID(raw!A912,9,2)) + TIME(MID(raw!A912,12,2),MID(raw!A912,15,2),MID(raw!A912,18,2)),"")</f>
        <v/>
      </c>
      <c r="B912" s="1" t="str">
        <f>IF(raw!B912="","",raw!B912)</f>
        <v/>
      </c>
      <c r="C912" s="1" t="str">
        <f>IF(raw!C912="","",raw!C912)</f>
        <v/>
      </c>
      <c r="D912" s="1" t="str">
        <f>IF(raw!D912="","",raw!D912)</f>
        <v/>
      </c>
      <c r="E912" s="1" t="str">
        <f>IF(raw!E912="","",raw!E912)</f>
        <v/>
      </c>
      <c r="F912" s="1" t="str">
        <f>IF(raw!F912="","",raw!F912)</f>
        <v/>
      </c>
      <c r="G912" s="1" t="str">
        <f>IF(raw!G912="","",raw!G912)</f>
        <v/>
      </c>
      <c r="H912" s="1" t="str">
        <f>IF(raw!H912="","",raw!H912)</f>
        <v/>
      </c>
      <c r="I912" s="1" t="str">
        <f>IF(raw!I912="","",raw!I912)</f>
        <v/>
      </c>
      <c r="J912" s="1" t="str">
        <f>IF(raw!J912="","",raw!J912)</f>
        <v/>
      </c>
      <c r="K912" t="str">
        <f>IF(raw!N912="","",raw!N912)</f>
        <v/>
      </c>
      <c r="L912" s="8" t="e">
        <f>ROUND(Table1[[#This Row],[Created_at]],2)</f>
        <v>#VALUE!</v>
      </c>
    </row>
    <row r="913" spans="1:12" hidden="1" x14ac:dyDescent="0.2">
      <c r="A913" s="7" t="str">
        <f>IFERROR(DATE(LEFT(raw!A913,4),MID(raw!A913,6,2),MID(raw!A913,9,2)) + TIME(MID(raw!A913,12,2),MID(raw!A913,15,2),MID(raw!A913,18,2)),"")</f>
        <v/>
      </c>
      <c r="B913" s="1" t="str">
        <f>IF(raw!B913="","",raw!B913)</f>
        <v/>
      </c>
      <c r="C913" s="1" t="str">
        <f>IF(raw!C913="","",raw!C913)</f>
        <v/>
      </c>
      <c r="D913" s="1" t="str">
        <f>IF(raw!D913="","",raw!D913)</f>
        <v/>
      </c>
      <c r="E913" s="1" t="str">
        <f>IF(raw!E913="","",raw!E913)</f>
        <v/>
      </c>
      <c r="F913" s="1" t="str">
        <f>IF(raw!F913="","",raw!F913)</f>
        <v/>
      </c>
      <c r="G913" s="1" t="str">
        <f>IF(raw!G913="","",raw!G913)</f>
        <v/>
      </c>
      <c r="H913" s="1" t="str">
        <f>IF(raw!H913="","",raw!H913)</f>
        <v/>
      </c>
      <c r="I913" s="1" t="str">
        <f>IF(raw!I913="","",raw!I913)</f>
        <v/>
      </c>
      <c r="J913" s="1" t="str">
        <f>IF(raw!J913="","",raw!J913)</f>
        <v/>
      </c>
      <c r="K913" t="str">
        <f>IF(raw!N913="","",raw!N913)</f>
        <v/>
      </c>
      <c r="L913" s="8" t="e">
        <f>ROUND(Table1[[#This Row],[Created_at]],2)</f>
        <v>#VALUE!</v>
      </c>
    </row>
    <row r="914" spans="1:12" hidden="1" x14ac:dyDescent="0.2">
      <c r="A914" s="7" t="str">
        <f>IFERROR(DATE(LEFT(raw!A914,4),MID(raw!A914,6,2),MID(raw!A914,9,2)) + TIME(MID(raw!A914,12,2),MID(raw!A914,15,2),MID(raw!A914,18,2)),"")</f>
        <v/>
      </c>
      <c r="B914" s="1" t="str">
        <f>IF(raw!B914="","",raw!B914)</f>
        <v/>
      </c>
      <c r="C914" s="1" t="str">
        <f>IF(raw!C914="","",raw!C914)</f>
        <v/>
      </c>
      <c r="D914" s="1" t="str">
        <f>IF(raw!D914="","",raw!D914)</f>
        <v/>
      </c>
      <c r="E914" s="1" t="str">
        <f>IF(raw!E914="","",raw!E914)</f>
        <v/>
      </c>
      <c r="F914" s="1" t="str">
        <f>IF(raw!F914="","",raw!F914)</f>
        <v/>
      </c>
      <c r="G914" s="1" t="str">
        <f>IF(raw!G914="","",raw!G914)</f>
        <v/>
      </c>
      <c r="H914" s="1" t="str">
        <f>IF(raw!H914="","",raw!H914)</f>
        <v/>
      </c>
      <c r="I914" s="1" t="str">
        <f>IF(raw!I914="","",raw!I914)</f>
        <v/>
      </c>
      <c r="J914" s="1" t="str">
        <f>IF(raw!J914="","",raw!J914)</f>
        <v/>
      </c>
      <c r="K914" t="str">
        <f>IF(raw!N914="","",raw!N914)</f>
        <v/>
      </c>
      <c r="L914" s="8" t="e">
        <f>ROUND(Table1[[#This Row],[Created_at]],2)</f>
        <v>#VALUE!</v>
      </c>
    </row>
    <row r="915" spans="1:12" hidden="1" x14ac:dyDescent="0.2">
      <c r="A915" s="7" t="str">
        <f>IFERROR(DATE(LEFT(raw!A915,4),MID(raw!A915,6,2),MID(raw!A915,9,2)) + TIME(MID(raw!A915,12,2),MID(raw!A915,15,2),MID(raw!A915,18,2)),"")</f>
        <v/>
      </c>
      <c r="B915" s="1" t="str">
        <f>IF(raw!B915="","",raw!B915)</f>
        <v/>
      </c>
      <c r="C915" s="1" t="str">
        <f>IF(raw!C915="","",raw!C915)</f>
        <v/>
      </c>
      <c r="D915" s="1" t="str">
        <f>IF(raw!D915="","",raw!D915)</f>
        <v/>
      </c>
      <c r="E915" s="1" t="str">
        <f>IF(raw!E915="","",raw!E915)</f>
        <v/>
      </c>
      <c r="F915" s="1" t="str">
        <f>IF(raw!F915="","",raw!F915)</f>
        <v/>
      </c>
      <c r="G915" s="1" t="str">
        <f>IF(raw!G915="","",raw!G915)</f>
        <v/>
      </c>
      <c r="H915" s="1" t="str">
        <f>IF(raw!H915="","",raw!H915)</f>
        <v/>
      </c>
      <c r="I915" s="1" t="str">
        <f>IF(raw!I915="","",raw!I915)</f>
        <v/>
      </c>
      <c r="J915" s="1" t="str">
        <f>IF(raw!J915="","",raw!J915)</f>
        <v/>
      </c>
      <c r="K915" t="str">
        <f>IF(raw!N915="","",raw!N915)</f>
        <v/>
      </c>
      <c r="L915" s="8" t="e">
        <f>ROUND(Table1[[#This Row],[Created_at]],2)</f>
        <v>#VALUE!</v>
      </c>
    </row>
    <row r="916" spans="1:12" hidden="1" x14ac:dyDescent="0.2">
      <c r="A916" s="7" t="str">
        <f>IFERROR(DATE(LEFT(raw!A916,4),MID(raw!A916,6,2),MID(raw!A916,9,2)) + TIME(MID(raw!A916,12,2),MID(raw!A916,15,2),MID(raw!A916,18,2)),"")</f>
        <v/>
      </c>
      <c r="B916" s="1" t="str">
        <f>IF(raw!B916="","",raw!B916)</f>
        <v/>
      </c>
      <c r="C916" s="1" t="str">
        <f>IF(raw!C916="","",raw!C916)</f>
        <v/>
      </c>
      <c r="D916" s="1" t="str">
        <f>IF(raw!D916="","",raw!D916)</f>
        <v/>
      </c>
      <c r="E916" s="1" t="str">
        <f>IF(raw!E916="","",raw!E916)</f>
        <v/>
      </c>
      <c r="F916" s="1" t="str">
        <f>IF(raw!F916="","",raw!F916)</f>
        <v/>
      </c>
      <c r="G916" s="1" t="str">
        <f>IF(raw!G916="","",raw!G916)</f>
        <v/>
      </c>
      <c r="H916" s="1" t="str">
        <f>IF(raw!H916="","",raw!H916)</f>
        <v/>
      </c>
      <c r="I916" s="1" t="str">
        <f>IF(raw!I916="","",raw!I916)</f>
        <v/>
      </c>
      <c r="J916" s="1" t="str">
        <f>IF(raw!J916="","",raw!J916)</f>
        <v/>
      </c>
      <c r="K916" t="str">
        <f>IF(raw!N916="","",raw!N916)</f>
        <v/>
      </c>
      <c r="L916" s="8" t="e">
        <f>ROUND(Table1[[#This Row],[Created_at]],2)</f>
        <v>#VALUE!</v>
      </c>
    </row>
    <row r="917" spans="1:12" hidden="1" x14ac:dyDescent="0.2">
      <c r="A917" s="7" t="str">
        <f>IFERROR(DATE(LEFT(raw!A917,4),MID(raw!A917,6,2),MID(raw!A917,9,2)) + TIME(MID(raw!A917,12,2),MID(raw!A917,15,2),MID(raw!A917,18,2)),"")</f>
        <v/>
      </c>
      <c r="B917" s="1" t="str">
        <f>IF(raw!B917="","",raw!B917)</f>
        <v/>
      </c>
      <c r="C917" s="1" t="str">
        <f>IF(raw!C917="","",raw!C917)</f>
        <v/>
      </c>
      <c r="D917" s="1" t="str">
        <f>IF(raw!D917="","",raw!D917)</f>
        <v/>
      </c>
      <c r="E917" s="1" t="str">
        <f>IF(raw!E917="","",raw!E917)</f>
        <v/>
      </c>
      <c r="F917" s="1" t="str">
        <f>IF(raw!F917="","",raw!F917)</f>
        <v/>
      </c>
      <c r="G917" s="1" t="str">
        <f>IF(raw!G917="","",raw!G917)</f>
        <v/>
      </c>
      <c r="H917" s="1" t="str">
        <f>IF(raw!H917="","",raw!H917)</f>
        <v/>
      </c>
      <c r="I917" s="1" t="str">
        <f>IF(raw!I917="","",raw!I917)</f>
        <v/>
      </c>
      <c r="J917" s="1" t="str">
        <f>IF(raw!J917="","",raw!J917)</f>
        <v/>
      </c>
      <c r="K917" t="str">
        <f>IF(raw!N917="","",raw!N917)</f>
        <v/>
      </c>
      <c r="L917" s="8" t="e">
        <f>ROUND(Table1[[#This Row],[Created_at]],2)</f>
        <v>#VALUE!</v>
      </c>
    </row>
    <row r="918" spans="1:12" hidden="1" x14ac:dyDescent="0.2">
      <c r="A918" s="7" t="str">
        <f>IFERROR(DATE(LEFT(raw!A918,4),MID(raw!A918,6,2),MID(raw!A918,9,2)) + TIME(MID(raw!A918,12,2),MID(raw!A918,15,2),MID(raw!A918,18,2)),"")</f>
        <v/>
      </c>
      <c r="B918" s="1" t="str">
        <f>IF(raw!B918="","",raw!B918)</f>
        <v/>
      </c>
      <c r="C918" s="1" t="str">
        <f>IF(raw!C918="","",raw!C918)</f>
        <v/>
      </c>
      <c r="D918" s="1" t="str">
        <f>IF(raw!D918="","",raw!D918)</f>
        <v/>
      </c>
      <c r="E918" s="1" t="str">
        <f>IF(raw!E918="","",raw!E918)</f>
        <v/>
      </c>
      <c r="F918" s="1" t="str">
        <f>IF(raw!F918="","",raw!F918)</f>
        <v/>
      </c>
      <c r="G918" s="1" t="str">
        <f>IF(raw!G918="","",raw!G918)</f>
        <v/>
      </c>
      <c r="H918" s="1" t="str">
        <f>IF(raw!H918="","",raw!H918)</f>
        <v/>
      </c>
      <c r="I918" s="1" t="str">
        <f>IF(raw!I918="","",raw!I918)</f>
        <v/>
      </c>
      <c r="J918" s="1" t="str">
        <f>IF(raw!J918="","",raw!J918)</f>
        <v/>
      </c>
      <c r="K918" t="str">
        <f>IF(raw!N918="","",raw!N918)</f>
        <v/>
      </c>
      <c r="L918" s="8" t="e">
        <f>ROUND(Table1[[#This Row],[Created_at]],2)</f>
        <v>#VALUE!</v>
      </c>
    </row>
    <row r="919" spans="1:12" hidden="1" x14ac:dyDescent="0.2">
      <c r="A919" s="7" t="str">
        <f>IFERROR(DATE(LEFT(raw!A919,4),MID(raw!A919,6,2),MID(raw!A919,9,2)) + TIME(MID(raw!A919,12,2),MID(raw!A919,15,2),MID(raw!A919,18,2)),"")</f>
        <v/>
      </c>
      <c r="B919" s="1" t="str">
        <f>IF(raw!B919="","",raw!B919)</f>
        <v/>
      </c>
      <c r="C919" s="1" t="str">
        <f>IF(raw!C919="","",raw!C919)</f>
        <v/>
      </c>
      <c r="D919" s="1" t="str">
        <f>IF(raw!D919="","",raw!D919)</f>
        <v/>
      </c>
      <c r="E919" s="1" t="str">
        <f>IF(raw!E919="","",raw!E919)</f>
        <v/>
      </c>
      <c r="F919" s="1" t="str">
        <f>IF(raw!F919="","",raw!F919)</f>
        <v/>
      </c>
      <c r="G919" s="1" t="str">
        <f>IF(raw!G919="","",raw!G919)</f>
        <v/>
      </c>
      <c r="H919" s="1" t="str">
        <f>IF(raw!H919="","",raw!H919)</f>
        <v/>
      </c>
      <c r="I919" s="1" t="str">
        <f>IF(raw!I919="","",raw!I919)</f>
        <v/>
      </c>
      <c r="J919" s="1" t="str">
        <f>IF(raw!J919="","",raw!J919)</f>
        <v/>
      </c>
      <c r="K919" t="str">
        <f>IF(raw!N919="","",raw!N919)</f>
        <v/>
      </c>
      <c r="L919" s="8" t="e">
        <f>ROUND(Table1[[#This Row],[Created_at]],2)</f>
        <v>#VALUE!</v>
      </c>
    </row>
    <row r="920" spans="1:12" hidden="1" x14ac:dyDescent="0.2">
      <c r="A920" s="7" t="str">
        <f>IFERROR(DATE(LEFT(raw!A920,4),MID(raw!A920,6,2),MID(raw!A920,9,2)) + TIME(MID(raw!A920,12,2),MID(raw!A920,15,2),MID(raw!A920,18,2)),"")</f>
        <v/>
      </c>
      <c r="B920" s="1" t="str">
        <f>IF(raw!B920="","",raw!B920)</f>
        <v/>
      </c>
      <c r="C920" s="1" t="str">
        <f>IF(raw!C920="","",raw!C920)</f>
        <v/>
      </c>
      <c r="D920" s="1" t="str">
        <f>IF(raw!D920="","",raw!D920)</f>
        <v/>
      </c>
      <c r="E920" s="1" t="str">
        <f>IF(raw!E920="","",raw!E920)</f>
        <v/>
      </c>
      <c r="F920" s="1" t="str">
        <f>IF(raw!F920="","",raw!F920)</f>
        <v/>
      </c>
      <c r="G920" s="1" t="str">
        <f>IF(raw!G920="","",raw!G920)</f>
        <v/>
      </c>
      <c r="H920" s="1" t="str">
        <f>IF(raw!H920="","",raw!H920)</f>
        <v/>
      </c>
      <c r="I920" s="1" t="str">
        <f>IF(raw!I920="","",raw!I920)</f>
        <v/>
      </c>
      <c r="J920" s="1" t="str">
        <f>IF(raw!J920="","",raw!J920)</f>
        <v/>
      </c>
      <c r="K920" t="str">
        <f>IF(raw!N920="","",raw!N920)</f>
        <v/>
      </c>
      <c r="L920" s="8" t="e">
        <f>ROUND(Table1[[#This Row],[Created_at]],2)</f>
        <v>#VALUE!</v>
      </c>
    </row>
    <row r="921" spans="1:12" hidden="1" x14ac:dyDescent="0.2">
      <c r="A921" s="7" t="str">
        <f>IFERROR(DATE(LEFT(raw!A921,4),MID(raw!A921,6,2),MID(raw!A921,9,2)) + TIME(MID(raw!A921,12,2),MID(raw!A921,15,2),MID(raw!A921,18,2)),"")</f>
        <v/>
      </c>
      <c r="B921" s="1" t="str">
        <f>IF(raw!B921="","",raw!B921)</f>
        <v/>
      </c>
      <c r="C921" s="1" t="str">
        <f>IF(raw!C921="","",raw!C921)</f>
        <v/>
      </c>
      <c r="D921" s="1" t="str">
        <f>IF(raw!D921="","",raw!D921)</f>
        <v/>
      </c>
      <c r="E921" s="1" t="str">
        <f>IF(raw!E921="","",raw!E921)</f>
        <v/>
      </c>
      <c r="F921" s="1" t="str">
        <f>IF(raw!F921="","",raw!F921)</f>
        <v/>
      </c>
      <c r="G921" s="1" t="str">
        <f>IF(raw!G921="","",raw!G921)</f>
        <v/>
      </c>
      <c r="H921" s="1" t="str">
        <f>IF(raw!H921="","",raw!H921)</f>
        <v/>
      </c>
      <c r="I921" s="1" t="str">
        <f>IF(raw!I921="","",raw!I921)</f>
        <v/>
      </c>
      <c r="J921" s="1" t="str">
        <f>IF(raw!J921="","",raw!J921)</f>
        <v/>
      </c>
      <c r="K921" t="str">
        <f>IF(raw!N921="","",raw!N921)</f>
        <v/>
      </c>
      <c r="L921" s="8" t="e">
        <f>ROUND(Table1[[#This Row],[Created_at]],2)</f>
        <v>#VALUE!</v>
      </c>
    </row>
    <row r="922" spans="1:12" hidden="1" x14ac:dyDescent="0.2">
      <c r="A922" s="7" t="str">
        <f>IFERROR(DATE(LEFT(raw!A922,4),MID(raw!A922,6,2),MID(raw!A922,9,2)) + TIME(MID(raw!A922,12,2),MID(raw!A922,15,2),MID(raw!A922,18,2)),"")</f>
        <v/>
      </c>
      <c r="B922" s="1" t="str">
        <f>IF(raw!B922="","",raw!B922)</f>
        <v/>
      </c>
      <c r="C922" s="1" t="str">
        <f>IF(raw!C922="","",raw!C922)</f>
        <v/>
      </c>
      <c r="D922" s="1" t="str">
        <f>IF(raw!D922="","",raw!D922)</f>
        <v/>
      </c>
      <c r="E922" s="1" t="str">
        <f>IF(raw!E922="","",raw!E922)</f>
        <v/>
      </c>
      <c r="F922" s="1" t="str">
        <f>IF(raw!F922="","",raw!F922)</f>
        <v/>
      </c>
      <c r="G922" s="1" t="str">
        <f>IF(raw!G922="","",raw!G922)</f>
        <v/>
      </c>
      <c r="H922" s="1" t="str">
        <f>IF(raw!H922="","",raw!H922)</f>
        <v/>
      </c>
      <c r="I922" s="1" t="str">
        <f>IF(raw!I922="","",raw!I922)</f>
        <v/>
      </c>
      <c r="J922" s="1" t="str">
        <f>IF(raw!J922="","",raw!J922)</f>
        <v/>
      </c>
      <c r="K922" t="str">
        <f>IF(raw!N922="","",raw!N922)</f>
        <v/>
      </c>
      <c r="L922" s="8" t="e">
        <f>ROUND(Table1[[#This Row],[Created_at]],2)</f>
        <v>#VALUE!</v>
      </c>
    </row>
    <row r="923" spans="1:12" hidden="1" x14ac:dyDescent="0.2">
      <c r="A923" s="7" t="str">
        <f>IFERROR(DATE(LEFT(raw!A923,4),MID(raw!A923,6,2),MID(raw!A923,9,2)) + TIME(MID(raw!A923,12,2),MID(raw!A923,15,2),MID(raw!A923,18,2)),"")</f>
        <v/>
      </c>
      <c r="B923" s="1" t="str">
        <f>IF(raw!B923="","",raw!B923)</f>
        <v/>
      </c>
      <c r="C923" s="1" t="str">
        <f>IF(raw!C923="","",raw!C923)</f>
        <v/>
      </c>
      <c r="D923" s="1" t="str">
        <f>IF(raw!D923="","",raw!D923)</f>
        <v/>
      </c>
      <c r="E923" s="1" t="str">
        <f>IF(raw!E923="","",raw!E923)</f>
        <v/>
      </c>
      <c r="F923" s="1" t="str">
        <f>IF(raw!F923="","",raw!F923)</f>
        <v/>
      </c>
      <c r="G923" s="1" t="str">
        <f>IF(raw!G923="","",raw!G923)</f>
        <v/>
      </c>
      <c r="H923" s="1" t="str">
        <f>IF(raw!H923="","",raw!H923)</f>
        <v/>
      </c>
      <c r="I923" s="1" t="str">
        <f>IF(raw!I923="","",raw!I923)</f>
        <v/>
      </c>
      <c r="J923" s="1" t="str">
        <f>IF(raw!J923="","",raw!J923)</f>
        <v/>
      </c>
      <c r="K923" t="str">
        <f>IF(raw!N923="","",raw!N923)</f>
        <v/>
      </c>
      <c r="L923" s="8" t="e">
        <f>ROUND(Table1[[#This Row],[Created_at]],2)</f>
        <v>#VALUE!</v>
      </c>
    </row>
    <row r="924" spans="1:12" hidden="1" x14ac:dyDescent="0.2">
      <c r="A924" s="7" t="str">
        <f>IFERROR(DATE(LEFT(raw!A924,4),MID(raw!A924,6,2),MID(raw!A924,9,2)) + TIME(MID(raw!A924,12,2),MID(raw!A924,15,2),MID(raw!A924,18,2)),"")</f>
        <v/>
      </c>
      <c r="B924" s="1" t="str">
        <f>IF(raw!B924="","",raw!B924)</f>
        <v/>
      </c>
      <c r="C924" s="1" t="str">
        <f>IF(raw!C924="","",raw!C924)</f>
        <v/>
      </c>
      <c r="D924" s="1" t="str">
        <f>IF(raw!D924="","",raw!D924)</f>
        <v/>
      </c>
      <c r="E924" s="1" t="str">
        <f>IF(raw!E924="","",raw!E924)</f>
        <v/>
      </c>
      <c r="F924" s="1" t="str">
        <f>IF(raw!F924="","",raw!F924)</f>
        <v/>
      </c>
      <c r="G924" s="1" t="str">
        <f>IF(raw!G924="","",raw!G924)</f>
        <v/>
      </c>
      <c r="H924" s="1" t="str">
        <f>IF(raw!H924="","",raw!H924)</f>
        <v/>
      </c>
      <c r="I924" s="1" t="str">
        <f>IF(raw!I924="","",raw!I924)</f>
        <v/>
      </c>
      <c r="J924" s="1" t="str">
        <f>IF(raw!J924="","",raw!J924)</f>
        <v/>
      </c>
      <c r="K924" t="str">
        <f>IF(raw!N924="","",raw!N924)</f>
        <v/>
      </c>
      <c r="L924" s="8" t="e">
        <f>ROUND(Table1[[#This Row],[Created_at]],2)</f>
        <v>#VALUE!</v>
      </c>
    </row>
    <row r="925" spans="1:12" hidden="1" x14ac:dyDescent="0.2">
      <c r="A925" s="7" t="str">
        <f>IFERROR(DATE(LEFT(raw!A925,4),MID(raw!A925,6,2),MID(raw!A925,9,2)) + TIME(MID(raw!A925,12,2),MID(raw!A925,15,2),MID(raw!A925,18,2)),"")</f>
        <v/>
      </c>
      <c r="B925" s="1" t="str">
        <f>IF(raw!B925="","",raw!B925)</f>
        <v/>
      </c>
      <c r="C925" s="1" t="str">
        <f>IF(raw!C925="","",raw!C925)</f>
        <v/>
      </c>
      <c r="D925" s="1" t="str">
        <f>IF(raw!D925="","",raw!D925)</f>
        <v/>
      </c>
      <c r="E925" s="1" t="str">
        <f>IF(raw!E925="","",raw!E925)</f>
        <v/>
      </c>
      <c r="F925" s="1" t="str">
        <f>IF(raw!F925="","",raw!F925)</f>
        <v/>
      </c>
      <c r="G925" s="1" t="str">
        <f>IF(raw!G925="","",raw!G925)</f>
        <v/>
      </c>
      <c r="H925" s="1" t="str">
        <f>IF(raw!H925="","",raw!H925)</f>
        <v/>
      </c>
      <c r="I925" s="1" t="str">
        <f>IF(raw!I925="","",raw!I925)</f>
        <v/>
      </c>
      <c r="J925" s="1" t="str">
        <f>IF(raw!J925="","",raw!J925)</f>
        <v/>
      </c>
      <c r="K925" t="str">
        <f>IF(raw!N925="","",raw!N925)</f>
        <v/>
      </c>
      <c r="L925" s="8" t="e">
        <f>ROUND(Table1[[#This Row],[Created_at]],2)</f>
        <v>#VALUE!</v>
      </c>
    </row>
    <row r="926" spans="1:12" hidden="1" x14ac:dyDescent="0.2">
      <c r="A926" s="7" t="str">
        <f>IFERROR(DATE(LEFT(raw!A926,4),MID(raw!A926,6,2),MID(raw!A926,9,2)) + TIME(MID(raw!A926,12,2),MID(raw!A926,15,2),MID(raw!A926,18,2)),"")</f>
        <v/>
      </c>
      <c r="B926" s="1" t="str">
        <f>IF(raw!B926="","",raw!B926)</f>
        <v/>
      </c>
      <c r="C926" s="1" t="str">
        <f>IF(raw!C926="","",raw!C926)</f>
        <v/>
      </c>
      <c r="D926" s="1" t="str">
        <f>IF(raw!D926="","",raw!D926)</f>
        <v/>
      </c>
      <c r="E926" s="1" t="str">
        <f>IF(raw!E926="","",raw!E926)</f>
        <v/>
      </c>
      <c r="F926" s="1" t="str">
        <f>IF(raw!F926="","",raw!F926)</f>
        <v/>
      </c>
      <c r="G926" s="1" t="str">
        <f>IF(raw!G926="","",raw!G926)</f>
        <v/>
      </c>
      <c r="H926" s="1" t="str">
        <f>IF(raw!H926="","",raw!H926)</f>
        <v/>
      </c>
      <c r="I926" s="1" t="str">
        <f>IF(raw!I926="","",raw!I926)</f>
        <v/>
      </c>
      <c r="J926" s="1" t="str">
        <f>IF(raw!J926="","",raw!J926)</f>
        <v/>
      </c>
      <c r="K926" t="str">
        <f>IF(raw!N926="","",raw!N926)</f>
        <v/>
      </c>
      <c r="L926" s="8" t="e">
        <f>ROUND(Table1[[#This Row],[Created_at]],2)</f>
        <v>#VALUE!</v>
      </c>
    </row>
    <row r="927" spans="1:12" hidden="1" x14ac:dyDescent="0.2">
      <c r="A927" s="7" t="str">
        <f>IFERROR(DATE(LEFT(raw!A927,4),MID(raw!A927,6,2),MID(raw!A927,9,2)) + TIME(MID(raw!A927,12,2),MID(raw!A927,15,2),MID(raw!A927,18,2)),"")</f>
        <v/>
      </c>
      <c r="B927" s="1" t="str">
        <f>IF(raw!B927="","",raw!B927)</f>
        <v/>
      </c>
      <c r="C927" s="1" t="str">
        <f>IF(raw!C927="","",raw!C927)</f>
        <v/>
      </c>
      <c r="D927" s="1" t="str">
        <f>IF(raw!D927="","",raw!D927)</f>
        <v/>
      </c>
      <c r="E927" s="1" t="str">
        <f>IF(raw!E927="","",raw!E927)</f>
        <v/>
      </c>
      <c r="F927" s="1" t="str">
        <f>IF(raw!F927="","",raw!F927)</f>
        <v/>
      </c>
      <c r="G927" s="1" t="str">
        <f>IF(raw!G927="","",raw!G927)</f>
        <v/>
      </c>
      <c r="H927" s="1" t="str">
        <f>IF(raw!H927="","",raw!H927)</f>
        <v/>
      </c>
      <c r="I927" s="1" t="str">
        <f>IF(raw!I927="","",raw!I927)</f>
        <v/>
      </c>
      <c r="J927" s="1" t="str">
        <f>IF(raw!J927="","",raw!J927)</f>
        <v/>
      </c>
      <c r="K927" t="str">
        <f>IF(raw!N927="","",raw!N927)</f>
        <v/>
      </c>
      <c r="L927" s="8" t="e">
        <f>ROUND(Table1[[#This Row],[Created_at]],2)</f>
        <v>#VALUE!</v>
      </c>
    </row>
    <row r="928" spans="1:12" hidden="1" x14ac:dyDescent="0.2">
      <c r="A928" s="7" t="str">
        <f>IFERROR(DATE(LEFT(raw!A928,4),MID(raw!A928,6,2),MID(raw!A928,9,2)) + TIME(MID(raw!A928,12,2),MID(raw!A928,15,2),MID(raw!A928,18,2)),"")</f>
        <v/>
      </c>
      <c r="B928" s="1" t="str">
        <f>IF(raw!B928="","",raw!B928)</f>
        <v/>
      </c>
      <c r="C928" s="1" t="str">
        <f>IF(raw!C928="","",raw!C928)</f>
        <v/>
      </c>
      <c r="D928" s="1" t="str">
        <f>IF(raw!D928="","",raw!D928)</f>
        <v/>
      </c>
      <c r="E928" s="1" t="str">
        <f>IF(raw!E928="","",raw!E928)</f>
        <v/>
      </c>
      <c r="F928" s="1" t="str">
        <f>IF(raw!F928="","",raw!F928)</f>
        <v/>
      </c>
      <c r="G928" s="1" t="str">
        <f>IF(raw!G928="","",raw!G928)</f>
        <v/>
      </c>
      <c r="H928" s="1" t="str">
        <f>IF(raw!H928="","",raw!H928)</f>
        <v/>
      </c>
      <c r="I928" s="1" t="str">
        <f>IF(raw!I928="","",raw!I928)</f>
        <v/>
      </c>
      <c r="J928" s="1" t="str">
        <f>IF(raw!J928="","",raw!J928)</f>
        <v/>
      </c>
      <c r="K928" t="str">
        <f>IF(raw!N928="","",raw!N928)</f>
        <v/>
      </c>
      <c r="L928" s="8" t="e">
        <f>ROUND(Table1[[#This Row],[Created_at]],2)</f>
        <v>#VALUE!</v>
      </c>
    </row>
    <row r="929" spans="1:12" hidden="1" x14ac:dyDescent="0.2">
      <c r="A929" s="7" t="str">
        <f>IFERROR(DATE(LEFT(raw!A929,4),MID(raw!A929,6,2),MID(raw!A929,9,2)) + TIME(MID(raw!A929,12,2),MID(raw!A929,15,2),MID(raw!A929,18,2)),"")</f>
        <v/>
      </c>
      <c r="B929" s="1" t="str">
        <f>IF(raw!B929="","",raw!B929)</f>
        <v/>
      </c>
      <c r="C929" s="1" t="str">
        <f>IF(raw!C929="","",raw!C929)</f>
        <v/>
      </c>
      <c r="D929" s="1" t="str">
        <f>IF(raw!D929="","",raw!D929)</f>
        <v/>
      </c>
      <c r="E929" s="1" t="str">
        <f>IF(raw!E929="","",raw!E929)</f>
        <v/>
      </c>
      <c r="F929" s="1" t="str">
        <f>IF(raw!F929="","",raw!F929)</f>
        <v/>
      </c>
      <c r="G929" s="1" t="str">
        <f>IF(raw!G929="","",raw!G929)</f>
        <v/>
      </c>
      <c r="H929" s="1" t="str">
        <f>IF(raw!H929="","",raw!H929)</f>
        <v/>
      </c>
      <c r="I929" s="1" t="str">
        <f>IF(raw!I929="","",raw!I929)</f>
        <v/>
      </c>
      <c r="J929" s="1" t="str">
        <f>IF(raw!J929="","",raw!J929)</f>
        <v/>
      </c>
      <c r="K929" t="str">
        <f>IF(raw!N929="","",raw!N929)</f>
        <v/>
      </c>
      <c r="L929" s="8" t="e">
        <f>ROUND(Table1[[#This Row],[Created_at]],2)</f>
        <v>#VALUE!</v>
      </c>
    </row>
    <row r="930" spans="1:12" hidden="1" x14ac:dyDescent="0.2">
      <c r="A930" s="7" t="str">
        <f>IFERROR(DATE(LEFT(raw!A930,4),MID(raw!A930,6,2),MID(raw!A930,9,2)) + TIME(MID(raw!A930,12,2),MID(raw!A930,15,2),MID(raw!A930,18,2)),"")</f>
        <v/>
      </c>
      <c r="B930" s="1" t="str">
        <f>IF(raw!B930="","",raw!B930)</f>
        <v/>
      </c>
      <c r="C930" s="1" t="str">
        <f>IF(raw!C930="","",raw!C930)</f>
        <v/>
      </c>
      <c r="D930" s="1" t="str">
        <f>IF(raw!D930="","",raw!D930)</f>
        <v/>
      </c>
      <c r="E930" s="1" t="str">
        <f>IF(raw!E930="","",raw!E930)</f>
        <v/>
      </c>
      <c r="F930" s="1" t="str">
        <f>IF(raw!F930="","",raw!F930)</f>
        <v/>
      </c>
      <c r="G930" s="1" t="str">
        <f>IF(raw!G930="","",raw!G930)</f>
        <v/>
      </c>
      <c r="H930" s="1" t="str">
        <f>IF(raw!H930="","",raw!H930)</f>
        <v/>
      </c>
      <c r="I930" s="1" t="str">
        <f>IF(raw!I930="","",raw!I930)</f>
        <v/>
      </c>
      <c r="J930" s="1" t="str">
        <f>IF(raw!J930="","",raw!J930)</f>
        <v/>
      </c>
      <c r="K930" t="str">
        <f>IF(raw!N930="","",raw!N930)</f>
        <v/>
      </c>
      <c r="L930" s="8" t="e">
        <f>ROUND(Table1[[#This Row],[Created_at]],2)</f>
        <v>#VALUE!</v>
      </c>
    </row>
    <row r="931" spans="1:12" hidden="1" x14ac:dyDescent="0.2">
      <c r="A931" s="7" t="str">
        <f>IFERROR(DATE(LEFT(raw!A931,4),MID(raw!A931,6,2),MID(raw!A931,9,2)) + TIME(MID(raw!A931,12,2),MID(raw!A931,15,2),MID(raw!A931,18,2)),"")</f>
        <v/>
      </c>
      <c r="B931" s="1" t="str">
        <f>IF(raw!B931="","",raw!B931)</f>
        <v/>
      </c>
      <c r="C931" s="1" t="str">
        <f>IF(raw!C931="","",raw!C931)</f>
        <v/>
      </c>
      <c r="D931" s="1" t="str">
        <f>IF(raw!D931="","",raw!D931)</f>
        <v/>
      </c>
      <c r="E931" s="1" t="str">
        <f>IF(raw!E931="","",raw!E931)</f>
        <v/>
      </c>
      <c r="F931" s="1" t="str">
        <f>IF(raw!F931="","",raw!F931)</f>
        <v/>
      </c>
      <c r="G931" s="1" t="str">
        <f>IF(raw!G931="","",raw!G931)</f>
        <v/>
      </c>
      <c r="H931" s="1" t="str">
        <f>IF(raw!H931="","",raw!H931)</f>
        <v/>
      </c>
      <c r="I931" s="1" t="str">
        <f>IF(raw!I931="","",raw!I931)</f>
        <v/>
      </c>
      <c r="J931" s="1" t="str">
        <f>IF(raw!J931="","",raw!J931)</f>
        <v/>
      </c>
      <c r="K931" t="str">
        <f>IF(raw!N931="","",raw!N931)</f>
        <v/>
      </c>
      <c r="L931" s="8" t="e">
        <f>ROUND(Table1[[#This Row],[Created_at]],2)</f>
        <v>#VALUE!</v>
      </c>
    </row>
    <row r="932" spans="1:12" hidden="1" x14ac:dyDescent="0.2">
      <c r="A932" s="7" t="str">
        <f>IFERROR(DATE(LEFT(raw!A932,4),MID(raw!A932,6,2),MID(raw!A932,9,2)) + TIME(MID(raw!A932,12,2),MID(raw!A932,15,2),MID(raw!A932,18,2)),"")</f>
        <v/>
      </c>
      <c r="B932" s="1" t="str">
        <f>IF(raw!B932="","",raw!B932)</f>
        <v/>
      </c>
      <c r="C932" s="1" t="str">
        <f>IF(raw!C932="","",raw!C932)</f>
        <v/>
      </c>
      <c r="D932" s="1" t="str">
        <f>IF(raw!D932="","",raw!D932)</f>
        <v/>
      </c>
      <c r="E932" s="1" t="str">
        <f>IF(raw!E932="","",raw!E932)</f>
        <v/>
      </c>
      <c r="F932" s="1" t="str">
        <f>IF(raw!F932="","",raw!F932)</f>
        <v/>
      </c>
      <c r="G932" s="1" t="str">
        <f>IF(raw!G932="","",raw!G932)</f>
        <v/>
      </c>
      <c r="H932" s="1" t="str">
        <f>IF(raw!H932="","",raw!H932)</f>
        <v/>
      </c>
      <c r="I932" s="1" t="str">
        <f>IF(raw!I932="","",raw!I932)</f>
        <v/>
      </c>
      <c r="J932" s="1" t="str">
        <f>IF(raw!J932="","",raw!J932)</f>
        <v/>
      </c>
      <c r="K932" t="str">
        <f>IF(raw!N932="","",raw!N932)</f>
        <v/>
      </c>
      <c r="L932" s="8" t="e">
        <f>ROUND(Table1[[#This Row],[Created_at]],2)</f>
        <v>#VALUE!</v>
      </c>
    </row>
    <row r="933" spans="1:12" hidden="1" x14ac:dyDescent="0.2">
      <c r="A933" s="7" t="str">
        <f>IFERROR(DATE(LEFT(raw!A933,4),MID(raw!A933,6,2),MID(raw!A933,9,2)) + TIME(MID(raw!A933,12,2),MID(raw!A933,15,2),MID(raw!A933,18,2)),"")</f>
        <v/>
      </c>
      <c r="B933" s="1" t="str">
        <f>IF(raw!B933="","",raw!B933)</f>
        <v/>
      </c>
      <c r="C933" s="1" t="str">
        <f>IF(raw!C933="","",raw!C933)</f>
        <v/>
      </c>
      <c r="D933" s="1" t="str">
        <f>IF(raw!D933="","",raw!D933)</f>
        <v/>
      </c>
      <c r="E933" s="1" t="str">
        <f>IF(raw!E933="","",raw!E933)</f>
        <v/>
      </c>
      <c r="F933" s="1" t="str">
        <f>IF(raw!F933="","",raw!F933)</f>
        <v/>
      </c>
      <c r="G933" s="1" t="str">
        <f>IF(raw!G933="","",raw!G933)</f>
        <v/>
      </c>
      <c r="H933" s="1" t="str">
        <f>IF(raw!H933="","",raw!H933)</f>
        <v/>
      </c>
      <c r="I933" s="1" t="str">
        <f>IF(raw!I933="","",raw!I933)</f>
        <v/>
      </c>
      <c r="J933" s="1" t="str">
        <f>IF(raw!J933="","",raw!J933)</f>
        <v/>
      </c>
      <c r="K933" t="str">
        <f>IF(raw!N933="","",raw!N933)</f>
        <v/>
      </c>
      <c r="L933" s="8" t="e">
        <f>ROUND(Table1[[#This Row],[Created_at]],2)</f>
        <v>#VALUE!</v>
      </c>
    </row>
    <row r="934" spans="1:12" hidden="1" x14ac:dyDescent="0.2">
      <c r="A934" s="7" t="str">
        <f>IFERROR(DATE(LEFT(raw!A934,4),MID(raw!A934,6,2),MID(raw!A934,9,2)) + TIME(MID(raw!A934,12,2),MID(raw!A934,15,2),MID(raw!A934,18,2)),"")</f>
        <v/>
      </c>
      <c r="B934" s="1" t="str">
        <f>IF(raw!B934="","",raw!B934)</f>
        <v/>
      </c>
      <c r="C934" s="1" t="str">
        <f>IF(raw!C934="","",raw!C934)</f>
        <v/>
      </c>
      <c r="D934" s="1" t="str">
        <f>IF(raw!D934="","",raw!D934)</f>
        <v/>
      </c>
      <c r="E934" s="1" t="str">
        <f>IF(raw!E934="","",raw!E934)</f>
        <v/>
      </c>
      <c r="F934" s="1" t="str">
        <f>IF(raw!F934="","",raw!F934)</f>
        <v/>
      </c>
      <c r="G934" s="1" t="str">
        <f>IF(raw!G934="","",raw!G934)</f>
        <v/>
      </c>
      <c r="H934" s="1" t="str">
        <f>IF(raw!H934="","",raw!H934)</f>
        <v/>
      </c>
      <c r="I934" s="1" t="str">
        <f>IF(raw!I934="","",raw!I934)</f>
        <v/>
      </c>
      <c r="J934" s="1" t="str">
        <f>IF(raw!J934="","",raw!J934)</f>
        <v/>
      </c>
      <c r="K934" t="str">
        <f>IF(raw!N934="","",raw!N934)</f>
        <v/>
      </c>
      <c r="L934" s="8" t="e">
        <f>ROUND(Table1[[#This Row],[Created_at]],2)</f>
        <v>#VALUE!</v>
      </c>
    </row>
    <row r="935" spans="1:12" hidden="1" x14ac:dyDescent="0.2">
      <c r="A935" s="7" t="str">
        <f>IFERROR(DATE(LEFT(raw!A935,4),MID(raw!A935,6,2),MID(raw!A935,9,2)) + TIME(MID(raw!A935,12,2),MID(raw!A935,15,2),MID(raw!A935,18,2)),"")</f>
        <v/>
      </c>
      <c r="B935" s="1" t="str">
        <f>IF(raw!B935="","",raw!B935)</f>
        <v/>
      </c>
      <c r="C935" s="1" t="str">
        <f>IF(raw!C935="","",raw!C935)</f>
        <v/>
      </c>
      <c r="D935" s="1" t="str">
        <f>IF(raw!D935="","",raw!D935)</f>
        <v/>
      </c>
      <c r="E935" s="1" t="str">
        <f>IF(raw!E935="","",raw!E935)</f>
        <v/>
      </c>
      <c r="F935" s="1" t="str">
        <f>IF(raw!F935="","",raw!F935)</f>
        <v/>
      </c>
      <c r="G935" s="1" t="str">
        <f>IF(raw!G935="","",raw!G935)</f>
        <v/>
      </c>
      <c r="H935" s="1" t="str">
        <f>IF(raw!H935="","",raw!H935)</f>
        <v/>
      </c>
      <c r="I935" s="1" t="str">
        <f>IF(raw!I935="","",raw!I935)</f>
        <v/>
      </c>
      <c r="J935" s="1" t="str">
        <f>IF(raw!J935="","",raw!J935)</f>
        <v/>
      </c>
      <c r="K935" t="str">
        <f>IF(raw!N935="","",raw!N935)</f>
        <v/>
      </c>
      <c r="L935" s="8" t="e">
        <f>ROUND(Table1[[#This Row],[Created_at]],2)</f>
        <v>#VALUE!</v>
      </c>
    </row>
    <row r="936" spans="1:12" hidden="1" x14ac:dyDescent="0.2">
      <c r="A936" s="7" t="str">
        <f>IFERROR(DATE(LEFT(raw!A936,4),MID(raw!A936,6,2),MID(raw!A936,9,2)) + TIME(MID(raw!A936,12,2),MID(raw!A936,15,2),MID(raw!A936,18,2)),"")</f>
        <v/>
      </c>
      <c r="B936" s="1" t="str">
        <f>IF(raw!B936="","",raw!B936)</f>
        <v/>
      </c>
      <c r="C936" s="1" t="str">
        <f>IF(raw!C936="","",raw!C936)</f>
        <v/>
      </c>
      <c r="D936" s="1" t="str">
        <f>IF(raw!D936="","",raw!D936)</f>
        <v/>
      </c>
      <c r="E936" s="1" t="str">
        <f>IF(raw!E936="","",raw!E936)</f>
        <v/>
      </c>
      <c r="F936" s="1" t="str">
        <f>IF(raw!F936="","",raw!F936)</f>
        <v/>
      </c>
      <c r="G936" s="1" t="str">
        <f>IF(raw!G936="","",raw!G936)</f>
        <v/>
      </c>
      <c r="H936" s="1" t="str">
        <f>IF(raw!H936="","",raw!H936)</f>
        <v/>
      </c>
      <c r="I936" s="1" t="str">
        <f>IF(raw!I936="","",raw!I936)</f>
        <v/>
      </c>
      <c r="J936" s="1" t="str">
        <f>IF(raw!J936="","",raw!J936)</f>
        <v/>
      </c>
      <c r="K936" t="str">
        <f>IF(raw!N936="","",raw!N936)</f>
        <v/>
      </c>
      <c r="L936" s="8" t="e">
        <f>ROUND(Table1[[#This Row],[Created_at]],2)</f>
        <v>#VALUE!</v>
      </c>
    </row>
    <row r="937" spans="1:12" hidden="1" x14ac:dyDescent="0.2">
      <c r="A937" s="7" t="str">
        <f>IFERROR(DATE(LEFT(raw!A937,4),MID(raw!A937,6,2),MID(raw!A937,9,2)) + TIME(MID(raw!A937,12,2),MID(raw!A937,15,2),MID(raw!A937,18,2)),"")</f>
        <v/>
      </c>
      <c r="B937" s="1" t="str">
        <f>IF(raw!B937="","",raw!B937)</f>
        <v/>
      </c>
      <c r="C937" s="1" t="str">
        <f>IF(raw!C937="","",raw!C937)</f>
        <v/>
      </c>
      <c r="D937" s="1" t="str">
        <f>IF(raw!D937="","",raw!D937)</f>
        <v/>
      </c>
      <c r="E937" s="1" t="str">
        <f>IF(raw!E937="","",raw!E937)</f>
        <v/>
      </c>
      <c r="F937" s="1" t="str">
        <f>IF(raw!F937="","",raw!F937)</f>
        <v/>
      </c>
      <c r="G937" s="1" t="str">
        <f>IF(raw!G937="","",raw!G937)</f>
        <v/>
      </c>
      <c r="H937" s="1" t="str">
        <f>IF(raw!H937="","",raw!H937)</f>
        <v/>
      </c>
      <c r="I937" s="1" t="str">
        <f>IF(raw!I937="","",raw!I937)</f>
        <v/>
      </c>
      <c r="J937" s="1" t="str">
        <f>IF(raw!J937="","",raw!J937)</f>
        <v/>
      </c>
      <c r="K937" t="str">
        <f>IF(raw!N937="","",raw!N937)</f>
        <v/>
      </c>
      <c r="L937" s="8" t="e">
        <f>ROUND(Table1[[#This Row],[Created_at]],2)</f>
        <v>#VALUE!</v>
      </c>
    </row>
    <row r="938" spans="1:12" hidden="1" x14ac:dyDescent="0.2">
      <c r="A938" s="7" t="str">
        <f>IFERROR(DATE(LEFT(raw!A938,4),MID(raw!A938,6,2),MID(raw!A938,9,2)) + TIME(MID(raw!A938,12,2),MID(raw!A938,15,2),MID(raw!A938,18,2)),"")</f>
        <v/>
      </c>
      <c r="B938" s="1" t="str">
        <f>IF(raw!B938="","",raw!B938)</f>
        <v/>
      </c>
      <c r="C938" s="1" t="str">
        <f>IF(raw!C938="","",raw!C938)</f>
        <v/>
      </c>
      <c r="D938" s="1" t="str">
        <f>IF(raw!D938="","",raw!D938)</f>
        <v/>
      </c>
      <c r="E938" s="1" t="str">
        <f>IF(raw!E938="","",raw!E938)</f>
        <v/>
      </c>
      <c r="F938" s="1" t="str">
        <f>IF(raw!F938="","",raw!F938)</f>
        <v/>
      </c>
      <c r="G938" s="1" t="str">
        <f>IF(raw!G938="","",raw!G938)</f>
        <v/>
      </c>
      <c r="H938" s="1" t="str">
        <f>IF(raw!H938="","",raw!H938)</f>
        <v/>
      </c>
      <c r="I938" s="1" t="str">
        <f>IF(raw!I938="","",raw!I938)</f>
        <v/>
      </c>
      <c r="J938" s="1" t="str">
        <f>IF(raw!J938="","",raw!J938)</f>
        <v/>
      </c>
      <c r="K938" t="str">
        <f>IF(raw!N938="","",raw!N938)</f>
        <v/>
      </c>
      <c r="L938" s="8" t="e">
        <f>ROUND(Table1[[#This Row],[Created_at]],2)</f>
        <v>#VALUE!</v>
      </c>
    </row>
    <row r="939" spans="1:12" hidden="1" x14ac:dyDescent="0.2">
      <c r="A939" s="7" t="str">
        <f>IFERROR(DATE(LEFT(raw!A939,4),MID(raw!A939,6,2),MID(raw!A939,9,2)) + TIME(MID(raw!A939,12,2),MID(raw!A939,15,2),MID(raw!A939,18,2)),"")</f>
        <v/>
      </c>
      <c r="B939" s="1" t="str">
        <f>IF(raw!B939="","",raw!B939)</f>
        <v/>
      </c>
      <c r="C939" s="1" t="str">
        <f>IF(raw!C939="","",raw!C939)</f>
        <v/>
      </c>
      <c r="D939" s="1" t="str">
        <f>IF(raw!D939="","",raw!D939)</f>
        <v/>
      </c>
      <c r="E939" s="1" t="str">
        <f>IF(raw!E939="","",raw!E939)</f>
        <v/>
      </c>
      <c r="F939" s="1" t="str">
        <f>IF(raw!F939="","",raw!F939)</f>
        <v/>
      </c>
      <c r="G939" s="1" t="str">
        <f>IF(raw!G939="","",raw!G939)</f>
        <v/>
      </c>
      <c r="H939" s="1" t="str">
        <f>IF(raw!H939="","",raw!H939)</f>
        <v/>
      </c>
      <c r="I939" s="1" t="str">
        <f>IF(raw!I939="","",raw!I939)</f>
        <v/>
      </c>
      <c r="J939" s="1" t="str">
        <f>IF(raw!J939="","",raw!J939)</f>
        <v/>
      </c>
      <c r="K939" t="str">
        <f>IF(raw!N939="","",raw!N939)</f>
        <v/>
      </c>
      <c r="L939" s="8" t="e">
        <f>ROUND(Table1[[#This Row],[Created_at]],2)</f>
        <v>#VALUE!</v>
      </c>
    </row>
    <row r="940" spans="1:12" hidden="1" x14ac:dyDescent="0.2">
      <c r="A940" s="7" t="str">
        <f>IFERROR(DATE(LEFT(raw!A940,4),MID(raw!A940,6,2),MID(raw!A940,9,2)) + TIME(MID(raw!A940,12,2),MID(raw!A940,15,2),MID(raw!A940,18,2)),"")</f>
        <v/>
      </c>
      <c r="B940" s="1" t="str">
        <f>IF(raw!B940="","",raw!B940)</f>
        <v/>
      </c>
      <c r="C940" s="1" t="str">
        <f>IF(raw!C940="","",raw!C940)</f>
        <v/>
      </c>
      <c r="D940" s="1" t="str">
        <f>IF(raw!D940="","",raw!D940)</f>
        <v/>
      </c>
      <c r="E940" s="1" t="str">
        <f>IF(raw!E940="","",raw!E940)</f>
        <v/>
      </c>
      <c r="F940" s="1" t="str">
        <f>IF(raw!F940="","",raw!F940)</f>
        <v/>
      </c>
      <c r="G940" s="1" t="str">
        <f>IF(raw!G940="","",raw!G940)</f>
        <v/>
      </c>
      <c r="H940" s="1" t="str">
        <f>IF(raw!H940="","",raw!H940)</f>
        <v/>
      </c>
      <c r="I940" s="1" t="str">
        <f>IF(raw!I940="","",raw!I940)</f>
        <v/>
      </c>
      <c r="J940" s="1" t="str">
        <f>IF(raw!J940="","",raw!J940)</f>
        <v/>
      </c>
      <c r="K940" t="str">
        <f>IF(raw!N940="","",raw!N940)</f>
        <v/>
      </c>
      <c r="L940" s="8" t="e">
        <f>ROUND(Table1[[#This Row],[Created_at]],2)</f>
        <v>#VALUE!</v>
      </c>
    </row>
    <row r="941" spans="1:12" hidden="1" x14ac:dyDescent="0.2">
      <c r="A941" s="7" t="str">
        <f>IFERROR(DATE(LEFT(raw!A941,4),MID(raw!A941,6,2),MID(raw!A941,9,2)) + TIME(MID(raw!A941,12,2),MID(raw!A941,15,2),MID(raw!A941,18,2)),"")</f>
        <v/>
      </c>
      <c r="B941" s="1" t="str">
        <f>IF(raw!B941="","",raw!B941)</f>
        <v/>
      </c>
      <c r="C941" s="1" t="str">
        <f>IF(raw!C941="","",raw!C941)</f>
        <v/>
      </c>
      <c r="D941" s="1" t="str">
        <f>IF(raw!D941="","",raw!D941)</f>
        <v/>
      </c>
      <c r="E941" s="1" t="str">
        <f>IF(raw!E941="","",raw!E941)</f>
        <v/>
      </c>
      <c r="F941" s="1" t="str">
        <f>IF(raw!F941="","",raw!F941)</f>
        <v/>
      </c>
      <c r="G941" s="1" t="str">
        <f>IF(raw!G941="","",raw!G941)</f>
        <v/>
      </c>
      <c r="H941" s="1" t="str">
        <f>IF(raw!H941="","",raw!H941)</f>
        <v/>
      </c>
      <c r="I941" s="1" t="str">
        <f>IF(raw!I941="","",raw!I941)</f>
        <v/>
      </c>
      <c r="J941" s="1" t="str">
        <f>IF(raw!J941="","",raw!J941)</f>
        <v/>
      </c>
      <c r="K941" t="str">
        <f>IF(raw!N941="","",raw!N941)</f>
        <v/>
      </c>
      <c r="L941" s="8" t="e">
        <f>ROUND(Table1[[#This Row],[Created_at]],2)</f>
        <v>#VALUE!</v>
      </c>
    </row>
    <row r="942" spans="1:12" hidden="1" x14ac:dyDescent="0.2">
      <c r="A942" s="7" t="str">
        <f>IFERROR(DATE(LEFT(raw!A942,4),MID(raw!A942,6,2),MID(raw!A942,9,2)) + TIME(MID(raw!A942,12,2),MID(raw!A942,15,2),MID(raw!A942,18,2)),"")</f>
        <v/>
      </c>
      <c r="B942" s="1" t="str">
        <f>IF(raw!B942="","",raw!B942)</f>
        <v/>
      </c>
      <c r="C942" s="1" t="str">
        <f>IF(raw!C942="","",raw!C942)</f>
        <v/>
      </c>
      <c r="D942" s="1" t="str">
        <f>IF(raw!D942="","",raw!D942)</f>
        <v/>
      </c>
      <c r="E942" s="1" t="str">
        <f>IF(raw!E942="","",raw!E942)</f>
        <v/>
      </c>
      <c r="F942" s="1" t="str">
        <f>IF(raw!F942="","",raw!F942)</f>
        <v/>
      </c>
      <c r="G942" s="1" t="str">
        <f>IF(raw!G942="","",raw!G942)</f>
        <v/>
      </c>
      <c r="H942" s="1" t="str">
        <f>IF(raw!H942="","",raw!H942)</f>
        <v/>
      </c>
      <c r="I942" s="1" t="str">
        <f>IF(raw!I942="","",raw!I942)</f>
        <v/>
      </c>
      <c r="J942" s="1" t="str">
        <f>IF(raw!J942="","",raw!J942)</f>
        <v/>
      </c>
      <c r="K942" t="str">
        <f>IF(raw!N942="","",raw!N942)</f>
        <v/>
      </c>
      <c r="L942" s="8" t="e">
        <f>ROUND(Table1[[#This Row],[Created_at]],2)</f>
        <v>#VALUE!</v>
      </c>
    </row>
    <row r="943" spans="1:12" hidden="1" x14ac:dyDescent="0.2">
      <c r="A943" s="7" t="str">
        <f>IFERROR(DATE(LEFT(raw!A943,4),MID(raw!A943,6,2),MID(raw!A943,9,2)) + TIME(MID(raw!A943,12,2),MID(raw!A943,15,2),MID(raw!A943,18,2)),"")</f>
        <v/>
      </c>
      <c r="B943" s="1" t="str">
        <f>IF(raw!B943="","",raw!B943)</f>
        <v/>
      </c>
      <c r="C943" s="1" t="str">
        <f>IF(raw!C943="","",raw!C943)</f>
        <v/>
      </c>
      <c r="D943" s="1" t="str">
        <f>IF(raw!D943="","",raw!D943)</f>
        <v/>
      </c>
      <c r="E943" s="1" t="str">
        <f>IF(raw!E943="","",raw!E943)</f>
        <v/>
      </c>
      <c r="F943" s="1" t="str">
        <f>IF(raw!F943="","",raw!F943)</f>
        <v/>
      </c>
      <c r="G943" s="1" t="str">
        <f>IF(raw!G943="","",raw!G943)</f>
        <v/>
      </c>
      <c r="H943" s="1" t="str">
        <f>IF(raw!H943="","",raw!H943)</f>
        <v/>
      </c>
      <c r="I943" s="1" t="str">
        <f>IF(raw!I943="","",raw!I943)</f>
        <v/>
      </c>
      <c r="J943" s="1" t="str">
        <f>IF(raw!J943="","",raw!J943)</f>
        <v/>
      </c>
      <c r="K943" t="str">
        <f>IF(raw!N943="","",raw!N943)</f>
        <v/>
      </c>
      <c r="L943" s="8" t="e">
        <f>ROUND(Table1[[#This Row],[Created_at]],2)</f>
        <v>#VALUE!</v>
      </c>
    </row>
    <row r="944" spans="1:12" hidden="1" x14ac:dyDescent="0.2">
      <c r="A944" s="7" t="str">
        <f>IFERROR(DATE(LEFT(raw!A944,4),MID(raw!A944,6,2),MID(raw!A944,9,2)) + TIME(MID(raw!A944,12,2),MID(raw!A944,15,2),MID(raw!A944,18,2)),"")</f>
        <v/>
      </c>
      <c r="B944" s="1" t="str">
        <f>IF(raw!B944="","",raw!B944)</f>
        <v/>
      </c>
      <c r="C944" s="1" t="str">
        <f>IF(raw!C944="","",raw!C944)</f>
        <v/>
      </c>
      <c r="D944" s="1" t="str">
        <f>IF(raw!D944="","",raw!D944)</f>
        <v/>
      </c>
      <c r="E944" s="1" t="str">
        <f>IF(raw!E944="","",raw!E944)</f>
        <v/>
      </c>
      <c r="F944" s="1" t="str">
        <f>IF(raw!F944="","",raw!F944)</f>
        <v/>
      </c>
      <c r="G944" s="1" t="str">
        <f>IF(raw!G944="","",raw!G944)</f>
        <v/>
      </c>
      <c r="H944" s="1" t="str">
        <f>IF(raw!H944="","",raw!H944)</f>
        <v/>
      </c>
      <c r="I944" s="1" t="str">
        <f>IF(raw!I944="","",raw!I944)</f>
        <v/>
      </c>
      <c r="J944" s="1" t="str">
        <f>IF(raw!J944="","",raw!J944)</f>
        <v/>
      </c>
      <c r="K944" t="str">
        <f>IF(raw!N944="","",raw!N944)</f>
        <v/>
      </c>
      <c r="L944" s="8" t="e">
        <f>ROUND(Table1[[#This Row],[Created_at]],2)</f>
        <v>#VALUE!</v>
      </c>
    </row>
    <row r="945" spans="1:12" hidden="1" x14ac:dyDescent="0.2">
      <c r="A945" s="7" t="str">
        <f>IFERROR(DATE(LEFT(raw!A945,4),MID(raw!A945,6,2),MID(raw!A945,9,2)) + TIME(MID(raw!A945,12,2),MID(raw!A945,15,2),MID(raw!A945,18,2)),"")</f>
        <v/>
      </c>
      <c r="B945" s="1" t="str">
        <f>IF(raw!B945="","",raw!B945)</f>
        <v/>
      </c>
      <c r="C945" s="1" t="str">
        <f>IF(raw!C945="","",raw!C945)</f>
        <v/>
      </c>
      <c r="D945" s="1" t="str">
        <f>IF(raw!D945="","",raw!D945)</f>
        <v/>
      </c>
      <c r="E945" s="1" t="str">
        <f>IF(raw!E945="","",raw!E945)</f>
        <v/>
      </c>
      <c r="F945" s="1" t="str">
        <f>IF(raw!F945="","",raw!F945)</f>
        <v/>
      </c>
      <c r="G945" s="1" t="str">
        <f>IF(raw!G945="","",raw!G945)</f>
        <v/>
      </c>
      <c r="H945" s="1" t="str">
        <f>IF(raw!H945="","",raw!H945)</f>
        <v/>
      </c>
      <c r="I945" s="1" t="str">
        <f>IF(raw!I945="","",raw!I945)</f>
        <v/>
      </c>
      <c r="J945" s="1" t="str">
        <f>IF(raw!J945="","",raw!J945)</f>
        <v/>
      </c>
      <c r="K945" t="str">
        <f>IF(raw!N945="","",raw!N945)</f>
        <v/>
      </c>
      <c r="L945" s="8" t="e">
        <f>ROUND(Table1[[#This Row],[Created_at]],2)</f>
        <v>#VALUE!</v>
      </c>
    </row>
    <row r="946" spans="1:12" hidden="1" x14ac:dyDescent="0.2">
      <c r="A946" s="7" t="str">
        <f>IFERROR(DATE(LEFT(raw!A946,4),MID(raw!A946,6,2),MID(raw!A946,9,2)) + TIME(MID(raw!A946,12,2),MID(raw!A946,15,2),MID(raw!A946,18,2)),"")</f>
        <v/>
      </c>
      <c r="B946" s="1" t="str">
        <f>IF(raw!B946="","",raw!B946)</f>
        <v/>
      </c>
      <c r="C946" s="1" t="str">
        <f>IF(raw!C946="","",raw!C946)</f>
        <v/>
      </c>
      <c r="D946" s="1" t="str">
        <f>IF(raw!D946="","",raw!D946)</f>
        <v/>
      </c>
      <c r="E946" s="1" t="str">
        <f>IF(raw!E946="","",raw!E946)</f>
        <v/>
      </c>
      <c r="F946" s="1" t="str">
        <f>IF(raw!F946="","",raw!F946)</f>
        <v/>
      </c>
      <c r="G946" s="1" t="str">
        <f>IF(raw!G946="","",raw!G946)</f>
        <v/>
      </c>
      <c r="H946" s="1" t="str">
        <f>IF(raw!H946="","",raw!H946)</f>
        <v/>
      </c>
      <c r="I946" s="1" t="str">
        <f>IF(raw!I946="","",raw!I946)</f>
        <v/>
      </c>
      <c r="J946" s="1" t="str">
        <f>IF(raw!J946="","",raw!J946)</f>
        <v/>
      </c>
      <c r="K946" t="str">
        <f>IF(raw!N946="","",raw!N946)</f>
        <v/>
      </c>
      <c r="L946" s="8" t="e">
        <f>ROUND(Table1[[#This Row],[Created_at]],2)</f>
        <v>#VALUE!</v>
      </c>
    </row>
    <row r="947" spans="1:12" hidden="1" x14ac:dyDescent="0.2">
      <c r="A947" s="7" t="str">
        <f>IFERROR(DATE(LEFT(raw!A947,4),MID(raw!A947,6,2),MID(raw!A947,9,2)) + TIME(MID(raw!A947,12,2),MID(raw!A947,15,2),MID(raw!A947,18,2)),"")</f>
        <v/>
      </c>
      <c r="B947" s="1" t="str">
        <f>IF(raw!B947="","",raw!B947)</f>
        <v/>
      </c>
      <c r="C947" s="1" t="str">
        <f>IF(raw!C947="","",raw!C947)</f>
        <v/>
      </c>
      <c r="D947" s="1" t="str">
        <f>IF(raw!D947="","",raw!D947)</f>
        <v/>
      </c>
      <c r="E947" s="1" t="str">
        <f>IF(raw!E947="","",raw!E947)</f>
        <v/>
      </c>
      <c r="F947" s="1" t="str">
        <f>IF(raw!F947="","",raw!F947)</f>
        <v/>
      </c>
      <c r="G947" s="1" t="str">
        <f>IF(raw!G947="","",raw!G947)</f>
        <v/>
      </c>
      <c r="H947" s="1" t="str">
        <f>IF(raw!H947="","",raw!H947)</f>
        <v/>
      </c>
      <c r="I947" s="1" t="str">
        <f>IF(raw!I947="","",raw!I947)</f>
        <v/>
      </c>
      <c r="J947" s="1" t="str">
        <f>IF(raw!J947="","",raw!J947)</f>
        <v/>
      </c>
      <c r="K947" t="str">
        <f>IF(raw!N947="","",raw!N947)</f>
        <v/>
      </c>
      <c r="L947" s="8" t="e">
        <f>ROUND(Table1[[#This Row],[Created_at]],2)</f>
        <v>#VALUE!</v>
      </c>
    </row>
    <row r="948" spans="1:12" hidden="1" x14ac:dyDescent="0.2">
      <c r="A948" s="7" t="str">
        <f>IFERROR(DATE(LEFT(raw!A948,4),MID(raw!A948,6,2),MID(raw!A948,9,2)) + TIME(MID(raw!A948,12,2),MID(raw!A948,15,2),MID(raw!A948,18,2)),"")</f>
        <v/>
      </c>
      <c r="B948" s="1" t="str">
        <f>IF(raw!B948="","",raw!B948)</f>
        <v/>
      </c>
      <c r="C948" s="1" t="str">
        <f>IF(raw!C948="","",raw!C948)</f>
        <v/>
      </c>
      <c r="D948" s="1" t="str">
        <f>IF(raw!D948="","",raw!D948)</f>
        <v/>
      </c>
      <c r="E948" s="1" t="str">
        <f>IF(raw!E948="","",raw!E948)</f>
        <v/>
      </c>
      <c r="F948" s="1" t="str">
        <f>IF(raw!F948="","",raw!F948)</f>
        <v/>
      </c>
      <c r="G948" s="1" t="str">
        <f>IF(raw!G948="","",raw!G948)</f>
        <v/>
      </c>
      <c r="H948" s="1" t="str">
        <f>IF(raw!H948="","",raw!H948)</f>
        <v/>
      </c>
      <c r="I948" s="1" t="str">
        <f>IF(raw!I948="","",raw!I948)</f>
        <v/>
      </c>
      <c r="J948" s="1" t="str">
        <f>IF(raw!J948="","",raw!J948)</f>
        <v/>
      </c>
      <c r="K948" t="str">
        <f>IF(raw!N948="","",raw!N948)</f>
        <v/>
      </c>
      <c r="L948" s="8" t="e">
        <f>ROUND(Table1[[#This Row],[Created_at]],2)</f>
        <v>#VALUE!</v>
      </c>
    </row>
    <row r="949" spans="1:12" hidden="1" x14ac:dyDescent="0.2">
      <c r="A949" s="7" t="str">
        <f>IFERROR(DATE(LEFT(raw!A949,4),MID(raw!A949,6,2),MID(raw!A949,9,2)) + TIME(MID(raw!A949,12,2),MID(raw!A949,15,2),MID(raw!A949,18,2)),"")</f>
        <v/>
      </c>
      <c r="B949" s="1" t="str">
        <f>IF(raw!B949="","",raw!B949)</f>
        <v/>
      </c>
      <c r="C949" s="1" t="str">
        <f>IF(raw!C949="","",raw!C949)</f>
        <v/>
      </c>
      <c r="D949" s="1" t="str">
        <f>IF(raw!D949="","",raw!D949)</f>
        <v/>
      </c>
      <c r="E949" s="1" t="str">
        <f>IF(raw!E949="","",raw!E949)</f>
        <v/>
      </c>
      <c r="F949" s="1" t="str">
        <f>IF(raw!F949="","",raw!F949)</f>
        <v/>
      </c>
      <c r="G949" s="1" t="str">
        <f>IF(raw!G949="","",raw!G949)</f>
        <v/>
      </c>
      <c r="H949" s="1" t="str">
        <f>IF(raw!H949="","",raw!H949)</f>
        <v/>
      </c>
      <c r="I949" s="1" t="str">
        <f>IF(raw!I949="","",raw!I949)</f>
        <v/>
      </c>
      <c r="J949" s="1" t="str">
        <f>IF(raw!J949="","",raw!J949)</f>
        <v/>
      </c>
      <c r="K949" t="str">
        <f>IF(raw!N949="","",raw!N949)</f>
        <v/>
      </c>
      <c r="L949" s="8" t="e">
        <f>ROUND(Table1[[#This Row],[Created_at]],2)</f>
        <v>#VALUE!</v>
      </c>
    </row>
    <row r="950" spans="1:12" hidden="1" x14ac:dyDescent="0.2">
      <c r="A950" s="7" t="str">
        <f>IFERROR(DATE(LEFT(raw!A950,4),MID(raw!A950,6,2),MID(raw!A950,9,2)) + TIME(MID(raw!A950,12,2),MID(raw!A950,15,2),MID(raw!A950,18,2)),"")</f>
        <v/>
      </c>
      <c r="B950" s="1" t="str">
        <f>IF(raw!B950="","",raw!B950)</f>
        <v/>
      </c>
      <c r="C950" s="1" t="str">
        <f>IF(raw!C950="","",raw!C950)</f>
        <v/>
      </c>
      <c r="D950" s="1" t="str">
        <f>IF(raw!D950="","",raw!D950)</f>
        <v/>
      </c>
      <c r="E950" s="1" t="str">
        <f>IF(raw!E950="","",raw!E950)</f>
        <v/>
      </c>
      <c r="F950" s="1" t="str">
        <f>IF(raw!F950="","",raw!F950)</f>
        <v/>
      </c>
      <c r="G950" s="1" t="str">
        <f>IF(raw!G950="","",raw!G950)</f>
        <v/>
      </c>
      <c r="H950" s="1" t="str">
        <f>IF(raw!H950="","",raw!H950)</f>
        <v/>
      </c>
      <c r="I950" s="1" t="str">
        <f>IF(raw!I950="","",raw!I950)</f>
        <v/>
      </c>
      <c r="J950" s="1" t="str">
        <f>IF(raw!J950="","",raw!J950)</f>
        <v/>
      </c>
      <c r="K950" t="str">
        <f>IF(raw!N950="","",raw!N950)</f>
        <v/>
      </c>
      <c r="L950" s="8" t="e">
        <f>ROUND(Table1[[#This Row],[Created_at]],2)</f>
        <v>#VALUE!</v>
      </c>
    </row>
    <row r="951" spans="1:12" hidden="1" x14ac:dyDescent="0.2">
      <c r="A951" s="7" t="str">
        <f>IFERROR(DATE(LEFT(raw!A951,4),MID(raw!A951,6,2),MID(raw!A951,9,2)) + TIME(MID(raw!A951,12,2),MID(raw!A951,15,2),MID(raw!A951,18,2)),"")</f>
        <v/>
      </c>
      <c r="B951" s="1" t="str">
        <f>IF(raw!B951="","",raw!B951)</f>
        <v/>
      </c>
      <c r="C951" s="1" t="str">
        <f>IF(raw!C951="","",raw!C951)</f>
        <v/>
      </c>
      <c r="D951" s="1" t="str">
        <f>IF(raw!D951="","",raw!D951)</f>
        <v/>
      </c>
      <c r="E951" s="1" t="str">
        <f>IF(raw!E951="","",raw!E951)</f>
        <v/>
      </c>
      <c r="F951" s="1" t="str">
        <f>IF(raw!F951="","",raw!F951)</f>
        <v/>
      </c>
      <c r="G951" s="1" t="str">
        <f>IF(raw!G951="","",raw!G951)</f>
        <v/>
      </c>
      <c r="H951" s="1" t="str">
        <f>IF(raw!H951="","",raw!H951)</f>
        <v/>
      </c>
      <c r="I951" s="1" t="str">
        <f>IF(raw!I951="","",raw!I951)</f>
        <v/>
      </c>
      <c r="J951" s="1" t="str">
        <f>IF(raw!J951="","",raw!J951)</f>
        <v/>
      </c>
      <c r="K951" t="str">
        <f>IF(raw!N951="","",raw!N951)</f>
        <v/>
      </c>
      <c r="L951" s="8" t="e">
        <f>ROUND(Table1[[#This Row],[Created_at]],2)</f>
        <v>#VALUE!</v>
      </c>
    </row>
    <row r="952" spans="1:12" hidden="1" x14ac:dyDescent="0.2">
      <c r="A952" s="7" t="str">
        <f>IFERROR(DATE(LEFT(raw!A952,4),MID(raw!A952,6,2),MID(raw!A952,9,2)) + TIME(MID(raw!A952,12,2),MID(raw!A952,15,2),MID(raw!A952,18,2)),"")</f>
        <v/>
      </c>
      <c r="B952" s="1" t="str">
        <f>IF(raw!B952="","",raw!B952)</f>
        <v/>
      </c>
      <c r="C952" s="1" t="str">
        <f>IF(raw!C952="","",raw!C952)</f>
        <v/>
      </c>
      <c r="D952" s="1" t="str">
        <f>IF(raw!D952="","",raw!D952)</f>
        <v/>
      </c>
      <c r="E952" s="1" t="str">
        <f>IF(raw!E952="","",raw!E952)</f>
        <v/>
      </c>
      <c r="F952" s="1" t="str">
        <f>IF(raw!F952="","",raw!F952)</f>
        <v/>
      </c>
      <c r="G952" s="1" t="str">
        <f>IF(raw!G952="","",raw!G952)</f>
        <v/>
      </c>
      <c r="H952" s="1" t="str">
        <f>IF(raw!H952="","",raw!H952)</f>
        <v/>
      </c>
      <c r="I952" s="1" t="str">
        <f>IF(raw!I952="","",raw!I952)</f>
        <v/>
      </c>
      <c r="J952" s="1" t="str">
        <f>IF(raw!J952="","",raw!J952)</f>
        <v/>
      </c>
      <c r="K952" t="str">
        <f>IF(raw!N952="","",raw!N952)</f>
        <v/>
      </c>
      <c r="L952" s="8" t="e">
        <f>ROUND(Table1[[#This Row],[Created_at]],2)</f>
        <v>#VALUE!</v>
      </c>
    </row>
    <row r="953" spans="1:12" hidden="1" x14ac:dyDescent="0.2">
      <c r="A953" s="7" t="str">
        <f>IFERROR(DATE(LEFT(raw!A953,4),MID(raw!A953,6,2),MID(raw!A953,9,2)) + TIME(MID(raw!A953,12,2),MID(raw!A953,15,2),MID(raw!A953,18,2)),"")</f>
        <v/>
      </c>
      <c r="B953" s="1" t="str">
        <f>IF(raw!B953="","",raw!B953)</f>
        <v/>
      </c>
      <c r="C953" s="1" t="str">
        <f>IF(raw!C953="","",raw!C953)</f>
        <v/>
      </c>
      <c r="D953" s="1" t="str">
        <f>IF(raw!D953="","",raw!D953)</f>
        <v/>
      </c>
      <c r="E953" s="1" t="str">
        <f>IF(raw!E953="","",raw!E953)</f>
        <v/>
      </c>
      <c r="F953" s="1" t="str">
        <f>IF(raw!F953="","",raw!F953)</f>
        <v/>
      </c>
      <c r="G953" s="1" t="str">
        <f>IF(raw!G953="","",raw!G953)</f>
        <v/>
      </c>
      <c r="H953" s="1" t="str">
        <f>IF(raw!H953="","",raw!H953)</f>
        <v/>
      </c>
      <c r="I953" s="1" t="str">
        <f>IF(raw!I953="","",raw!I953)</f>
        <v/>
      </c>
      <c r="J953" s="1" t="str">
        <f>IF(raw!J953="","",raw!J953)</f>
        <v/>
      </c>
      <c r="K953" t="str">
        <f>IF(raw!N953="","",raw!N953)</f>
        <v/>
      </c>
      <c r="L953" s="8" t="e">
        <f>ROUND(Table1[[#This Row],[Created_at]],2)</f>
        <v>#VALUE!</v>
      </c>
    </row>
    <row r="954" spans="1:12" hidden="1" x14ac:dyDescent="0.2">
      <c r="A954" s="7" t="str">
        <f>IFERROR(DATE(LEFT(raw!A954,4),MID(raw!A954,6,2),MID(raw!A954,9,2)) + TIME(MID(raw!A954,12,2),MID(raw!A954,15,2),MID(raw!A954,18,2)),"")</f>
        <v/>
      </c>
      <c r="B954" s="1" t="str">
        <f>IF(raw!B954="","",raw!B954)</f>
        <v/>
      </c>
      <c r="C954" s="1" t="str">
        <f>IF(raw!C954="","",raw!C954)</f>
        <v/>
      </c>
      <c r="D954" s="1" t="str">
        <f>IF(raw!D954="","",raw!D954)</f>
        <v/>
      </c>
      <c r="E954" s="1" t="str">
        <f>IF(raw!E954="","",raw!E954)</f>
        <v/>
      </c>
      <c r="F954" s="1" t="str">
        <f>IF(raw!F954="","",raw!F954)</f>
        <v/>
      </c>
      <c r="G954" s="1" t="str">
        <f>IF(raw!G954="","",raw!G954)</f>
        <v/>
      </c>
      <c r="H954" s="1" t="str">
        <f>IF(raw!H954="","",raw!H954)</f>
        <v/>
      </c>
      <c r="I954" s="1" t="str">
        <f>IF(raw!I954="","",raw!I954)</f>
        <v/>
      </c>
      <c r="J954" s="1" t="str">
        <f>IF(raw!J954="","",raw!J954)</f>
        <v/>
      </c>
      <c r="K954" t="str">
        <f>IF(raw!N954="","",raw!N954)</f>
        <v/>
      </c>
      <c r="L954" s="8" t="e">
        <f>ROUND(Table1[[#This Row],[Created_at]],2)</f>
        <v>#VALUE!</v>
      </c>
    </row>
    <row r="955" spans="1:12" hidden="1" x14ac:dyDescent="0.2">
      <c r="A955" s="7" t="str">
        <f>IFERROR(DATE(LEFT(raw!A955,4),MID(raw!A955,6,2),MID(raw!A955,9,2)) + TIME(MID(raw!A955,12,2),MID(raw!A955,15,2),MID(raw!A955,18,2)),"")</f>
        <v/>
      </c>
      <c r="B955" s="1" t="str">
        <f>IF(raw!B955="","",raw!B955)</f>
        <v/>
      </c>
      <c r="C955" s="1" t="str">
        <f>IF(raw!C955="","",raw!C955)</f>
        <v/>
      </c>
      <c r="D955" s="1" t="str">
        <f>IF(raw!D955="","",raw!D955)</f>
        <v/>
      </c>
      <c r="E955" s="1" t="str">
        <f>IF(raw!E955="","",raw!E955)</f>
        <v/>
      </c>
      <c r="F955" s="1" t="str">
        <f>IF(raw!F955="","",raw!F955)</f>
        <v/>
      </c>
      <c r="G955" s="1" t="str">
        <f>IF(raw!G955="","",raw!G955)</f>
        <v/>
      </c>
      <c r="H955" s="1" t="str">
        <f>IF(raw!H955="","",raw!H955)</f>
        <v/>
      </c>
      <c r="I955" s="1" t="str">
        <f>IF(raw!I955="","",raw!I955)</f>
        <v/>
      </c>
      <c r="J955" s="1" t="str">
        <f>IF(raw!J955="","",raw!J955)</f>
        <v/>
      </c>
      <c r="K955" t="str">
        <f>IF(raw!N955="","",raw!N955)</f>
        <v/>
      </c>
      <c r="L955" s="8" t="e">
        <f>ROUND(Table1[[#This Row],[Created_at]],2)</f>
        <v>#VALUE!</v>
      </c>
    </row>
    <row r="956" spans="1:12" hidden="1" x14ac:dyDescent="0.2">
      <c r="A956" s="7" t="str">
        <f>IFERROR(DATE(LEFT(raw!A956,4),MID(raw!A956,6,2),MID(raw!A956,9,2)) + TIME(MID(raw!A956,12,2),MID(raw!A956,15,2),MID(raw!A956,18,2)),"")</f>
        <v/>
      </c>
      <c r="B956" s="1" t="str">
        <f>IF(raw!B956="","",raw!B956)</f>
        <v/>
      </c>
      <c r="C956" s="1" t="str">
        <f>IF(raw!C956="","",raw!C956)</f>
        <v/>
      </c>
      <c r="D956" s="1" t="str">
        <f>IF(raw!D956="","",raw!D956)</f>
        <v/>
      </c>
      <c r="E956" s="1" t="str">
        <f>IF(raw!E956="","",raw!E956)</f>
        <v/>
      </c>
      <c r="F956" s="1" t="str">
        <f>IF(raw!F956="","",raw!F956)</f>
        <v/>
      </c>
      <c r="G956" s="1" t="str">
        <f>IF(raw!G956="","",raw!G956)</f>
        <v/>
      </c>
      <c r="H956" s="1" t="str">
        <f>IF(raw!H956="","",raw!H956)</f>
        <v/>
      </c>
      <c r="I956" s="1" t="str">
        <f>IF(raw!I956="","",raw!I956)</f>
        <v/>
      </c>
      <c r="J956" s="1" t="str">
        <f>IF(raw!J956="","",raw!J956)</f>
        <v/>
      </c>
      <c r="K956" t="str">
        <f>IF(raw!N956="","",raw!N956)</f>
        <v/>
      </c>
      <c r="L956" s="8" t="e">
        <f>ROUND(Table1[[#This Row],[Created_at]],2)</f>
        <v>#VALUE!</v>
      </c>
    </row>
    <row r="957" spans="1:12" hidden="1" x14ac:dyDescent="0.2">
      <c r="A957" s="7" t="str">
        <f>IFERROR(DATE(LEFT(raw!A957,4),MID(raw!A957,6,2),MID(raw!A957,9,2)) + TIME(MID(raw!A957,12,2),MID(raw!A957,15,2),MID(raw!A957,18,2)),"")</f>
        <v/>
      </c>
      <c r="B957" s="1" t="str">
        <f>IF(raw!B957="","",raw!B957)</f>
        <v/>
      </c>
      <c r="C957" s="1" t="str">
        <f>IF(raw!C957="","",raw!C957)</f>
        <v/>
      </c>
      <c r="D957" s="1" t="str">
        <f>IF(raw!D957="","",raw!D957)</f>
        <v/>
      </c>
      <c r="E957" s="1" t="str">
        <f>IF(raw!E957="","",raw!E957)</f>
        <v/>
      </c>
      <c r="F957" s="1" t="str">
        <f>IF(raw!F957="","",raw!F957)</f>
        <v/>
      </c>
      <c r="G957" s="1" t="str">
        <f>IF(raw!G957="","",raw!G957)</f>
        <v/>
      </c>
      <c r="H957" s="1" t="str">
        <f>IF(raw!H957="","",raw!H957)</f>
        <v/>
      </c>
      <c r="I957" s="1" t="str">
        <f>IF(raw!I957="","",raw!I957)</f>
        <v/>
      </c>
      <c r="J957" s="1" t="str">
        <f>IF(raw!J957="","",raw!J957)</f>
        <v/>
      </c>
      <c r="K957" t="str">
        <f>IF(raw!N957="","",raw!N957)</f>
        <v/>
      </c>
      <c r="L957" s="8" t="e">
        <f>ROUND(Table1[[#This Row],[Created_at]],2)</f>
        <v>#VALUE!</v>
      </c>
    </row>
    <row r="958" spans="1:12" hidden="1" x14ac:dyDescent="0.2">
      <c r="A958" s="7" t="str">
        <f>IFERROR(DATE(LEFT(raw!A958,4),MID(raw!A958,6,2),MID(raw!A958,9,2)) + TIME(MID(raw!A958,12,2),MID(raw!A958,15,2),MID(raw!A958,18,2)),"")</f>
        <v/>
      </c>
      <c r="B958" s="1" t="str">
        <f>IF(raw!B958="","",raw!B958)</f>
        <v/>
      </c>
      <c r="C958" s="1" t="str">
        <f>IF(raw!C958="","",raw!C958)</f>
        <v/>
      </c>
      <c r="D958" s="1" t="str">
        <f>IF(raw!D958="","",raw!D958)</f>
        <v/>
      </c>
      <c r="E958" s="1" t="str">
        <f>IF(raw!E958="","",raw!E958)</f>
        <v/>
      </c>
      <c r="F958" s="1" t="str">
        <f>IF(raw!F958="","",raw!F958)</f>
        <v/>
      </c>
      <c r="G958" s="1" t="str">
        <f>IF(raw!G958="","",raw!G958)</f>
        <v/>
      </c>
      <c r="H958" s="1" t="str">
        <f>IF(raw!H958="","",raw!H958)</f>
        <v/>
      </c>
      <c r="I958" s="1" t="str">
        <f>IF(raw!I958="","",raw!I958)</f>
        <v/>
      </c>
      <c r="J958" s="1" t="str">
        <f>IF(raw!J958="","",raw!J958)</f>
        <v/>
      </c>
      <c r="K958" t="str">
        <f>IF(raw!N958="","",raw!N958)</f>
        <v/>
      </c>
      <c r="L958" s="8" t="e">
        <f>ROUND(Table1[[#This Row],[Created_at]],2)</f>
        <v>#VALUE!</v>
      </c>
    </row>
    <row r="959" spans="1:12" hidden="1" x14ac:dyDescent="0.2">
      <c r="A959" s="7" t="str">
        <f>IFERROR(DATE(LEFT(raw!A959,4),MID(raw!A959,6,2),MID(raw!A959,9,2)) + TIME(MID(raw!A959,12,2),MID(raw!A959,15,2),MID(raw!A959,18,2)),"")</f>
        <v/>
      </c>
      <c r="B959" s="1" t="str">
        <f>IF(raw!B959="","",raw!B959)</f>
        <v/>
      </c>
      <c r="C959" s="1" t="str">
        <f>IF(raw!C959="","",raw!C959)</f>
        <v/>
      </c>
      <c r="D959" s="1" t="str">
        <f>IF(raw!D959="","",raw!D959)</f>
        <v/>
      </c>
      <c r="E959" s="1" t="str">
        <f>IF(raw!E959="","",raw!E959)</f>
        <v/>
      </c>
      <c r="F959" s="1" t="str">
        <f>IF(raw!F959="","",raw!F959)</f>
        <v/>
      </c>
      <c r="G959" s="1" t="str">
        <f>IF(raw!G959="","",raw!G959)</f>
        <v/>
      </c>
      <c r="H959" s="1" t="str">
        <f>IF(raw!H959="","",raw!H959)</f>
        <v/>
      </c>
      <c r="I959" s="1" t="str">
        <f>IF(raw!I959="","",raw!I959)</f>
        <v/>
      </c>
      <c r="J959" s="1" t="str">
        <f>IF(raw!J959="","",raw!J959)</f>
        <v/>
      </c>
      <c r="K959" t="str">
        <f>IF(raw!N959="","",raw!N959)</f>
        <v/>
      </c>
      <c r="L959" s="8" t="e">
        <f>ROUND(Table1[[#This Row],[Created_at]],2)</f>
        <v>#VALUE!</v>
      </c>
    </row>
    <row r="960" spans="1:12" hidden="1" x14ac:dyDescent="0.2">
      <c r="A960" s="7" t="str">
        <f>IFERROR(DATE(LEFT(raw!A960,4),MID(raw!A960,6,2),MID(raw!A960,9,2)) + TIME(MID(raw!A960,12,2),MID(raw!A960,15,2),MID(raw!A960,18,2)),"")</f>
        <v/>
      </c>
      <c r="B960" s="1" t="str">
        <f>IF(raw!B960="","",raw!B960)</f>
        <v/>
      </c>
      <c r="C960" s="1" t="str">
        <f>IF(raw!C960="","",raw!C960)</f>
        <v/>
      </c>
      <c r="D960" s="1" t="str">
        <f>IF(raw!D960="","",raw!D960)</f>
        <v/>
      </c>
      <c r="E960" s="1" t="str">
        <f>IF(raw!E960="","",raw!E960)</f>
        <v/>
      </c>
      <c r="F960" s="1" t="str">
        <f>IF(raw!F960="","",raw!F960)</f>
        <v/>
      </c>
      <c r="G960" s="1" t="str">
        <f>IF(raw!G960="","",raw!G960)</f>
        <v/>
      </c>
      <c r="H960" s="1" t="str">
        <f>IF(raw!H960="","",raw!H960)</f>
        <v/>
      </c>
      <c r="I960" s="1" t="str">
        <f>IF(raw!I960="","",raw!I960)</f>
        <v/>
      </c>
      <c r="J960" s="1" t="str">
        <f>IF(raw!J960="","",raw!J960)</f>
        <v/>
      </c>
      <c r="K960" t="str">
        <f>IF(raw!N960="","",raw!N960)</f>
        <v/>
      </c>
      <c r="L960" s="8" t="e">
        <f>ROUND(Table1[[#This Row],[Created_at]],2)</f>
        <v>#VALUE!</v>
      </c>
    </row>
    <row r="961" spans="1:12" hidden="1" x14ac:dyDescent="0.2">
      <c r="A961" s="7" t="str">
        <f>IFERROR(DATE(LEFT(raw!A961,4),MID(raw!A961,6,2),MID(raw!A961,9,2)) + TIME(MID(raw!A961,12,2),MID(raw!A961,15,2),MID(raw!A961,18,2)),"")</f>
        <v/>
      </c>
      <c r="B961" s="1" t="str">
        <f>IF(raw!B961="","",raw!B961)</f>
        <v/>
      </c>
      <c r="C961" s="1" t="str">
        <f>IF(raw!C961="","",raw!C961)</f>
        <v/>
      </c>
      <c r="D961" s="1" t="str">
        <f>IF(raw!D961="","",raw!D961)</f>
        <v/>
      </c>
      <c r="E961" s="1" t="str">
        <f>IF(raw!E961="","",raw!E961)</f>
        <v/>
      </c>
      <c r="F961" s="1" t="str">
        <f>IF(raw!F961="","",raw!F961)</f>
        <v/>
      </c>
      <c r="G961" s="1" t="str">
        <f>IF(raw!G961="","",raw!G961)</f>
        <v/>
      </c>
      <c r="H961" s="1" t="str">
        <f>IF(raw!H961="","",raw!H961)</f>
        <v/>
      </c>
      <c r="I961" s="1" t="str">
        <f>IF(raw!I961="","",raw!I961)</f>
        <v/>
      </c>
      <c r="J961" s="1" t="str">
        <f>IF(raw!J961="","",raw!J961)</f>
        <v/>
      </c>
      <c r="K961" t="str">
        <f>IF(raw!N961="","",raw!N961)</f>
        <v/>
      </c>
      <c r="L961" s="8" t="e">
        <f>ROUND(Table1[[#This Row],[Created_at]],2)</f>
        <v>#VALUE!</v>
      </c>
    </row>
    <row r="962" spans="1:12" hidden="1" x14ac:dyDescent="0.2">
      <c r="A962" s="7" t="str">
        <f>IFERROR(DATE(LEFT(raw!A962,4),MID(raw!A962,6,2),MID(raw!A962,9,2)) + TIME(MID(raw!A962,12,2),MID(raw!A962,15,2),MID(raw!A962,18,2)),"")</f>
        <v/>
      </c>
      <c r="B962" s="1" t="str">
        <f>IF(raw!B962="","",raw!B962)</f>
        <v/>
      </c>
      <c r="C962" s="1" t="str">
        <f>IF(raw!C962="","",raw!C962)</f>
        <v/>
      </c>
      <c r="D962" s="1" t="str">
        <f>IF(raw!D962="","",raw!D962)</f>
        <v/>
      </c>
      <c r="E962" s="1" t="str">
        <f>IF(raw!E962="","",raw!E962)</f>
        <v/>
      </c>
      <c r="F962" s="1" t="str">
        <f>IF(raw!F962="","",raw!F962)</f>
        <v/>
      </c>
      <c r="G962" s="1" t="str">
        <f>IF(raw!G962="","",raw!G962)</f>
        <v/>
      </c>
      <c r="H962" s="1" t="str">
        <f>IF(raw!H962="","",raw!H962)</f>
        <v/>
      </c>
      <c r="I962" s="1" t="str">
        <f>IF(raw!I962="","",raw!I962)</f>
        <v/>
      </c>
      <c r="J962" s="1" t="str">
        <f>IF(raw!J962="","",raw!J962)</f>
        <v/>
      </c>
      <c r="K962" t="str">
        <f>IF(raw!N962="","",raw!N962)</f>
        <v/>
      </c>
      <c r="L962" s="8" t="e">
        <f>ROUND(Table1[[#This Row],[Created_at]],2)</f>
        <v>#VALUE!</v>
      </c>
    </row>
    <row r="963" spans="1:12" hidden="1" x14ac:dyDescent="0.2">
      <c r="A963" s="7" t="str">
        <f>IFERROR(DATE(LEFT(raw!A963,4),MID(raw!A963,6,2),MID(raw!A963,9,2)) + TIME(MID(raw!A963,12,2),MID(raw!A963,15,2),MID(raw!A963,18,2)),"")</f>
        <v/>
      </c>
      <c r="B963" s="1" t="str">
        <f>IF(raw!B963="","",raw!B963)</f>
        <v/>
      </c>
      <c r="C963" s="1" t="str">
        <f>IF(raw!C963="","",raw!C963)</f>
        <v/>
      </c>
      <c r="D963" s="1" t="str">
        <f>IF(raw!D963="","",raw!D963)</f>
        <v/>
      </c>
      <c r="E963" s="1" t="str">
        <f>IF(raw!E963="","",raw!E963)</f>
        <v/>
      </c>
      <c r="F963" s="1" t="str">
        <f>IF(raw!F963="","",raw!F963)</f>
        <v/>
      </c>
      <c r="G963" s="1" t="str">
        <f>IF(raw!G963="","",raw!G963)</f>
        <v/>
      </c>
      <c r="H963" s="1" t="str">
        <f>IF(raw!H963="","",raw!H963)</f>
        <v/>
      </c>
      <c r="I963" s="1" t="str">
        <f>IF(raw!I963="","",raw!I963)</f>
        <v/>
      </c>
      <c r="J963" s="1" t="str">
        <f>IF(raw!J963="","",raw!J963)</f>
        <v/>
      </c>
      <c r="K963" t="str">
        <f>IF(raw!N963="","",raw!N963)</f>
        <v/>
      </c>
      <c r="L963" s="8" t="e">
        <f>ROUND(Table1[[#This Row],[Created_at]],2)</f>
        <v>#VALUE!</v>
      </c>
    </row>
    <row r="964" spans="1:12" hidden="1" x14ac:dyDescent="0.2">
      <c r="A964" s="7" t="str">
        <f>IFERROR(DATE(LEFT(raw!A964,4),MID(raw!A964,6,2),MID(raw!A964,9,2)) + TIME(MID(raw!A964,12,2),MID(raw!A964,15,2),MID(raw!A964,18,2)),"")</f>
        <v/>
      </c>
      <c r="B964" s="1" t="str">
        <f>IF(raw!B964="","",raw!B964)</f>
        <v/>
      </c>
      <c r="C964" s="1" t="str">
        <f>IF(raw!C964="","",raw!C964)</f>
        <v/>
      </c>
      <c r="D964" s="1" t="str">
        <f>IF(raw!D964="","",raw!D964)</f>
        <v/>
      </c>
      <c r="E964" s="1" t="str">
        <f>IF(raw!E964="","",raw!E964)</f>
        <v/>
      </c>
      <c r="F964" s="1" t="str">
        <f>IF(raw!F964="","",raw!F964)</f>
        <v/>
      </c>
      <c r="G964" s="1" t="str">
        <f>IF(raw!G964="","",raw!G964)</f>
        <v/>
      </c>
      <c r="H964" s="1" t="str">
        <f>IF(raw!H964="","",raw!H964)</f>
        <v/>
      </c>
      <c r="I964" s="1" t="str">
        <f>IF(raw!I964="","",raw!I964)</f>
        <v/>
      </c>
      <c r="J964" s="1" t="str">
        <f>IF(raw!J964="","",raw!J964)</f>
        <v/>
      </c>
      <c r="K964" t="str">
        <f>IF(raw!N964="","",raw!N964)</f>
        <v/>
      </c>
      <c r="L964" s="8" t="e">
        <f>ROUND(Table1[[#This Row],[Created_at]],2)</f>
        <v>#VALUE!</v>
      </c>
    </row>
    <row r="965" spans="1:12" hidden="1" x14ac:dyDescent="0.2">
      <c r="A965" s="7" t="str">
        <f>IFERROR(DATE(LEFT(raw!A965,4),MID(raw!A965,6,2),MID(raw!A965,9,2)) + TIME(MID(raw!A965,12,2),MID(raw!A965,15,2),MID(raw!A965,18,2)),"")</f>
        <v/>
      </c>
      <c r="B965" s="1" t="str">
        <f>IF(raw!B965="","",raw!B965)</f>
        <v/>
      </c>
      <c r="C965" s="1" t="str">
        <f>IF(raw!C965="","",raw!C965)</f>
        <v/>
      </c>
      <c r="D965" s="1" t="str">
        <f>IF(raw!D965="","",raw!D965)</f>
        <v/>
      </c>
      <c r="E965" s="1" t="str">
        <f>IF(raw!E965="","",raw!E965)</f>
        <v/>
      </c>
      <c r="F965" s="1" t="str">
        <f>IF(raw!F965="","",raw!F965)</f>
        <v/>
      </c>
      <c r="G965" s="1" t="str">
        <f>IF(raw!G965="","",raw!G965)</f>
        <v/>
      </c>
      <c r="H965" s="1" t="str">
        <f>IF(raw!H965="","",raw!H965)</f>
        <v/>
      </c>
      <c r="I965" s="1" t="str">
        <f>IF(raw!I965="","",raw!I965)</f>
        <v/>
      </c>
      <c r="J965" s="1" t="str">
        <f>IF(raw!J965="","",raw!J965)</f>
        <v/>
      </c>
      <c r="K965" t="str">
        <f>IF(raw!N965="","",raw!N965)</f>
        <v/>
      </c>
      <c r="L965" s="8" t="e">
        <f>ROUND(Table1[[#This Row],[Created_at]],2)</f>
        <v>#VALUE!</v>
      </c>
    </row>
    <row r="966" spans="1:12" hidden="1" x14ac:dyDescent="0.2">
      <c r="A966" s="7" t="str">
        <f>IFERROR(DATE(LEFT(raw!A966,4),MID(raw!A966,6,2),MID(raw!A966,9,2)) + TIME(MID(raw!A966,12,2),MID(raw!A966,15,2),MID(raw!A966,18,2)),"")</f>
        <v/>
      </c>
      <c r="B966" s="1" t="str">
        <f>IF(raw!B966="","",raw!B966)</f>
        <v/>
      </c>
      <c r="C966" s="1" t="str">
        <f>IF(raw!C966="","",raw!C966)</f>
        <v/>
      </c>
      <c r="D966" s="1" t="str">
        <f>IF(raw!D966="","",raw!D966)</f>
        <v/>
      </c>
      <c r="E966" s="1" t="str">
        <f>IF(raw!E966="","",raw!E966)</f>
        <v/>
      </c>
      <c r="F966" s="1" t="str">
        <f>IF(raw!F966="","",raw!F966)</f>
        <v/>
      </c>
      <c r="G966" s="1" t="str">
        <f>IF(raw!G966="","",raw!G966)</f>
        <v/>
      </c>
      <c r="H966" s="1" t="str">
        <f>IF(raw!H966="","",raw!H966)</f>
        <v/>
      </c>
      <c r="I966" s="1" t="str">
        <f>IF(raw!I966="","",raw!I966)</f>
        <v/>
      </c>
      <c r="J966" s="1" t="str">
        <f>IF(raw!J966="","",raw!J966)</f>
        <v/>
      </c>
      <c r="K966" t="str">
        <f>IF(raw!N966="","",raw!N966)</f>
        <v/>
      </c>
      <c r="L966" s="8" t="e">
        <f>ROUND(Table1[[#This Row],[Created_at]],2)</f>
        <v>#VALUE!</v>
      </c>
    </row>
    <row r="967" spans="1:12" hidden="1" x14ac:dyDescent="0.2">
      <c r="A967" s="7" t="str">
        <f>IFERROR(DATE(LEFT(raw!A967,4),MID(raw!A967,6,2),MID(raw!A967,9,2)) + TIME(MID(raw!A967,12,2),MID(raw!A967,15,2),MID(raw!A967,18,2)),"")</f>
        <v/>
      </c>
      <c r="B967" s="1" t="str">
        <f>IF(raw!B967="","",raw!B967)</f>
        <v/>
      </c>
      <c r="C967" s="1" t="str">
        <f>IF(raw!C967="","",raw!C967)</f>
        <v/>
      </c>
      <c r="D967" s="1" t="str">
        <f>IF(raw!D967="","",raw!D967)</f>
        <v/>
      </c>
      <c r="E967" s="1" t="str">
        <f>IF(raw!E967="","",raw!E967)</f>
        <v/>
      </c>
      <c r="F967" s="1" t="str">
        <f>IF(raw!F967="","",raw!F967)</f>
        <v/>
      </c>
      <c r="G967" s="1" t="str">
        <f>IF(raw!G967="","",raw!G967)</f>
        <v/>
      </c>
      <c r="H967" s="1" t="str">
        <f>IF(raw!H967="","",raw!H967)</f>
        <v/>
      </c>
      <c r="I967" s="1" t="str">
        <f>IF(raw!I967="","",raw!I967)</f>
        <v/>
      </c>
      <c r="J967" s="1" t="str">
        <f>IF(raw!J967="","",raw!J967)</f>
        <v/>
      </c>
      <c r="K967" t="str">
        <f>IF(raw!N967="","",raw!N967)</f>
        <v/>
      </c>
      <c r="L967" s="8" t="e">
        <f>ROUND(Table1[[#This Row],[Created_at]],2)</f>
        <v>#VALUE!</v>
      </c>
    </row>
    <row r="968" spans="1:12" hidden="1" x14ac:dyDescent="0.2">
      <c r="A968" s="7" t="str">
        <f>IFERROR(DATE(LEFT(raw!A968,4),MID(raw!A968,6,2),MID(raw!A968,9,2)) + TIME(MID(raw!A968,12,2),MID(raw!A968,15,2),MID(raw!A968,18,2)),"")</f>
        <v/>
      </c>
      <c r="B968" s="1" t="str">
        <f>IF(raw!B968="","",raw!B968)</f>
        <v/>
      </c>
      <c r="C968" s="1" t="str">
        <f>IF(raw!C968="","",raw!C968)</f>
        <v/>
      </c>
      <c r="D968" s="1" t="str">
        <f>IF(raw!D968="","",raw!D968)</f>
        <v/>
      </c>
      <c r="E968" s="1" t="str">
        <f>IF(raw!E968="","",raw!E968)</f>
        <v/>
      </c>
      <c r="F968" s="1" t="str">
        <f>IF(raw!F968="","",raw!F968)</f>
        <v/>
      </c>
      <c r="G968" s="1" t="str">
        <f>IF(raw!G968="","",raw!G968)</f>
        <v/>
      </c>
      <c r="H968" s="1" t="str">
        <f>IF(raw!H968="","",raw!H968)</f>
        <v/>
      </c>
      <c r="I968" s="1" t="str">
        <f>IF(raw!I968="","",raw!I968)</f>
        <v/>
      </c>
      <c r="J968" s="1" t="str">
        <f>IF(raw!J968="","",raw!J968)</f>
        <v/>
      </c>
      <c r="K968" t="str">
        <f>IF(raw!N968="","",raw!N968)</f>
        <v/>
      </c>
      <c r="L968" s="8" t="e">
        <f>ROUND(Table1[[#This Row],[Created_at]],2)</f>
        <v>#VALUE!</v>
      </c>
    </row>
    <row r="969" spans="1:12" hidden="1" x14ac:dyDescent="0.2">
      <c r="A969" s="7" t="str">
        <f>IFERROR(DATE(LEFT(raw!A969,4),MID(raw!A969,6,2),MID(raw!A969,9,2)) + TIME(MID(raw!A969,12,2),MID(raw!A969,15,2),MID(raw!A969,18,2)),"")</f>
        <v/>
      </c>
      <c r="B969" s="1" t="str">
        <f>IF(raw!B969="","",raw!B969)</f>
        <v/>
      </c>
      <c r="C969" s="1" t="str">
        <f>IF(raw!C969="","",raw!C969)</f>
        <v/>
      </c>
      <c r="D969" s="1" t="str">
        <f>IF(raw!D969="","",raw!D969)</f>
        <v/>
      </c>
      <c r="E969" s="1" t="str">
        <f>IF(raw!E969="","",raw!E969)</f>
        <v/>
      </c>
      <c r="F969" s="1" t="str">
        <f>IF(raw!F969="","",raw!F969)</f>
        <v/>
      </c>
      <c r="G969" s="1" t="str">
        <f>IF(raw!G969="","",raw!G969)</f>
        <v/>
      </c>
      <c r="H969" s="1" t="str">
        <f>IF(raw!H969="","",raw!H969)</f>
        <v/>
      </c>
      <c r="I969" s="1" t="str">
        <f>IF(raw!I969="","",raw!I969)</f>
        <v/>
      </c>
      <c r="J969" s="1" t="str">
        <f>IF(raw!J969="","",raw!J969)</f>
        <v/>
      </c>
      <c r="K969" t="str">
        <f>IF(raw!N969="","",raw!N969)</f>
        <v/>
      </c>
      <c r="L969" s="8" t="e">
        <f>ROUND(Table1[[#This Row],[Created_at]],2)</f>
        <v>#VALUE!</v>
      </c>
    </row>
    <row r="970" spans="1:12" hidden="1" x14ac:dyDescent="0.2">
      <c r="A970" s="7" t="str">
        <f>IFERROR(DATE(LEFT(raw!A970,4),MID(raw!A970,6,2),MID(raw!A970,9,2)) + TIME(MID(raw!A970,12,2),MID(raw!A970,15,2),MID(raw!A970,18,2)),"")</f>
        <v/>
      </c>
      <c r="B970" s="1" t="str">
        <f>IF(raw!B970="","",raw!B970)</f>
        <v/>
      </c>
      <c r="C970" s="1" t="str">
        <f>IF(raw!C970="","",raw!C970)</f>
        <v/>
      </c>
      <c r="D970" s="1" t="str">
        <f>IF(raw!D970="","",raw!D970)</f>
        <v/>
      </c>
      <c r="E970" s="1" t="str">
        <f>IF(raw!E970="","",raw!E970)</f>
        <v/>
      </c>
      <c r="F970" s="1" t="str">
        <f>IF(raw!F970="","",raw!F970)</f>
        <v/>
      </c>
      <c r="G970" s="1" t="str">
        <f>IF(raw!G970="","",raw!G970)</f>
        <v/>
      </c>
      <c r="H970" s="1" t="str">
        <f>IF(raw!H970="","",raw!H970)</f>
        <v/>
      </c>
      <c r="I970" s="1" t="str">
        <f>IF(raw!I970="","",raw!I970)</f>
        <v/>
      </c>
      <c r="J970" s="1" t="str">
        <f>IF(raw!J970="","",raw!J970)</f>
        <v/>
      </c>
      <c r="K970" t="str">
        <f>IF(raw!N970="","",raw!N970)</f>
        <v/>
      </c>
      <c r="L970" s="8" t="e">
        <f>ROUND(Table1[[#This Row],[Created_at]],2)</f>
        <v>#VALUE!</v>
      </c>
    </row>
    <row r="971" spans="1:12" hidden="1" x14ac:dyDescent="0.2">
      <c r="A971" s="7" t="str">
        <f>IFERROR(DATE(LEFT(raw!A971,4),MID(raw!A971,6,2),MID(raw!A971,9,2)) + TIME(MID(raw!A971,12,2),MID(raw!A971,15,2),MID(raw!A971,18,2)),"")</f>
        <v/>
      </c>
      <c r="B971" s="1" t="str">
        <f>IF(raw!B971="","",raw!B971)</f>
        <v/>
      </c>
      <c r="C971" s="1" t="str">
        <f>IF(raw!C971="","",raw!C971)</f>
        <v/>
      </c>
      <c r="D971" s="1" t="str">
        <f>IF(raw!D971="","",raw!D971)</f>
        <v/>
      </c>
      <c r="E971" s="1" t="str">
        <f>IF(raw!E971="","",raw!E971)</f>
        <v/>
      </c>
      <c r="F971" s="1" t="str">
        <f>IF(raw!F971="","",raw!F971)</f>
        <v/>
      </c>
      <c r="G971" s="1" t="str">
        <f>IF(raw!G971="","",raw!G971)</f>
        <v/>
      </c>
      <c r="H971" s="1" t="str">
        <f>IF(raw!H971="","",raw!H971)</f>
        <v/>
      </c>
      <c r="I971" s="1" t="str">
        <f>IF(raw!I971="","",raw!I971)</f>
        <v/>
      </c>
      <c r="J971" s="1" t="str">
        <f>IF(raw!J971="","",raw!J971)</f>
        <v/>
      </c>
      <c r="K971" t="str">
        <f>IF(raw!N971="","",raw!N971)</f>
        <v/>
      </c>
      <c r="L971" s="8" t="e">
        <f>ROUND(Table1[[#This Row],[Created_at]],2)</f>
        <v>#VALUE!</v>
      </c>
    </row>
    <row r="972" spans="1:12" hidden="1" x14ac:dyDescent="0.2">
      <c r="A972" s="7" t="str">
        <f>IFERROR(DATE(LEFT(raw!A972,4),MID(raw!A972,6,2),MID(raw!A972,9,2)) + TIME(MID(raw!A972,12,2),MID(raw!A972,15,2),MID(raw!A972,18,2)),"")</f>
        <v/>
      </c>
      <c r="B972" s="1" t="str">
        <f>IF(raw!B972="","",raw!B972)</f>
        <v/>
      </c>
      <c r="C972" s="1" t="str">
        <f>IF(raw!C972="","",raw!C972)</f>
        <v/>
      </c>
      <c r="D972" s="1" t="str">
        <f>IF(raw!D972="","",raw!D972)</f>
        <v/>
      </c>
      <c r="E972" s="1" t="str">
        <f>IF(raw!E972="","",raw!E972)</f>
        <v/>
      </c>
      <c r="F972" s="1" t="str">
        <f>IF(raw!F972="","",raw!F972)</f>
        <v/>
      </c>
      <c r="G972" s="1" t="str">
        <f>IF(raw!G972="","",raw!G972)</f>
        <v/>
      </c>
      <c r="H972" s="1" t="str">
        <f>IF(raw!H972="","",raw!H972)</f>
        <v/>
      </c>
      <c r="I972" s="1" t="str">
        <f>IF(raw!I972="","",raw!I972)</f>
        <v/>
      </c>
      <c r="J972" s="1" t="str">
        <f>IF(raw!J972="","",raw!J972)</f>
        <v/>
      </c>
      <c r="K972" t="str">
        <f>IF(raw!N972="","",raw!N972)</f>
        <v/>
      </c>
      <c r="L972" s="8" t="e">
        <f>ROUND(Table1[[#This Row],[Created_at]],2)</f>
        <v>#VALUE!</v>
      </c>
    </row>
    <row r="973" spans="1:12" hidden="1" x14ac:dyDescent="0.2">
      <c r="A973" s="7" t="str">
        <f>IFERROR(DATE(LEFT(raw!A973,4),MID(raw!A973,6,2),MID(raw!A973,9,2)) + TIME(MID(raw!A973,12,2),MID(raw!A973,15,2),MID(raw!A973,18,2)),"")</f>
        <v/>
      </c>
      <c r="B973" s="1" t="str">
        <f>IF(raw!B973="","",raw!B973)</f>
        <v/>
      </c>
      <c r="C973" s="1" t="str">
        <f>IF(raw!C973="","",raw!C973)</f>
        <v/>
      </c>
      <c r="D973" s="1" t="str">
        <f>IF(raw!D973="","",raw!D973)</f>
        <v/>
      </c>
      <c r="E973" s="1" t="str">
        <f>IF(raw!E973="","",raw!E973)</f>
        <v/>
      </c>
      <c r="F973" s="1" t="str">
        <f>IF(raw!F973="","",raw!F973)</f>
        <v/>
      </c>
      <c r="G973" s="1" t="str">
        <f>IF(raw!G973="","",raw!G973)</f>
        <v/>
      </c>
      <c r="H973" s="1" t="str">
        <f>IF(raw!H973="","",raw!H973)</f>
        <v/>
      </c>
      <c r="I973" s="1" t="str">
        <f>IF(raw!I973="","",raw!I973)</f>
        <v/>
      </c>
      <c r="J973" s="1" t="str">
        <f>IF(raw!J973="","",raw!J973)</f>
        <v/>
      </c>
      <c r="K973" t="str">
        <f>IF(raw!N973="","",raw!N973)</f>
        <v/>
      </c>
      <c r="L973" s="8" t="e">
        <f>ROUND(Table1[[#This Row],[Created_at]],2)</f>
        <v>#VALUE!</v>
      </c>
    </row>
    <row r="974" spans="1:12" hidden="1" x14ac:dyDescent="0.2">
      <c r="A974" s="7" t="str">
        <f>IFERROR(DATE(LEFT(raw!A974,4),MID(raw!A974,6,2),MID(raw!A974,9,2)) + TIME(MID(raw!A974,12,2),MID(raw!A974,15,2),MID(raw!A974,18,2)),"")</f>
        <v/>
      </c>
      <c r="B974" s="1" t="str">
        <f>IF(raw!B974="","",raw!B974)</f>
        <v/>
      </c>
      <c r="C974" s="1" t="str">
        <f>IF(raw!C974="","",raw!C974)</f>
        <v/>
      </c>
      <c r="D974" s="1" t="str">
        <f>IF(raw!D974="","",raw!D974)</f>
        <v/>
      </c>
      <c r="E974" s="1" t="str">
        <f>IF(raw!E974="","",raw!E974)</f>
        <v/>
      </c>
      <c r="F974" s="1" t="str">
        <f>IF(raw!F974="","",raw!F974)</f>
        <v/>
      </c>
      <c r="G974" s="1" t="str">
        <f>IF(raw!G974="","",raw!G974)</f>
        <v/>
      </c>
      <c r="H974" s="1" t="str">
        <f>IF(raw!H974="","",raw!H974)</f>
        <v/>
      </c>
      <c r="I974" s="1" t="str">
        <f>IF(raw!I974="","",raw!I974)</f>
        <v/>
      </c>
      <c r="J974" s="1" t="str">
        <f>IF(raw!J974="","",raw!J974)</f>
        <v/>
      </c>
      <c r="K974" t="str">
        <f>IF(raw!N974="","",raw!N974)</f>
        <v/>
      </c>
      <c r="L974" s="8" t="e">
        <f>ROUND(Table1[[#This Row],[Created_at]],2)</f>
        <v>#VALUE!</v>
      </c>
    </row>
    <row r="975" spans="1:12" hidden="1" x14ac:dyDescent="0.2">
      <c r="A975" s="7" t="str">
        <f>IFERROR(DATE(LEFT(raw!A975,4),MID(raw!A975,6,2),MID(raw!A975,9,2)) + TIME(MID(raw!A975,12,2),MID(raw!A975,15,2),MID(raw!A975,18,2)),"")</f>
        <v/>
      </c>
      <c r="B975" s="1" t="str">
        <f>IF(raw!B975="","",raw!B975)</f>
        <v/>
      </c>
      <c r="C975" s="1" t="str">
        <f>IF(raw!C975="","",raw!C975)</f>
        <v/>
      </c>
      <c r="D975" s="1" t="str">
        <f>IF(raw!D975="","",raw!D975)</f>
        <v/>
      </c>
      <c r="E975" s="1" t="str">
        <f>IF(raw!E975="","",raw!E975)</f>
        <v/>
      </c>
      <c r="F975" s="1" t="str">
        <f>IF(raw!F975="","",raw!F975)</f>
        <v/>
      </c>
      <c r="G975" s="1" t="str">
        <f>IF(raw!G975="","",raw!G975)</f>
        <v/>
      </c>
      <c r="H975" s="1" t="str">
        <f>IF(raw!H975="","",raw!H975)</f>
        <v/>
      </c>
      <c r="I975" s="1" t="str">
        <f>IF(raw!I975="","",raw!I975)</f>
        <v/>
      </c>
      <c r="J975" s="1" t="str">
        <f>IF(raw!J975="","",raw!J975)</f>
        <v/>
      </c>
      <c r="K975" t="str">
        <f>IF(raw!N975="","",raw!N975)</f>
        <v/>
      </c>
      <c r="L975" s="8" t="e">
        <f>ROUND(Table1[[#This Row],[Created_at]],2)</f>
        <v>#VALUE!</v>
      </c>
    </row>
    <row r="976" spans="1:12" hidden="1" x14ac:dyDescent="0.2">
      <c r="A976" s="7" t="str">
        <f>IFERROR(DATE(LEFT(raw!A976,4),MID(raw!A976,6,2),MID(raw!A976,9,2)) + TIME(MID(raw!A976,12,2),MID(raw!A976,15,2),MID(raw!A976,18,2)),"")</f>
        <v/>
      </c>
      <c r="B976" s="1" t="str">
        <f>IF(raw!B976="","",raw!B976)</f>
        <v/>
      </c>
      <c r="C976" s="1" t="str">
        <f>IF(raw!C976="","",raw!C976)</f>
        <v/>
      </c>
      <c r="D976" s="1" t="str">
        <f>IF(raw!D976="","",raw!D976)</f>
        <v/>
      </c>
      <c r="E976" s="1" t="str">
        <f>IF(raw!E976="","",raw!E976)</f>
        <v/>
      </c>
      <c r="F976" s="1" t="str">
        <f>IF(raw!F976="","",raw!F976)</f>
        <v/>
      </c>
      <c r="G976" s="1" t="str">
        <f>IF(raw!G976="","",raw!G976)</f>
        <v/>
      </c>
      <c r="H976" s="1" t="str">
        <f>IF(raw!H976="","",raw!H976)</f>
        <v/>
      </c>
      <c r="I976" s="1" t="str">
        <f>IF(raw!I976="","",raw!I976)</f>
        <v/>
      </c>
      <c r="J976" s="1" t="str">
        <f>IF(raw!J976="","",raw!J976)</f>
        <v/>
      </c>
      <c r="K976" t="str">
        <f>IF(raw!N976="","",raw!N976)</f>
        <v/>
      </c>
      <c r="L976" s="8" t="e">
        <f>ROUND(Table1[[#This Row],[Created_at]],2)</f>
        <v>#VALUE!</v>
      </c>
    </row>
    <row r="977" spans="1:12" hidden="1" x14ac:dyDescent="0.2">
      <c r="A977" s="7" t="str">
        <f>IFERROR(DATE(LEFT(raw!A977,4),MID(raw!A977,6,2),MID(raw!A977,9,2)) + TIME(MID(raw!A977,12,2),MID(raw!A977,15,2),MID(raw!A977,18,2)),"")</f>
        <v/>
      </c>
      <c r="B977" s="1" t="str">
        <f>IF(raw!B977="","",raw!B977)</f>
        <v/>
      </c>
      <c r="C977" s="1" t="str">
        <f>IF(raw!C977="","",raw!C977)</f>
        <v/>
      </c>
      <c r="D977" s="1" t="str">
        <f>IF(raw!D977="","",raw!D977)</f>
        <v/>
      </c>
      <c r="E977" s="1" t="str">
        <f>IF(raw!E977="","",raw!E977)</f>
        <v/>
      </c>
      <c r="F977" s="1" t="str">
        <f>IF(raw!F977="","",raw!F977)</f>
        <v/>
      </c>
      <c r="G977" s="1" t="str">
        <f>IF(raw!G977="","",raw!G977)</f>
        <v/>
      </c>
      <c r="H977" s="1" t="str">
        <f>IF(raw!H977="","",raw!H977)</f>
        <v/>
      </c>
      <c r="I977" s="1" t="str">
        <f>IF(raw!I977="","",raw!I977)</f>
        <v/>
      </c>
      <c r="J977" s="1" t="str">
        <f>IF(raw!J977="","",raw!J977)</f>
        <v/>
      </c>
      <c r="K977" t="str">
        <f>IF(raw!N977="","",raw!N977)</f>
        <v/>
      </c>
      <c r="L977" s="8" t="e">
        <f>ROUND(Table1[[#This Row],[Created_at]],2)</f>
        <v>#VALUE!</v>
      </c>
    </row>
    <row r="978" spans="1:12" hidden="1" x14ac:dyDescent="0.2">
      <c r="A978" s="7" t="str">
        <f>IFERROR(DATE(LEFT(raw!A978,4),MID(raw!A978,6,2),MID(raw!A978,9,2)) + TIME(MID(raw!A978,12,2),MID(raw!A978,15,2),MID(raw!A978,18,2)),"")</f>
        <v/>
      </c>
      <c r="B978" s="1" t="str">
        <f>IF(raw!B978="","",raw!B978)</f>
        <v/>
      </c>
      <c r="C978" s="1" t="str">
        <f>IF(raw!C978="","",raw!C978)</f>
        <v/>
      </c>
      <c r="D978" s="1" t="str">
        <f>IF(raw!D978="","",raw!D978)</f>
        <v/>
      </c>
      <c r="E978" s="1" t="str">
        <f>IF(raw!E978="","",raw!E978)</f>
        <v/>
      </c>
      <c r="F978" s="1" t="str">
        <f>IF(raw!F978="","",raw!F978)</f>
        <v/>
      </c>
      <c r="G978" s="1" t="str">
        <f>IF(raw!G978="","",raw!G978)</f>
        <v/>
      </c>
      <c r="H978" s="1" t="str">
        <f>IF(raw!H978="","",raw!H978)</f>
        <v/>
      </c>
      <c r="I978" s="1" t="str">
        <f>IF(raw!I978="","",raw!I978)</f>
        <v/>
      </c>
      <c r="J978" s="1" t="str">
        <f>IF(raw!J978="","",raw!J978)</f>
        <v/>
      </c>
      <c r="K978" t="str">
        <f>IF(raw!N978="","",raw!N978)</f>
        <v/>
      </c>
      <c r="L978" s="8" t="e">
        <f>ROUND(Table1[[#This Row],[Created_at]],2)</f>
        <v>#VALUE!</v>
      </c>
    </row>
    <row r="979" spans="1:12" hidden="1" x14ac:dyDescent="0.2">
      <c r="A979" s="7" t="str">
        <f>IFERROR(DATE(LEFT(raw!A979,4),MID(raw!A979,6,2),MID(raw!A979,9,2)) + TIME(MID(raw!A979,12,2),MID(raw!A979,15,2),MID(raw!A979,18,2)),"")</f>
        <v/>
      </c>
      <c r="B979" s="1" t="str">
        <f>IF(raw!B979="","",raw!B979)</f>
        <v/>
      </c>
      <c r="C979" s="1" t="str">
        <f>IF(raw!C979="","",raw!C979)</f>
        <v/>
      </c>
      <c r="D979" s="1" t="str">
        <f>IF(raw!D979="","",raw!D979)</f>
        <v/>
      </c>
      <c r="E979" s="1" t="str">
        <f>IF(raw!E979="","",raw!E979)</f>
        <v/>
      </c>
      <c r="F979" s="1" t="str">
        <f>IF(raw!F979="","",raw!F979)</f>
        <v/>
      </c>
      <c r="G979" s="1" t="str">
        <f>IF(raw!G979="","",raw!G979)</f>
        <v/>
      </c>
      <c r="H979" s="1" t="str">
        <f>IF(raw!H979="","",raw!H979)</f>
        <v/>
      </c>
      <c r="I979" s="1" t="str">
        <f>IF(raw!I979="","",raw!I979)</f>
        <v/>
      </c>
      <c r="J979" s="1" t="str">
        <f>IF(raw!J979="","",raw!J979)</f>
        <v/>
      </c>
      <c r="K979" t="str">
        <f>IF(raw!N979="","",raw!N979)</f>
        <v/>
      </c>
      <c r="L979" s="8" t="e">
        <f>ROUND(Table1[[#This Row],[Created_at]],2)</f>
        <v>#VALUE!</v>
      </c>
    </row>
    <row r="980" spans="1:12" hidden="1" x14ac:dyDescent="0.2">
      <c r="A980" s="7" t="str">
        <f>IFERROR(DATE(LEFT(raw!A980,4),MID(raw!A980,6,2),MID(raw!A980,9,2)) + TIME(MID(raw!A980,12,2),MID(raw!A980,15,2),MID(raw!A980,18,2)),"")</f>
        <v/>
      </c>
      <c r="B980" s="1" t="str">
        <f>IF(raw!B980="","",raw!B980)</f>
        <v/>
      </c>
      <c r="C980" s="1" t="str">
        <f>IF(raw!C980="","",raw!C980)</f>
        <v/>
      </c>
      <c r="D980" s="1" t="str">
        <f>IF(raw!D980="","",raw!D980)</f>
        <v/>
      </c>
      <c r="E980" s="1" t="str">
        <f>IF(raw!E980="","",raw!E980)</f>
        <v/>
      </c>
      <c r="F980" s="1" t="str">
        <f>IF(raw!F980="","",raw!F980)</f>
        <v/>
      </c>
      <c r="G980" s="1" t="str">
        <f>IF(raw!G980="","",raw!G980)</f>
        <v/>
      </c>
      <c r="H980" s="1" t="str">
        <f>IF(raw!H980="","",raw!H980)</f>
        <v/>
      </c>
      <c r="I980" s="1" t="str">
        <f>IF(raw!I980="","",raw!I980)</f>
        <v/>
      </c>
      <c r="J980" s="1" t="str">
        <f>IF(raw!J980="","",raw!J980)</f>
        <v/>
      </c>
      <c r="K980" t="str">
        <f>IF(raw!N980="","",raw!N980)</f>
        <v/>
      </c>
      <c r="L980" s="8" t="e">
        <f>ROUND(Table1[[#This Row],[Created_at]],2)</f>
        <v>#VALUE!</v>
      </c>
    </row>
    <row r="981" spans="1:12" hidden="1" x14ac:dyDescent="0.2">
      <c r="A981" s="7" t="str">
        <f>IFERROR(DATE(LEFT(raw!A981,4),MID(raw!A981,6,2),MID(raw!A981,9,2)) + TIME(MID(raw!A981,12,2),MID(raw!A981,15,2),MID(raw!A981,18,2)),"")</f>
        <v/>
      </c>
      <c r="B981" s="1" t="str">
        <f>IF(raw!B981="","",raw!B981)</f>
        <v/>
      </c>
      <c r="C981" s="1" t="str">
        <f>IF(raw!C981="","",raw!C981)</f>
        <v/>
      </c>
      <c r="D981" s="1" t="str">
        <f>IF(raw!D981="","",raw!D981)</f>
        <v/>
      </c>
      <c r="E981" s="1" t="str">
        <f>IF(raw!E981="","",raw!E981)</f>
        <v/>
      </c>
      <c r="F981" s="1" t="str">
        <f>IF(raw!F981="","",raw!F981)</f>
        <v/>
      </c>
      <c r="G981" s="1" t="str">
        <f>IF(raw!G981="","",raw!G981)</f>
        <v/>
      </c>
      <c r="H981" s="1" t="str">
        <f>IF(raw!H981="","",raw!H981)</f>
        <v/>
      </c>
      <c r="I981" s="1" t="str">
        <f>IF(raw!I981="","",raw!I981)</f>
        <v/>
      </c>
      <c r="J981" s="1" t="str">
        <f>IF(raw!J981="","",raw!J981)</f>
        <v/>
      </c>
      <c r="K981" t="str">
        <f>IF(raw!N981="","",raw!N981)</f>
        <v/>
      </c>
      <c r="L981" s="8" t="e">
        <f>ROUND(Table1[[#This Row],[Created_at]],2)</f>
        <v>#VALUE!</v>
      </c>
    </row>
    <row r="982" spans="1:12" hidden="1" x14ac:dyDescent="0.2">
      <c r="A982" s="7" t="str">
        <f>IFERROR(DATE(LEFT(raw!A982,4),MID(raw!A982,6,2),MID(raw!A982,9,2)) + TIME(MID(raw!A982,12,2),MID(raw!A982,15,2),MID(raw!A982,18,2)),"")</f>
        <v/>
      </c>
      <c r="B982" s="1" t="str">
        <f>IF(raw!B982="","",raw!B982)</f>
        <v/>
      </c>
      <c r="C982" s="1" t="str">
        <f>IF(raw!C982="","",raw!C982)</f>
        <v/>
      </c>
      <c r="D982" s="1" t="str">
        <f>IF(raw!D982="","",raw!D982)</f>
        <v/>
      </c>
      <c r="E982" s="1" t="str">
        <f>IF(raw!E982="","",raw!E982)</f>
        <v/>
      </c>
      <c r="F982" s="1" t="str">
        <f>IF(raw!F982="","",raw!F982)</f>
        <v/>
      </c>
      <c r="G982" s="1" t="str">
        <f>IF(raw!G982="","",raw!G982)</f>
        <v/>
      </c>
      <c r="H982" s="1" t="str">
        <f>IF(raw!H982="","",raw!H982)</f>
        <v/>
      </c>
      <c r="I982" s="1" t="str">
        <f>IF(raw!I982="","",raw!I982)</f>
        <v/>
      </c>
      <c r="J982" s="1" t="str">
        <f>IF(raw!J982="","",raw!J982)</f>
        <v/>
      </c>
      <c r="K982" t="str">
        <f>IF(raw!N982="","",raw!N982)</f>
        <v/>
      </c>
      <c r="L982" s="8" t="e">
        <f>ROUND(Table1[[#This Row],[Created_at]],2)</f>
        <v>#VALUE!</v>
      </c>
    </row>
    <row r="983" spans="1:12" hidden="1" x14ac:dyDescent="0.2">
      <c r="A983" s="7" t="str">
        <f>IFERROR(DATE(LEFT(raw!A983,4),MID(raw!A983,6,2),MID(raw!A983,9,2)) + TIME(MID(raw!A983,12,2),MID(raw!A983,15,2),MID(raw!A983,18,2)),"")</f>
        <v/>
      </c>
      <c r="B983" s="1" t="str">
        <f>IF(raw!B983="","",raw!B983)</f>
        <v/>
      </c>
      <c r="C983" s="1" t="str">
        <f>IF(raw!C983="","",raw!C983)</f>
        <v/>
      </c>
      <c r="D983" s="1" t="str">
        <f>IF(raw!D983="","",raw!D983)</f>
        <v/>
      </c>
      <c r="E983" s="1" t="str">
        <f>IF(raw!E983="","",raw!E983)</f>
        <v/>
      </c>
      <c r="F983" s="1" t="str">
        <f>IF(raw!F983="","",raw!F983)</f>
        <v/>
      </c>
      <c r="G983" s="1" t="str">
        <f>IF(raw!G983="","",raw!G983)</f>
        <v/>
      </c>
      <c r="H983" s="1" t="str">
        <f>IF(raw!H983="","",raw!H983)</f>
        <v/>
      </c>
      <c r="I983" s="1" t="str">
        <f>IF(raw!I983="","",raw!I983)</f>
        <v/>
      </c>
      <c r="J983" s="1" t="str">
        <f>IF(raw!J983="","",raw!J983)</f>
        <v/>
      </c>
      <c r="K983" t="str">
        <f>IF(raw!N983="","",raw!N983)</f>
        <v/>
      </c>
      <c r="L983" s="8" t="e">
        <f>ROUND(Table1[[#This Row],[Created_at]],2)</f>
        <v>#VALUE!</v>
      </c>
    </row>
    <row r="984" spans="1:12" hidden="1" x14ac:dyDescent="0.2">
      <c r="A984" s="7" t="str">
        <f>IFERROR(DATE(LEFT(raw!A984,4),MID(raw!A984,6,2),MID(raw!A984,9,2)) + TIME(MID(raw!A984,12,2),MID(raw!A984,15,2),MID(raw!A984,18,2)),"")</f>
        <v/>
      </c>
      <c r="B984" s="1" t="str">
        <f>IF(raw!B984="","",raw!B984)</f>
        <v/>
      </c>
      <c r="C984" s="1" t="str">
        <f>IF(raw!C984="","",raw!C984)</f>
        <v/>
      </c>
      <c r="D984" s="1" t="str">
        <f>IF(raw!D984="","",raw!D984)</f>
        <v/>
      </c>
      <c r="E984" s="1" t="str">
        <f>IF(raw!E984="","",raw!E984)</f>
        <v/>
      </c>
      <c r="F984" s="1" t="str">
        <f>IF(raw!F984="","",raw!F984)</f>
        <v/>
      </c>
      <c r="G984" s="1" t="str">
        <f>IF(raw!G984="","",raw!G984)</f>
        <v/>
      </c>
      <c r="H984" s="1" t="str">
        <f>IF(raw!H984="","",raw!H984)</f>
        <v/>
      </c>
      <c r="I984" s="1" t="str">
        <f>IF(raw!I984="","",raw!I984)</f>
        <v/>
      </c>
      <c r="J984" s="1" t="str">
        <f>IF(raw!J984="","",raw!J984)</f>
        <v/>
      </c>
      <c r="K984" t="str">
        <f>IF(raw!N984="","",raw!N984)</f>
        <v/>
      </c>
      <c r="L984" s="8" t="e">
        <f>ROUND(Table1[[#This Row],[Created_at]],2)</f>
        <v>#VALUE!</v>
      </c>
    </row>
    <row r="985" spans="1:12" hidden="1" x14ac:dyDescent="0.2">
      <c r="A985" s="7" t="str">
        <f>IFERROR(DATE(LEFT(raw!A985,4),MID(raw!A985,6,2),MID(raw!A985,9,2)) + TIME(MID(raw!A985,12,2),MID(raw!A985,15,2),MID(raw!A985,18,2)),"")</f>
        <v/>
      </c>
      <c r="B985" s="1" t="str">
        <f>IF(raw!B985="","",raw!B985)</f>
        <v/>
      </c>
      <c r="C985" s="1" t="str">
        <f>IF(raw!C985="","",raw!C985)</f>
        <v/>
      </c>
      <c r="D985" s="1" t="str">
        <f>IF(raw!D985="","",raw!D985)</f>
        <v/>
      </c>
      <c r="E985" s="1" t="str">
        <f>IF(raw!E985="","",raw!E985)</f>
        <v/>
      </c>
      <c r="F985" s="1" t="str">
        <f>IF(raw!F985="","",raw!F985)</f>
        <v/>
      </c>
      <c r="G985" s="1" t="str">
        <f>IF(raw!G985="","",raw!G985)</f>
        <v/>
      </c>
      <c r="H985" s="1" t="str">
        <f>IF(raw!H985="","",raw!H985)</f>
        <v/>
      </c>
      <c r="I985" s="1" t="str">
        <f>IF(raw!I985="","",raw!I985)</f>
        <v/>
      </c>
      <c r="J985" s="1" t="str">
        <f>IF(raw!J985="","",raw!J985)</f>
        <v/>
      </c>
      <c r="K985" t="str">
        <f>IF(raw!N985="","",raw!N985)</f>
        <v/>
      </c>
      <c r="L985" s="8" t="e">
        <f>ROUND(Table1[[#This Row],[Created_at]],2)</f>
        <v>#VALUE!</v>
      </c>
    </row>
    <row r="986" spans="1:12" hidden="1" x14ac:dyDescent="0.2">
      <c r="A986" s="7" t="str">
        <f>IFERROR(DATE(LEFT(raw!A986,4),MID(raw!A986,6,2),MID(raw!A986,9,2)) + TIME(MID(raw!A986,12,2),MID(raw!A986,15,2),MID(raw!A986,18,2)),"")</f>
        <v/>
      </c>
      <c r="B986" s="1" t="str">
        <f>IF(raw!B986="","",raw!B986)</f>
        <v/>
      </c>
      <c r="C986" s="1" t="str">
        <f>IF(raw!C986="","",raw!C986)</f>
        <v/>
      </c>
      <c r="D986" s="1" t="str">
        <f>IF(raw!D986="","",raw!D986)</f>
        <v/>
      </c>
      <c r="E986" s="1" t="str">
        <f>IF(raw!E986="","",raw!E986)</f>
        <v/>
      </c>
      <c r="F986" s="1" t="str">
        <f>IF(raw!F986="","",raw!F986)</f>
        <v/>
      </c>
      <c r="G986" s="1" t="str">
        <f>IF(raw!G986="","",raw!G986)</f>
        <v/>
      </c>
      <c r="H986" s="1" t="str">
        <f>IF(raw!H986="","",raw!H986)</f>
        <v/>
      </c>
      <c r="I986" s="1" t="str">
        <f>IF(raw!I986="","",raw!I986)</f>
        <v/>
      </c>
      <c r="J986" s="1" t="str">
        <f>IF(raw!J986="","",raw!J986)</f>
        <v/>
      </c>
      <c r="K986" t="str">
        <f>IF(raw!N986="","",raw!N986)</f>
        <v/>
      </c>
      <c r="L986" s="8" t="e">
        <f>ROUND(Table1[[#This Row],[Created_at]],2)</f>
        <v>#VALUE!</v>
      </c>
    </row>
    <row r="987" spans="1:12" hidden="1" x14ac:dyDescent="0.2">
      <c r="A987" s="7" t="str">
        <f>IFERROR(DATE(LEFT(raw!A987,4),MID(raw!A987,6,2),MID(raw!A987,9,2)) + TIME(MID(raw!A987,12,2),MID(raw!A987,15,2),MID(raw!A987,18,2)),"")</f>
        <v/>
      </c>
      <c r="B987" s="1" t="str">
        <f>IF(raw!B987="","",raw!B987)</f>
        <v/>
      </c>
      <c r="C987" s="1" t="str">
        <f>IF(raw!C987="","",raw!C987)</f>
        <v/>
      </c>
      <c r="D987" s="1" t="str">
        <f>IF(raw!D987="","",raw!D987)</f>
        <v/>
      </c>
      <c r="E987" s="1" t="str">
        <f>IF(raw!E987="","",raw!E987)</f>
        <v/>
      </c>
      <c r="F987" s="1" t="str">
        <f>IF(raw!F987="","",raw!F987)</f>
        <v/>
      </c>
      <c r="G987" s="1" t="str">
        <f>IF(raw!G987="","",raw!G987)</f>
        <v/>
      </c>
      <c r="H987" s="1" t="str">
        <f>IF(raw!H987="","",raw!H987)</f>
        <v/>
      </c>
      <c r="I987" s="1" t="str">
        <f>IF(raw!I987="","",raw!I987)</f>
        <v/>
      </c>
      <c r="J987" s="1" t="str">
        <f>IF(raw!J987="","",raw!J987)</f>
        <v/>
      </c>
      <c r="K987" t="str">
        <f>IF(raw!N987="","",raw!N987)</f>
        <v/>
      </c>
      <c r="L987" s="8" t="e">
        <f>ROUND(Table1[[#This Row],[Created_at]],2)</f>
        <v>#VALUE!</v>
      </c>
    </row>
    <row r="988" spans="1:12" hidden="1" x14ac:dyDescent="0.2">
      <c r="A988" s="7" t="str">
        <f>IFERROR(DATE(LEFT(raw!A988,4),MID(raw!A988,6,2),MID(raw!A988,9,2)) + TIME(MID(raw!A988,12,2),MID(raw!A988,15,2),MID(raw!A988,18,2)),"")</f>
        <v/>
      </c>
      <c r="B988" s="1" t="str">
        <f>IF(raw!B988="","",raw!B988)</f>
        <v/>
      </c>
      <c r="C988" s="1" t="str">
        <f>IF(raw!C988="","",raw!C988)</f>
        <v/>
      </c>
      <c r="D988" s="1" t="str">
        <f>IF(raw!D988="","",raw!D988)</f>
        <v/>
      </c>
      <c r="E988" s="1" t="str">
        <f>IF(raw!E988="","",raw!E988)</f>
        <v/>
      </c>
      <c r="F988" s="1" t="str">
        <f>IF(raw!F988="","",raw!F988)</f>
        <v/>
      </c>
      <c r="G988" s="1" t="str">
        <f>IF(raw!G988="","",raw!G988)</f>
        <v/>
      </c>
      <c r="H988" s="1" t="str">
        <f>IF(raw!H988="","",raw!H988)</f>
        <v/>
      </c>
      <c r="I988" s="1" t="str">
        <f>IF(raw!I988="","",raw!I988)</f>
        <v/>
      </c>
      <c r="J988" s="1" t="str">
        <f>IF(raw!J988="","",raw!J988)</f>
        <v/>
      </c>
      <c r="K988" t="str">
        <f>IF(raw!N988="","",raw!N988)</f>
        <v/>
      </c>
      <c r="L988" s="8" t="e">
        <f>ROUND(Table1[[#This Row],[Created_at]],2)</f>
        <v>#VALUE!</v>
      </c>
    </row>
    <row r="989" spans="1:12" hidden="1" x14ac:dyDescent="0.2">
      <c r="A989" s="7" t="str">
        <f>IFERROR(DATE(LEFT(raw!A989,4),MID(raw!A989,6,2),MID(raw!A989,9,2)) + TIME(MID(raw!A989,12,2),MID(raw!A989,15,2),MID(raw!A989,18,2)),"")</f>
        <v/>
      </c>
      <c r="B989" s="1" t="str">
        <f>IF(raw!B989="","",raw!B989)</f>
        <v/>
      </c>
      <c r="C989" s="1" t="str">
        <f>IF(raw!C989="","",raw!C989)</f>
        <v/>
      </c>
      <c r="D989" s="1" t="str">
        <f>IF(raw!D989="","",raw!D989)</f>
        <v/>
      </c>
      <c r="E989" s="1" t="str">
        <f>IF(raw!E989="","",raw!E989)</f>
        <v/>
      </c>
      <c r="F989" s="1" t="str">
        <f>IF(raw!F989="","",raw!F989)</f>
        <v/>
      </c>
      <c r="G989" s="1" t="str">
        <f>IF(raw!G989="","",raw!G989)</f>
        <v/>
      </c>
      <c r="H989" s="1" t="str">
        <f>IF(raw!H989="","",raw!H989)</f>
        <v/>
      </c>
      <c r="I989" s="1" t="str">
        <f>IF(raw!I989="","",raw!I989)</f>
        <v/>
      </c>
      <c r="J989" s="1" t="str">
        <f>IF(raw!J989="","",raw!J989)</f>
        <v/>
      </c>
      <c r="K989" t="str">
        <f>IF(raw!N989="","",raw!N989)</f>
        <v/>
      </c>
      <c r="L989" s="8" t="e">
        <f>ROUND(Table1[[#This Row],[Created_at]],2)</f>
        <v>#VALUE!</v>
      </c>
    </row>
    <row r="990" spans="1:12" hidden="1" x14ac:dyDescent="0.2">
      <c r="A990" s="7" t="str">
        <f>IFERROR(DATE(LEFT(raw!A990,4),MID(raw!A990,6,2),MID(raw!A990,9,2)) + TIME(MID(raw!A990,12,2),MID(raw!A990,15,2),MID(raw!A990,18,2)),"")</f>
        <v/>
      </c>
      <c r="B990" s="1" t="str">
        <f>IF(raw!B990="","",raw!B990)</f>
        <v/>
      </c>
      <c r="C990" s="1" t="str">
        <f>IF(raw!C990="","",raw!C990)</f>
        <v/>
      </c>
      <c r="D990" s="1" t="str">
        <f>IF(raw!D990="","",raw!D990)</f>
        <v/>
      </c>
      <c r="E990" s="1" t="str">
        <f>IF(raw!E990="","",raw!E990)</f>
        <v/>
      </c>
      <c r="F990" s="1" t="str">
        <f>IF(raw!F990="","",raw!F990)</f>
        <v/>
      </c>
      <c r="G990" s="1" t="str">
        <f>IF(raw!G990="","",raw!G990)</f>
        <v/>
      </c>
      <c r="H990" s="1" t="str">
        <f>IF(raw!H990="","",raw!H990)</f>
        <v/>
      </c>
      <c r="I990" s="1" t="str">
        <f>IF(raw!I990="","",raw!I990)</f>
        <v/>
      </c>
      <c r="J990" s="1" t="str">
        <f>IF(raw!J990="","",raw!J990)</f>
        <v/>
      </c>
      <c r="K990" t="str">
        <f>IF(raw!N990="","",raw!N990)</f>
        <v/>
      </c>
      <c r="L990" s="8" t="e">
        <f>ROUND(Table1[[#This Row],[Created_at]],2)</f>
        <v>#VALUE!</v>
      </c>
    </row>
    <row r="991" spans="1:12" hidden="1" x14ac:dyDescent="0.2">
      <c r="A991" s="7" t="str">
        <f>IFERROR(DATE(LEFT(raw!A991,4),MID(raw!A991,6,2),MID(raw!A991,9,2)) + TIME(MID(raw!A991,12,2),MID(raw!A991,15,2),MID(raw!A991,18,2)),"")</f>
        <v/>
      </c>
      <c r="B991" s="1" t="str">
        <f>IF(raw!B991="","",raw!B991)</f>
        <v/>
      </c>
      <c r="C991" s="1" t="str">
        <f>IF(raw!C991="","",raw!C991)</f>
        <v/>
      </c>
      <c r="D991" s="1" t="str">
        <f>IF(raw!D991="","",raw!D991)</f>
        <v/>
      </c>
      <c r="E991" s="1" t="str">
        <f>IF(raw!E991="","",raw!E991)</f>
        <v/>
      </c>
      <c r="F991" s="1" t="str">
        <f>IF(raw!F991="","",raw!F991)</f>
        <v/>
      </c>
      <c r="G991" s="1" t="str">
        <f>IF(raw!G991="","",raw!G991)</f>
        <v/>
      </c>
      <c r="H991" s="1" t="str">
        <f>IF(raw!H991="","",raw!H991)</f>
        <v/>
      </c>
      <c r="I991" s="1" t="str">
        <f>IF(raw!I991="","",raw!I991)</f>
        <v/>
      </c>
      <c r="J991" s="1" t="str">
        <f>IF(raw!J991="","",raw!J991)</f>
        <v/>
      </c>
      <c r="K991" t="str">
        <f>IF(raw!N991="","",raw!N991)</f>
        <v/>
      </c>
      <c r="L991" s="8" t="e">
        <f>ROUND(Table1[[#This Row],[Created_at]],2)</f>
        <v>#VALUE!</v>
      </c>
    </row>
    <row r="992" spans="1:12" hidden="1" x14ac:dyDescent="0.2">
      <c r="A992" s="7" t="str">
        <f>IFERROR(DATE(LEFT(raw!A992,4),MID(raw!A992,6,2),MID(raw!A992,9,2)) + TIME(MID(raw!A992,12,2),MID(raw!A992,15,2),MID(raw!A992,18,2)),"")</f>
        <v/>
      </c>
      <c r="B992" s="1" t="str">
        <f>IF(raw!B992="","",raw!B992)</f>
        <v/>
      </c>
      <c r="C992" s="1" t="str">
        <f>IF(raw!C992="","",raw!C992)</f>
        <v/>
      </c>
      <c r="D992" s="1" t="str">
        <f>IF(raw!D992="","",raw!D992)</f>
        <v/>
      </c>
      <c r="E992" s="1" t="str">
        <f>IF(raw!E992="","",raw!E992)</f>
        <v/>
      </c>
      <c r="F992" s="1" t="str">
        <f>IF(raw!F992="","",raw!F992)</f>
        <v/>
      </c>
      <c r="G992" s="1" t="str">
        <f>IF(raw!G992="","",raw!G992)</f>
        <v/>
      </c>
      <c r="H992" s="1" t="str">
        <f>IF(raw!H992="","",raw!H992)</f>
        <v/>
      </c>
      <c r="I992" s="1" t="str">
        <f>IF(raw!I992="","",raw!I992)</f>
        <v/>
      </c>
      <c r="J992" s="1" t="str">
        <f>IF(raw!J992="","",raw!J992)</f>
        <v/>
      </c>
      <c r="K992" t="str">
        <f>IF(raw!N992="","",raw!N992)</f>
        <v/>
      </c>
      <c r="L992" s="8" t="e">
        <f>ROUND(Table1[[#This Row],[Created_at]],2)</f>
        <v>#VALUE!</v>
      </c>
    </row>
    <row r="993" spans="1:12" hidden="1" x14ac:dyDescent="0.2">
      <c r="A993" s="7" t="str">
        <f>IFERROR(DATE(LEFT(raw!A993,4),MID(raw!A993,6,2),MID(raw!A993,9,2)) + TIME(MID(raw!A993,12,2),MID(raw!A993,15,2),MID(raw!A993,18,2)),"")</f>
        <v/>
      </c>
      <c r="B993" s="1" t="str">
        <f>IF(raw!B993="","",raw!B993)</f>
        <v/>
      </c>
      <c r="C993" s="1" t="str">
        <f>IF(raw!C993="","",raw!C993)</f>
        <v/>
      </c>
      <c r="D993" s="1" t="str">
        <f>IF(raw!D993="","",raw!D993)</f>
        <v/>
      </c>
      <c r="E993" s="1" t="str">
        <f>IF(raw!E993="","",raw!E993)</f>
        <v/>
      </c>
      <c r="F993" s="1" t="str">
        <f>IF(raw!F993="","",raw!F993)</f>
        <v/>
      </c>
      <c r="G993" s="1" t="str">
        <f>IF(raw!G993="","",raw!G993)</f>
        <v/>
      </c>
      <c r="H993" s="1" t="str">
        <f>IF(raw!H993="","",raw!H993)</f>
        <v/>
      </c>
      <c r="I993" s="1" t="str">
        <f>IF(raw!I993="","",raw!I993)</f>
        <v/>
      </c>
      <c r="J993" s="1" t="str">
        <f>IF(raw!J993="","",raw!J993)</f>
        <v/>
      </c>
      <c r="K993" t="str">
        <f>IF(raw!N993="","",raw!N993)</f>
        <v/>
      </c>
      <c r="L993" s="8" t="e">
        <f>ROUND(Table1[[#This Row],[Created_at]],2)</f>
        <v>#VALUE!</v>
      </c>
    </row>
    <row r="994" spans="1:12" hidden="1" x14ac:dyDescent="0.2">
      <c r="A994" s="7" t="str">
        <f>IFERROR(DATE(LEFT(raw!A994,4),MID(raw!A994,6,2),MID(raw!A994,9,2)) + TIME(MID(raw!A994,12,2),MID(raw!A994,15,2),MID(raw!A994,18,2)),"")</f>
        <v/>
      </c>
      <c r="B994" s="1" t="str">
        <f>IF(raw!B994="","",raw!B994)</f>
        <v/>
      </c>
      <c r="C994" s="1" t="str">
        <f>IF(raw!C994="","",raw!C994)</f>
        <v/>
      </c>
      <c r="D994" s="1" t="str">
        <f>IF(raw!D994="","",raw!D994)</f>
        <v/>
      </c>
      <c r="E994" s="1" t="str">
        <f>IF(raw!E994="","",raw!E994)</f>
        <v/>
      </c>
      <c r="F994" s="1" t="str">
        <f>IF(raw!F994="","",raw!F994)</f>
        <v/>
      </c>
      <c r="G994" s="1" t="str">
        <f>IF(raw!G994="","",raw!G994)</f>
        <v/>
      </c>
      <c r="H994" s="1" t="str">
        <f>IF(raw!H994="","",raw!H994)</f>
        <v/>
      </c>
      <c r="I994" s="1" t="str">
        <f>IF(raw!I994="","",raw!I994)</f>
        <v/>
      </c>
      <c r="J994" s="1" t="str">
        <f>IF(raw!J994="","",raw!J994)</f>
        <v/>
      </c>
      <c r="K994" t="str">
        <f>IF(raw!N994="","",raw!N994)</f>
        <v/>
      </c>
      <c r="L994" s="8" t="e">
        <f>ROUND(Table1[[#This Row],[Created_at]],2)</f>
        <v>#VALUE!</v>
      </c>
    </row>
    <row r="995" spans="1:12" hidden="1" x14ac:dyDescent="0.2">
      <c r="A995" s="7" t="str">
        <f>IFERROR(DATE(LEFT(raw!A995,4),MID(raw!A995,6,2),MID(raw!A995,9,2)) + TIME(MID(raw!A995,12,2),MID(raw!A995,15,2),MID(raw!A995,18,2)),"")</f>
        <v/>
      </c>
      <c r="B995" s="1" t="str">
        <f>IF(raw!B995="","",raw!B995)</f>
        <v/>
      </c>
      <c r="C995" s="1" t="str">
        <f>IF(raw!C995="","",raw!C995)</f>
        <v/>
      </c>
      <c r="D995" s="1" t="str">
        <f>IF(raw!D995="","",raw!D995)</f>
        <v/>
      </c>
      <c r="E995" s="1" t="str">
        <f>IF(raw!E995="","",raw!E995)</f>
        <v/>
      </c>
      <c r="F995" s="1" t="str">
        <f>IF(raw!F995="","",raw!F995)</f>
        <v/>
      </c>
      <c r="G995" s="1" t="str">
        <f>IF(raw!G995="","",raw!G995)</f>
        <v/>
      </c>
      <c r="H995" s="1" t="str">
        <f>IF(raw!H995="","",raw!H995)</f>
        <v/>
      </c>
      <c r="I995" s="1" t="str">
        <f>IF(raw!I995="","",raw!I995)</f>
        <v/>
      </c>
      <c r="J995" s="1" t="str">
        <f>IF(raw!J995="","",raw!J995)</f>
        <v/>
      </c>
      <c r="K995" t="str">
        <f>IF(raw!N995="","",raw!N995)</f>
        <v/>
      </c>
      <c r="L995" s="8" t="e">
        <f>ROUND(Table1[[#This Row],[Created_at]],2)</f>
        <v>#VALUE!</v>
      </c>
    </row>
    <row r="996" spans="1:12" hidden="1" x14ac:dyDescent="0.2">
      <c r="A996" s="7" t="str">
        <f>IFERROR(DATE(LEFT(raw!A996,4),MID(raw!A996,6,2),MID(raw!A996,9,2)) + TIME(MID(raw!A996,12,2),MID(raw!A996,15,2),MID(raw!A996,18,2)),"")</f>
        <v/>
      </c>
      <c r="B996" s="1" t="str">
        <f>IF(raw!B996="","",raw!B996)</f>
        <v/>
      </c>
      <c r="C996" s="1" t="str">
        <f>IF(raw!C996="","",raw!C996)</f>
        <v/>
      </c>
      <c r="D996" s="1" t="str">
        <f>IF(raw!D996="","",raw!D996)</f>
        <v/>
      </c>
      <c r="E996" s="1" t="str">
        <f>IF(raw!E996="","",raw!E996)</f>
        <v/>
      </c>
      <c r="F996" s="1" t="str">
        <f>IF(raw!F996="","",raw!F996)</f>
        <v/>
      </c>
      <c r="G996" s="1" t="str">
        <f>IF(raw!G996="","",raw!G996)</f>
        <v/>
      </c>
      <c r="H996" s="1" t="str">
        <f>IF(raw!H996="","",raw!H996)</f>
        <v/>
      </c>
      <c r="I996" s="1" t="str">
        <f>IF(raw!I996="","",raw!I996)</f>
        <v/>
      </c>
      <c r="J996" s="1" t="str">
        <f>IF(raw!J996="","",raw!J996)</f>
        <v/>
      </c>
      <c r="K996" t="str">
        <f>IF(raw!N996="","",raw!N996)</f>
        <v/>
      </c>
      <c r="L996" s="8" t="e">
        <f>ROUND(Table1[[#This Row],[Created_at]],2)</f>
        <v>#VALUE!</v>
      </c>
    </row>
    <row r="997" spans="1:12" hidden="1" x14ac:dyDescent="0.2">
      <c r="A997" s="7" t="str">
        <f>IFERROR(DATE(LEFT(raw!A997,4),MID(raw!A997,6,2),MID(raw!A997,9,2)) + TIME(MID(raw!A997,12,2),MID(raw!A997,15,2),MID(raw!A997,18,2)),"")</f>
        <v/>
      </c>
      <c r="B997" s="1" t="str">
        <f>IF(raw!B997="","",raw!B997)</f>
        <v/>
      </c>
      <c r="C997" s="1" t="str">
        <f>IF(raw!C997="","",raw!C997)</f>
        <v/>
      </c>
      <c r="D997" s="1" t="str">
        <f>IF(raw!D997="","",raw!D997)</f>
        <v/>
      </c>
      <c r="E997" s="1" t="str">
        <f>IF(raw!E997="","",raw!E997)</f>
        <v/>
      </c>
      <c r="F997" s="1" t="str">
        <f>IF(raw!F997="","",raw!F997)</f>
        <v/>
      </c>
      <c r="G997" s="1" t="str">
        <f>IF(raw!G997="","",raw!G997)</f>
        <v/>
      </c>
      <c r="H997" s="1" t="str">
        <f>IF(raw!H997="","",raw!H997)</f>
        <v/>
      </c>
      <c r="I997" s="1" t="str">
        <f>IF(raw!I997="","",raw!I997)</f>
        <v/>
      </c>
      <c r="J997" s="1" t="str">
        <f>IF(raw!J997="","",raw!J997)</f>
        <v/>
      </c>
      <c r="K997" t="str">
        <f>IF(raw!N997="","",raw!N997)</f>
        <v/>
      </c>
      <c r="L997" s="8" t="e">
        <f>ROUND(Table1[[#This Row],[Created_at]],2)</f>
        <v>#VALUE!</v>
      </c>
    </row>
    <row r="998" spans="1:12" hidden="1" x14ac:dyDescent="0.2">
      <c r="A998" s="7" t="str">
        <f>IFERROR(DATE(LEFT(raw!A998,4),MID(raw!A998,6,2),MID(raw!A998,9,2)) + TIME(MID(raw!A998,12,2),MID(raw!A998,15,2),MID(raw!A998,18,2)),"")</f>
        <v/>
      </c>
      <c r="B998" s="1" t="str">
        <f>IF(raw!B998="","",raw!B998)</f>
        <v/>
      </c>
      <c r="C998" s="1" t="str">
        <f>IF(raw!C998="","",raw!C998)</f>
        <v/>
      </c>
      <c r="D998" s="1" t="str">
        <f>IF(raw!D998="","",raw!D998)</f>
        <v/>
      </c>
      <c r="E998" s="1" t="str">
        <f>IF(raw!E998="","",raw!E998)</f>
        <v/>
      </c>
      <c r="F998" s="1" t="str">
        <f>IF(raw!F998="","",raw!F998)</f>
        <v/>
      </c>
      <c r="G998" s="1" t="str">
        <f>IF(raw!G998="","",raw!G998)</f>
        <v/>
      </c>
      <c r="H998" s="1" t="str">
        <f>IF(raw!H998="","",raw!H998)</f>
        <v/>
      </c>
      <c r="I998" s="1" t="str">
        <f>IF(raw!I998="","",raw!I998)</f>
        <v/>
      </c>
      <c r="J998" s="1" t="str">
        <f>IF(raw!J998="","",raw!J998)</f>
        <v/>
      </c>
      <c r="K998" t="str">
        <f>IF(raw!N998="","",raw!N998)</f>
        <v/>
      </c>
      <c r="L998" s="8" t="e">
        <f>ROUND(Table1[[#This Row],[Created_at]],2)</f>
        <v>#VALUE!</v>
      </c>
    </row>
    <row r="999" spans="1:12" hidden="1" x14ac:dyDescent="0.2">
      <c r="A999" s="7" t="str">
        <f>IFERROR(DATE(LEFT(raw!A999,4),MID(raw!A999,6,2),MID(raw!A999,9,2)) + TIME(MID(raw!A999,12,2),MID(raw!A999,15,2),MID(raw!A999,18,2)),"")</f>
        <v/>
      </c>
      <c r="B999" s="1" t="str">
        <f>IF(raw!B999="","",raw!B999)</f>
        <v/>
      </c>
      <c r="C999" s="1" t="str">
        <f>IF(raw!C999="","",raw!C999)</f>
        <v/>
      </c>
      <c r="D999" s="1" t="str">
        <f>IF(raw!D999="","",raw!D999)</f>
        <v/>
      </c>
      <c r="E999" s="1" t="str">
        <f>IF(raw!E999="","",raw!E999)</f>
        <v/>
      </c>
      <c r="F999" s="1" t="str">
        <f>IF(raw!F999="","",raw!F999)</f>
        <v/>
      </c>
      <c r="G999" s="1" t="str">
        <f>IF(raw!G999="","",raw!G999)</f>
        <v/>
      </c>
      <c r="H999" s="1" t="str">
        <f>IF(raw!H999="","",raw!H999)</f>
        <v/>
      </c>
      <c r="I999" s="1" t="str">
        <f>IF(raw!I999="","",raw!I999)</f>
        <v/>
      </c>
      <c r="J999" s="1" t="str">
        <f>IF(raw!J999="","",raw!J999)</f>
        <v/>
      </c>
      <c r="K999" t="str">
        <f>IF(raw!N999="","",raw!N999)</f>
        <v/>
      </c>
      <c r="L999" s="8" t="e">
        <f>ROUND(Table1[[#This Row],[Created_at]],2)</f>
        <v>#VALUE!</v>
      </c>
    </row>
    <row r="1000" spans="1:12" hidden="1" x14ac:dyDescent="0.2">
      <c r="A1000" s="7" t="str">
        <f>IFERROR(DATE(LEFT(raw!A1000,4),MID(raw!A1000,6,2),MID(raw!A1000,9,2)) + TIME(MID(raw!A1000,12,2),MID(raw!A1000,15,2),MID(raw!A1000,18,2)),"")</f>
        <v/>
      </c>
      <c r="B1000" s="1" t="str">
        <f>IF(raw!B1000="","",raw!B1000)</f>
        <v/>
      </c>
      <c r="C1000" s="1" t="str">
        <f>IF(raw!C1000="","",raw!C1000)</f>
        <v/>
      </c>
      <c r="D1000" s="1" t="str">
        <f>IF(raw!D1000="","",raw!D1000)</f>
        <v/>
      </c>
      <c r="E1000" s="1" t="str">
        <f>IF(raw!E1000="","",raw!E1000)</f>
        <v/>
      </c>
      <c r="F1000" s="1" t="str">
        <f>IF(raw!F1000="","",raw!F1000)</f>
        <v/>
      </c>
      <c r="G1000" s="1" t="str">
        <f>IF(raw!G1000="","",raw!G1000)</f>
        <v/>
      </c>
      <c r="H1000" s="1" t="str">
        <f>IF(raw!H1000="","",raw!H1000)</f>
        <v/>
      </c>
      <c r="I1000" s="1" t="str">
        <f>IF(raw!I1000="","",raw!I1000)</f>
        <v/>
      </c>
      <c r="J1000" s="1" t="str">
        <f>IF(raw!J1000="","",raw!J1000)</f>
        <v/>
      </c>
      <c r="K1000" t="str">
        <f>IF(raw!N1000="","",raw!N1000)</f>
        <v/>
      </c>
      <c r="L1000" s="8" t="e">
        <f>ROUND(Table1[[#This Row],[Created_at]],2)</f>
        <v>#VALUE!</v>
      </c>
    </row>
    <row r="1001" spans="1:12" hidden="1" x14ac:dyDescent="0.2">
      <c r="A1001" s="7" t="str">
        <f>IFERROR(DATE(LEFT(raw!A1001,4),MID(raw!A1001,6,2),MID(raw!A1001,9,2)) + TIME(MID(raw!A1001,12,2),MID(raw!A1001,15,2),MID(raw!A1001,18,2)),"")</f>
        <v/>
      </c>
      <c r="B1001" s="1" t="str">
        <f>IF(raw!B1001="","",raw!B1001)</f>
        <v/>
      </c>
      <c r="C1001" s="1" t="str">
        <f>IF(raw!C1001="","",raw!C1001)</f>
        <v/>
      </c>
      <c r="D1001" s="1" t="str">
        <f>IF(raw!D1001="","",raw!D1001)</f>
        <v/>
      </c>
      <c r="E1001" s="1" t="str">
        <f>IF(raw!E1001="","",raw!E1001)</f>
        <v/>
      </c>
      <c r="F1001" s="1" t="str">
        <f>IF(raw!F1001="","",raw!F1001)</f>
        <v/>
      </c>
      <c r="G1001" s="1" t="str">
        <f>IF(raw!G1001="","",raw!G1001)</f>
        <v/>
      </c>
      <c r="H1001" s="1" t="str">
        <f>IF(raw!H1001="","",raw!H1001)</f>
        <v/>
      </c>
      <c r="I1001" s="1" t="str">
        <f>IF(raw!I1001="","",raw!I1001)</f>
        <v/>
      </c>
      <c r="J1001" s="1" t="str">
        <f>IF(raw!J1001="","",raw!J1001)</f>
        <v/>
      </c>
      <c r="K1001" t="str">
        <f>IF(raw!N1001="","",raw!N1001)</f>
        <v/>
      </c>
      <c r="L1001" s="8" t="e">
        <f>ROUND(Table1[[#This Row],[Created_at]],2)</f>
        <v>#VALUE!</v>
      </c>
    </row>
    <row r="1002" spans="1:12" hidden="1" x14ac:dyDescent="0.2">
      <c r="A1002" s="7" t="str">
        <f>IFERROR(DATE(LEFT(raw!A1002,4),MID(raw!A1002,6,2),MID(raw!A1002,9,2)) + TIME(MID(raw!A1002,12,2),MID(raw!A1002,15,2),MID(raw!A1002,18,2)),"")</f>
        <v/>
      </c>
      <c r="B1002" s="1" t="str">
        <f>IF(raw!B1002="","",raw!B1002)</f>
        <v/>
      </c>
      <c r="C1002" s="1" t="str">
        <f>IF(raw!C1002="","",raw!C1002)</f>
        <v/>
      </c>
      <c r="D1002" s="1" t="str">
        <f>IF(raw!D1002="","",raw!D1002)</f>
        <v/>
      </c>
      <c r="E1002" s="1" t="str">
        <f>IF(raw!E1002="","",raw!E1002)</f>
        <v/>
      </c>
      <c r="F1002" s="1" t="str">
        <f>IF(raw!F1002="","",raw!F1002)</f>
        <v/>
      </c>
      <c r="G1002" s="1" t="str">
        <f>IF(raw!G1002="","",raw!G1002)</f>
        <v/>
      </c>
      <c r="H1002" s="1" t="str">
        <f>IF(raw!H1002="","",raw!H1002)</f>
        <v/>
      </c>
      <c r="I1002" s="1" t="str">
        <f>IF(raw!I1002="","",raw!I1002)</f>
        <v/>
      </c>
      <c r="J1002" s="1" t="str">
        <f>IF(raw!J1002="","",raw!J1002)</f>
        <v/>
      </c>
      <c r="K1002" t="str">
        <f>IF(raw!N1002="","",raw!N1002)</f>
        <v/>
      </c>
      <c r="L1002" s="8" t="e">
        <f>ROUND(Table1[[#This Row],[Created_at]],2)</f>
        <v>#VALUE!</v>
      </c>
    </row>
    <row r="1003" spans="1:12" hidden="1" x14ac:dyDescent="0.2">
      <c r="A1003" s="7" t="str">
        <f>IFERROR(DATE(LEFT(raw!A1003,4),MID(raw!A1003,6,2),MID(raw!A1003,9,2)) + TIME(MID(raw!A1003,12,2),MID(raw!A1003,15,2),MID(raw!A1003,18,2)),"")</f>
        <v/>
      </c>
      <c r="B1003" s="1" t="str">
        <f>IF(raw!B1003="","",raw!B1003)</f>
        <v/>
      </c>
      <c r="C1003" s="1" t="str">
        <f>IF(raw!C1003="","",raw!C1003)</f>
        <v/>
      </c>
      <c r="D1003" s="1" t="str">
        <f>IF(raw!D1003="","",raw!D1003)</f>
        <v/>
      </c>
      <c r="E1003" s="1" t="str">
        <f>IF(raw!E1003="","",raw!E1003)</f>
        <v/>
      </c>
      <c r="F1003" s="1" t="str">
        <f>IF(raw!F1003="","",raw!F1003)</f>
        <v/>
      </c>
      <c r="G1003" s="1" t="str">
        <f>IF(raw!G1003="","",raw!G1003)</f>
        <v/>
      </c>
      <c r="H1003" s="1" t="str">
        <f>IF(raw!H1003="","",raw!H1003)</f>
        <v/>
      </c>
      <c r="I1003" s="1" t="str">
        <f>IF(raw!I1003="","",raw!I1003)</f>
        <v/>
      </c>
      <c r="J1003" s="1" t="str">
        <f>IF(raw!J1003="","",raw!J1003)</f>
        <v/>
      </c>
      <c r="K1003" t="str">
        <f>IF(raw!N1003="","",raw!N1003)</f>
        <v/>
      </c>
      <c r="L1003" s="8" t="e">
        <f>ROUND(Table1[[#This Row],[Created_at]],2)</f>
        <v>#VALUE!</v>
      </c>
    </row>
    <row r="1004" spans="1:12" hidden="1" x14ac:dyDescent="0.2">
      <c r="A1004" s="7" t="str">
        <f>IFERROR(DATE(LEFT(raw!A1004,4),MID(raw!A1004,6,2),MID(raw!A1004,9,2)) + TIME(MID(raw!A1004,12,2),MID(raw!A1004,15,2),MID(raw!A1004,18,2)),"")</f>
        <v/>
      </c>
      <c r="B1004" s="1" t="str">
        <f>IF(raw!B1004="","",raw!B1004)</f>
        <v/>
      </c>
      <c r="C1004" s="1" t="str">
        <f>IF(raw!C1004="","",raw!C1004)</f>
        <v/>
      </c>
      <c r="D1004" s="1" t="str">
        <f>IF(raw!D1004="","",raw!D1004)</f>
        <v/>
      </c>
      <c r="E1004" s="1" t="str">
        <f>IF(raw!E1004="","",raw!E1004)</f>
        <v/>
      </c>
      <c r="F1004" s="1" t="str">
        <f>IF(raw!F1004="","",raw!F1004)</f>
        <v/>
      </c>
      <c r="G1004" s="1" t="str">
        <f>IF(raw!G1004="","",raw!G1004)</f>
        <v/>
      </c>
      <c r="H1004" s="1" t="str">
        <f>IF(raw!H1004="","",raw!H1004)</f>
        <v/>
      </c>
      <c r="I1004" s="1" t="str">
        <f>IF(raw!I1004="","",raw!I1004)</f>
        <v/>
      </c>
      <c r="J1004" s="1" t="str">
        <f>IF(raw!J1004="","",raw!J1004)</f>
        <v/>
      </c>
      <c r="K1004" t="str">
        <f>IF(raw!N1004="","",raw!N1004)</f>
        <v/>
      </c>
      <c r="L1004" s="8" t="e">
        <f>ROUND(Table1[[#This Row],[Created_at]],2)</f>
        <v>#VALUE!</v>
      </c>
    </row>
    <row r="1005" spans="1:12" hidden="1" x14ac:dyDescent="0.2">
      <c r="A1005" s="7" t="str">
        <f>IFERROR(DATE(LEFT(raw!A1005,4),MID(raw!A1005,6,2),MID(raw!A1005,9,2)) + TIME(MID(raw!A1005,12,2),MID(raw!A1005,15,2),MID(raw!A1005,18,2)),"")</f>
        <v/>
      </c>
      <c r="B1005" s="1" t="str">
        <f>IF(raw!B1005="","",raw!B1005)</f>
        <v/>
      </c>
      <c r="C1005" s="1" t="str">
        <f>IF(raw!C1005="","",raw!C1005)</f>
        <v/>
      </c>
      <c r="D1005" s="1" t="str">
        <f>IF(raw!D1005="","",raw!D1005)</f>
        <v/>
      </c>
      <c r="E1005" s="1" t="str">
        <f>IF(raw!E1005="","",raw!E1005)</f>
        <v/>
      </c>
      <c r="F1005" s="1" t="str">
        <f>IF(raw!F1005="","",raw!F1005)</f>
        <v/>
      </c>
      <c r="G1005" s="1" t="str">
        <f>IF(raw!G1005="","",raw!G1005)</f>
        <v/>
      </c>
      <c r="H1005" s="1" t="str">
        <f>IF(raw!H1005="","",raw!H1005)</f>
        <v/>
      </c>
      <c r="I1005" s="1" t="str">
        <f>IF(raw!I1005="","",raw!I1005)</f>
        <v/>
      </c>
      <c r="J1005" s="1" t="str">
        <f>IF(raw!J1005="","",raw!J1005)</f>
        <v/>
      </c>
      <c r="K1005" t="str">
        <f>IF(raw!N1005="","",raw!N1005)</f>
        <v/>
      </c>
      <c r="L1005" s="8" t="e">
        <f>ROUND(Table1[[#This Row],[Created_at]],2)</f>
        <v>#VALUE!</v>
      </c>
    </row>
    <row r="1006" spans="1:12" hidden="1" x14ac:dyDescent="0.2">
      <c r="A1006" s="7" t="str">
        <f>IFERROR(DATE(LEFT(raw!A1006,4),MID(raw!A1006,6,2),MID(raw!A1006,9,2)) + TIME(MID(raw!A1006,12,2),MID(raw!A1006,15,2),MID(raw!A1006,18,2)),"")</f>
        <v/>
      </c>
      <c r="B1006" s="1" t="str">
        <f>IF(raw!B1006="","",raw!B1006)</f>
        <v/>
      </c>
      <c r="C1006" s="1" t="str">
        <f>IF(raw!C1006="","",raw!C1006)</f>
        <v/>
      </c>
      <c r="D1006" s="1" t="str">
        <f>IF(raw!D1006="","",raw!D1006)</f>
        <v/>
      </c>
      <c r="E1006" s="1" t="str">
        <f>IF(raw!E1006="","",raw!E1006)</f>
        <v/>
      </c>
      <c r="F1006" s="1" t="str">
        <f>IF(raw!F1006="","",raw!F1006)</f>
        <v/>
      </c>
      <c r="G1006" s="1" t="str">
        <f>IF(raw!G1006="","",raw!G1006)</f>
        <v/>
      </c>
      <c r="H1006" s="1" t="str">
        <f>IF(raw!H1006="","",raw!H1006)</f>
        <v/>
      </c>
      <c r="I1006" s="1" t="str">
        <f>IF(raw!I1006="","",raw!I1006)</f>
        <v/>
      </c>
      <c r="J1006" s="1" t="str">
        <f>IF(raw!J1006="","",raw!J1006)</f>
        <v/>
      </c>
      <c r="K1006" t="str">
        <f>IF(raw!N1006="","",raw!N1006)</f>
        <v/>
      </c>
      <c r="L1006" s="8" t="e">
        <f>ROUND(Table1[[#This Row],[Created_at]],2)</f>
        <v>#VALUE!</v>
      </c>
    </row>
    <row r="1007" spans="1:12" hidden="1" x14ac:dyDescent="0.2">
      <c r="A1007" s="7" t="str">
        <f>IFERROR(DATE(LEFT(raw!A1007,4),MID(raw!A1007,6,2),MID(raw!A1007,9,2)) + TIME(MID(raw!A1007,12,2),MID(raw!A1007,15,2),MID(raw!A1007,18,2)),"")</f>
        <v/>
      </c>
      <c r="B1007" s="1" t="str">
        <f>IF(raw!B1007="","",raw!B1007)</f>
        <v/>
      </c>
      <c r="C1007" s="1" t="str">
        <f>IF(raw!C1007="","",raw!C1007)</f>
        <v/>
      </c>
      <c r="D1007" s="1" t="str">
        <f>IF(raw!D1007="","",raw!D1007)</f>
        <v/>
      </c>
      <c r="E1007" s="1" t="str">
        <f>IF(raw!E1007="","",raw!E1007)</f>
        <v/>
      </c>
      <c r="F1007" s="1" t="str">
        <f>IF(raw!F1007="","",raw!F1007)</f>
        <v/>
      </c>
      <c r="G1007" s="1" t="str">
        <f>IF(raw!G1007="","",raw!G1007)</f>
        <v/>
      </c>
      <c r="H1007" s="1" t="str">
        <f>IF(raw!H1007="","",raw!H1007)</f>
        <v/>
      </c>
      <c r="I1007" s="1" t="str">
        <f>IF(raw!I1007="","",raw!I1007)</f>
        <v/>
      </c>
      <c r="J1007" s="1" t="str">
        <f>IF(raw!J1007="","",raw!J1007)</f>
        <v/>
      </c>
      <c r="K1007" t="str">
        <f>IF(raw!N1007="","",raw!N1007)</f>
        <v/>
      </c>
      <c r="L1007" s="8" t="e">
        <f>ROUND(Table1[[#This Row],[Created_at]],2)</f>
        <v>#VALUE!</v>
      </c>
    </row>
    <row r="1008" spans="1:12" hidden="1" x14ac:dyDescent="0.2">
      <c r="A1008" s="7" t="str">
        <f>IFERROR(DATE(LEFT(raw!A1008,4),MID(raw!A1008,6,2),MID(raw!A1008,9,2)) + TIME(MID(raw!A1008,12,2),MID(raw!A1008,15,2),MID(raw!A1008,18,2)),"")</f>
        <v/>
      </c>
      <c r="B1008" s="1" t="str">
        <f>IF(raw!B1008="","",raw!B1008)</f>
        <v/>
      </c>
      <c r="C1008" s="1" t="str">
        <f>IF(raw!C1008="","",raw!C1008)</f>
        <v/>
      </c>
      <c r="D1008" s="1" t="str">
        <f>IF(raw!D1008="","",raw!D1008)</f>
        <v/>
      </c>
      <c r="E1008" s="1" t="str">
        <f>IF(raw!E1008="","",raw!E1008)</f>
        <v/>
      </c>
      <c r="F1008" s="1" t="str">
        <f>IF(raw!F1008="","",raw!F1008)</f>
        <v/>
      </c>
      <c r="G1008" s="1" t="str">
        <f>IF(raw!G1008="","",raw!G1008)</f>
        <v/>
      </c>
      <c r="H1008" s="1" t="str">
        <f>IF(raw!H1008="","",raw!H1008)</f>
        <v/>
      </c>
      <c r="I1008" s="1" t="str">
        <f>IF(raw!I1008="","",raw!I1008)</f>
        <v/>
      </c>
      <c r="J1008" s="1" t="str">
        <f>IF(raw!J1008="","",raw!J1008)</f>
        <v/>
      </c>
      <c r="K1008" t="str">
        <f>IF(raw!N1008="","",raw!N1008)</f>
        <v/>
      </c>
      <c r="L1008" s="8" t="e">
        <f>ROUND(Table1[[#This Row],[Created_at]],2)</f>
        <v>#VALUE!</v>
      </c>
    </row>
    <row r="1009" spans="1:12" hidden="1" x14ac:dyDescent="0.2">
      <c r="A1009" s="7" t="str">
        <f>IFERROR(DATE(LEFT(raw!A1009,4),MID(raw!A1009,6,2),MID(raw!A1009,9,2)) + TIME(MID(raw!A1009,12,2),MID(raw!A1009,15,2),MID(raw!A1009,18,2)),"")</f>
        <v/>
      </c>
      <c r="B1009" s="1" t="str">
        <f>IF(raw!B1009="","",raw!B1009)</f>
        <v/>
      </c>
      <c r="C1009" s="1" t="str">
        <f>IF(raw!C1009="","",raw!C1009)</f>
        <v/>
      </c>
      <c r="D1009" s="1" t="str">
        <f>IF(raw!D1009="","",raw!D1009)</f>
        <v/>
      </c>
      <c r="E1009" s="1" t="str">
        <f>IF(raw!E1009="","",raw!E1009)</f>
        <v/>
      </c>
      <c r="F1009" s="1" t="str">
        <f>IF(raw!F1009="","",raw!F1009)</f>
        <v/>
      </c>
      <c r="G1009" s="1" t="str">
        <f>IF(raw!G1009="","",raw!G1009)</f>
        <v/>
      </c>
      <c r="H1009" s="1" t="str">
        <f>IF(raw!H1009="","",raw!H1009)</f>
        <v/>
      </c>
      <c r="I1009" s="1" t="str">
        <f>IF(raw!I1009="","",raw!I1009)</f>
        <v/>
      </c>
      <c r="J1009" s="1" t="str">
        <f>IF(raw!J1009="","",raw!J1009)</f>
        <v/>
      </c>
      <c r="K1009" t="str">
        <f>IF(raw!N1009="","",raw!N1009)</f>
        <v/>
      </c>
      <c r="L1009" s="8" t="e">
        <f>ROUND(Table1[[#This Row],[Created_at]],2)</f>
        <v>#VALUE!</v>
      </c>
    </row>
    <row r="1010" spans="1:12" hidden="1" x14ac:dyDescent="0.2">
      <c r="A1010" s="7" t="str">
        <f>IFERROR(DATE(LEFT(raw!A1010,4),MID(raw!A1010,6,2),MID(raw!A1010,9,2)) + TIME(MID(raw!A1010,12,2),MID(raw!A1010,15,2),MID(raw!A1010,18,2)),"")</f>
        <v/>
      </c>
      <c r="B1010" s="1" t="str">
        <f>IF(raw!B1010="","",raw!B1010)</f>
        <v/>
      </c>
      <c r="C1010" s="1" t="str">
        <f>IF(raw!C1010="","",raw!C1010)</f>
        <v/>
      </c>
      <c r="D1010" s="1" t="str">
        <f>IF(raw!D1010="","",raw!D1010)</f>
        <v/>
      </c>
      <c r="E1010" s="1" t="str">
        <f>IF(raw!E1010="","",raw!E1010)</f>
        <v/>
      </c>
      <c r="F1010" s="1" t="str">
        <f>IF(raw!F1010="","",raw!F1010)</f>
        <v/>
      </c>
      <c r="G1010" s="1" t="str">
        <f>IF(raw!G1010="","",raw!G1010)</f>
        <v/>
      </c>
      <c r="H1010" s="1" t="str">
        <f>IF(raw!H1010="","",raw!H1010)</f>
        <v/>
      </c>
      <c r="I1010" s="1" t="str">
        <f>IF(raw!I1010="","",raw!I1010)</f>
        <v/>
      </c>
      <c r="J1010" s="1" t="str">
        <f>IF(raw!J1010="","",raw!J1010)</f>
        <v/>
      </c>
      <c r="K1010" t="str">
        <f>IF(raw!N1010="","",raw!N1010)</f>
        <v/>
      </c>
      <c r="L1010" s="8" t="e">
        <f>ROUND(Table1[[#This Row],[Created_at]],2)</f>
        <v>#VALUE!</v>
      </c>
    </row>
    <row r="1011" spans="1:12" hidden="1" x14ac:dyDescent="0.2">
      <c r="A1011" s="7" t="str">
        <f>IFERROR(DATE(LEFT(raw!A1011,4),MID(raw!A1011,6,2),MID(raw!A1011,9,2)) + TIME(MID(raw!A1011,12,2),MID(raw!A1011,15,2),MID(raw!A1011,18,2)),"")</f>
        <v/>
      </c>
      <c r="B1011" s="1" t="str">
        <f>IF(raw!B1011="","",raw!B1011)</f>
        <v/>
      </c>
      <c r="C1011" s="1" t="str">
        <f>IF(raw!C1011="","",raw!C1011)</f>
        <v/>
      </c>
      <c r="D1011" s="1" t="str">
        <f>IF(raw!D1011="","",raw!D1011)</f>
        <v/>
      </c>
      <c r="E1011" s="1" t="str">
        <f>IF(raw!E1011="","",raw!E1011)</f>
        <v/>
      </c>
      <c r="F1011" s="1" t="str">
        <f>IF(raw!F1011="","",raw!F1011)</f>
        <v/>
      </c>
      <c r="G1011" s="1" t="str">
        <f>IF(raw!G1011="","",raw!G1011)</f>
        <v/>
      </c>
      <c r="H1011" s="1" t="str">
        <f>IF(raw!H1011="","",raw!H1011)</f>
        <v/>
      </c>
      <c r="I1011" s="1" t="str">
        <f>IF(raw!I1011="","",raw!I1011)</f>
        <v/>
      </c>
      <c r="J1011" s="1" t="str">
        <f>IF(raw!J1011="","",raw!J1011)</f>
        <v/>
      </c>
      <c r="K1011" t="str">
        <f>IF(raw!N1011="","",raw!N1011)</f>
        <v/>
      </c>
      <c r="L1011" s="8" t="e">
        <f>ROUND(Table1[[#This Row],[Created_at]],2)</f>
        <v>#VALUE!</v>
      </c>
    </row>
    <row r="1012" spans="1:12" hidden="1" x14ac:dyDescent="0.2">
      <c r="A1012" s="7" t="str">
        <f>IFERROR(DATE(LEFT(raw!A1012,4),MID(raw!A1012,6,2),MID(raw!A1012,9,2)) + TIME(MID(raw!A1012,12,2),MID(raw!A1012,15,2),MID(raw!A1012,18,2)),"")</f>
        <v/>
      </c>
      <c r="B1012" s="1" t="str">
        <f>IF(raw!B1012="","",raw!B1012)</f>
        <v/>
      </c>
      <c r="C1012" s="1" t="str">
        <f>IF(raw!C1012="","",raw!C1012)</f>
        <v/>
      </c>
      <c r="D1012" s="1" t="str">
        <f>IF(raw!D1012="","",raw!D1012)</f>
        <v/>
      </c>
      <c r="E1012" s="1" t="str">
        <f>IF(raw!E1012="","",raw!E1012)</f>
        <v/>
      </c>
      <c r="F1012" s="1" t="str">
        <f>IF(raw!F1012="","",raw!F1012)</f>
        <v/>
      </c>
      <c r="G1012" s="1" t="str">
        <f>IF(raw!G1012="","",raw!G1012)</f>
        <v/>
      </c>
      <c r="H1012" s="1" t="str">
        <f>IF(raw!H1012="","",raw!H1012)</f>
        <v/>
      </c>
      <c r="I1012" s="1" t="str">
        <f>IF(raw!I1012="","",raw!I1012)</f>
        <v/>
      </c>
      <c r="J1012" s="1" t="str">
        <f>IF(raw!J1012="","",raw!J1012)</f>
        <v/>
      </c>
      <c r="K1012" t="str">
        <f>IF(raw!N1012="","",raw!N1012)</f>
        <v/>
      </c>
      <c r="L1012" s="8" t="e">
        <f>ROUND(Table1[[#This Row],[Created_at]],2)</f>
        <v>#VALUE!</v>
      </c>
    </row>
    <row r="1013" spans="1:12" hidden="1" x14ac:dyDescent="0.2">
      <c r="A1013" s="7" t="str">
        <f>IFERROR(DATE(LEFT(raw!A1013,4),MID(raw!A1013,6,2),MID(raw!A1013,9,2)) + TIME(MID(raw!A1013,12,2),MID(raw!A1013,15,2),MID(raw!A1013,18,2)),"")</f>
        <v/>
      </c>
      <c r="B1013" s="1" t="str">
        <f>IF(raw!B1013="","",raw!B1013)</f>
        <v/>
      </c>
      <c r="C1013" s="1" t="str">
        <f>IF(raw!C1013="","",raw!C1013)</f>
        <v/>
      </c>
      <c r="D1013" s="1" t="str">
        <f>IF(raw!D1013="","",raw!D1013)</f>
        <v/>
      </c>
      <c r="E1013" s="1" t="str">
        <f>IF(raw!E1013="","",raw!E1013)</f>
        <v/>
      </c>
      <c r="F1013" s="1" t="str">
        <f>IF(raw!F1013="","",raw!F1013)</f>
        <v/>
      </c>
      <c r="G1013" s="1" t="str">
        <f>IF(raw!G1013="","",raw!G1013)</f>
        <v/>
      </c>
      <c r="H1013" s="1" t="str">
        <f>IF(raw!H1013="","",raw!H1013)</f>
        <v/>
      </c>
      <c r="I1013" s="1" t="str">
        <f>IF(raw!I1013="","",raw!I1013)</f>
        <v/>
      </c>
      <c r="J1013" s="1" t="str">
        <f>IF(raw!J1013="","",raw!J1013)</f>
        <v/>
      </c>
      <c r="K1013" t="str">
        <f>IF(raw!N1013="","",raw!N1013)</f>
        <v/>
      </c>
      <c r="L1013" s="8" t="e">
        <f>ROUND(Table1[[#This Row],[Created_at]],2)</f>
        <v>#VALUE!</v>
      </c>
    </row>
    <row r="1014" spans="1:12" hidden="1" x14ac:dyDescent="0.2">
      <c r="A1014" s="7" t="str">
        <f>IFERROR(DATE(LEFT(raw!A1014,4),MID(raw!A1014,6,2),MID(raw!A1014,9,2)) + TIME(MID(raw!A1014,12,2),MID(raw!A1014,15,2),MID(raw!A1014,18,2)),"")</f>
        <v/>
      </c>
      <c r="B1014" s="1" t="str">
        <f>IF(raw!B1014="","",raw!B1014)</f>
        <v/>
      </c>
      <c r="C1014" s="1" t="str">
        <f>IF(raw!C1014="","",raw!C1014)</f>
        <v/>
      </c>
      <c r="D1014" s="1" t="str">
        <f>IF(raw!D1014="","",raw!D1014)</f>
        <v/>
      </c>
      <c r="E1014" s="1" t="str">
        <f>IF(raw!E1014="","",raw!E1014)</f>
        <v/>
      </c>
      <c r="F1014" s="1" t="str">
        <f>IF(raw!F1014="","",raw!F1014)</f>
        <v/>
      </c>
      <c r="G1014" s="1" t="str">
        <f>IF(raw!G1014="","",raw!G1014)</f>
        <v/>
      </c>
      <c r="H1014" s="1" t="str">
        <f>IF(raw!H1014="","",raw!H1014)</f>
        <v/>
      </c>
      <c r="I1014" s="1" t="str">
        <f>IF(raw!I1014="","",raw!I1014)</f>
        <v/>
      </c>
      <c r="J1014" s="1" t="str">
        <f>IF(raw!J1014="","",raw!J1014)</f>
        <v/>
      </c>
      <c r="K1014" t="str">
        <f>IF(raw!N1014="","",raw!N1014)</f>
        <v/>
      </c>
      <c r="L1014" s="8" t="e">
        <f>ROUND(Table1[[#This Row],[Created_at]],2)</f>
        <v>#VALUE!</v>
      </c>
    </row>
    <row r="1015" spans="1:12" hidden="1" x14ac:dyDescent="0.2">
      <c r="A1015" s="7" t="str">
        <f>IFERROR(DATE(LEFT(raw!A1015,4),MID(raw!A1015,6,2),MID(raw!A1015,9,2)) + TIME(MID(raw!A1015,12,2),MID(raw!A1015,15,2),MID(raw!A1015,18,2)),"")</f>
        <v/>
      </c>
      <c r="B1015" s="1" t="str">
        <f>IF(raw!B1015="","",raw!B1015)</f>
        <v/>
      </c>
      <c r="C1015" s="1" t="str">
        <f>IF(raw!C1015="","",raw!C1015)</f>
        <v/>
      </c>
      <c r="D1015" s="1" t="str">
        <f>IF(raw!D1015="","",raw!D1015)</f>
        <v/>
      </c>
      <c r="E1015" s="1" t="str">
        <f>IF(raw!E1015="","",raw!E1015)</f>
        <v/>
      </c>
      <c r="F1015" s="1" t="str">
        <f>IF(raw!F1015="","",raw!F1015)</f>
        <v/>
      </c>
      <c r="G1015" s="1" t="str">
        <f>IF(raw!G1015="","",raw!G1015)</f>
        <v/>
      </c>
      <c r="H1015" s="1" t="str">
        <f>IF(raw!H1015="","",raw!H1015)</f>
        <v/>
      </c>
      <c r="I1015" s="1" t="str">
        <f>IF(raw!I1015="","",raw!I1015)</f>
        <v/>
      </c>
      <c r="J1015" s="1" t="str">
        <f>IF(raw!J1015="","",raw!J1015)</f>
        <v/>
      </c>
      <c r="K1015" t="str">
        <f>IF(raw!N1015="","",raw!N1015)</f>
        <v/>
      </c>
      <c r="L1015" s="8" t="e">
        <f>ROUND(Table1[[#This Row],[Created_at]],2)</f>
        <v>#VALUE!</v>
      </c>
    </row>
    <row r="1016" spans="1:12" hidden="1" x14ac:dyDescent="0.2">
      <c r="A1016" s="7" t="str">
        <f>IFERROR(DATE(LEFT(raw!A1016,4),MID(raw!A1016,6,2),MID(raw!A1016,9,2)) + TIME(MID(raw!A1016,12,2),MID(raw!A1016,15,2),MID(raw!A1016,18,2)),"")</f>
        <v/>
      </c>
      <c r="B1016" s="1" t="str">
        <f>IF(raw!B1016="","",raw!B1016)</f>
        <v/>
      </c>
      <c r="C1016" s="1" t="str">
        <f>IF(raw!C1016="","",raw!C1016)</f>
        <v/>
      </c>
      <c r="D1016" s="1" t="str">
        <f>IF(raw!D1016="","",raw!D1016)</f>
        <v/>
      </c>
      <c r="E1016" s="1" t="str">
        <f>IF(raw!E1016="","",raw!E1016)</f>
        <v/>
      </c>
      <c r="F1016" s="1" t="str">
        <f>IF(raw!F1016="","",raw!F1016)</f>
        <v/>
      </c>
      <c r="G1016" s="1" t="str">
        <f>IF(raw!G1016="","",raw!G1016)</f>
        <v/>
      </c>
      <c r="H1016" s="1" t="str">
        <f>IF(raw!H1016="","",raw!H1016)</f>
        <v/>
      </c>
      <c r="I1016" s="1" t="str">
        <f>IF(raw!I1016="","",raw!I1016)</f>
        <v/>
      </c>
      <c r="J1016" s="1" t="str">
        <f>IF(raw!J1016="","",raw!J1016)</f>
        <v/>
      </c>
      <c r="K1016" t="str">
        <f>IF(raw!N1016="","",raw!N1016)</f>
        <v/>
      </c>
      <c r="L1016" s="8" t="e">
        <f>ROUND(Table1[[#This Row],[Created_at]],2)</f>
        <v>#VALUE!</v>
      </c>
    </row>
    <row r="1017" spans="1:12" hidden="1" x14ac:dyDescent="0.2">
      <c r="A1017" s="7" t="str">
        <f>IFERROR(DATE(LEFT(raw!A1017,4),MID(raw!A1017,6,2),MID(raw!A1017,9,2)) + TIME(MID(raw!A1017,12,2),MID(raw!A1017,15,2),MID(raw!A1017,18,2)),"")</f>
        <v/>
      </c>
      <c r="B1017" s="1" t="str">
        <f>IF(raw!B1017="","",raw!B1017)</f>
        <v/>
      </c>
      <c r="C1017" s="1" t="str">
        <f>IF(raw!C1017="","",raw!C1017)</f>
        <v/>
      </c>
      <c r="D1017" s="1" t="str">
        <f>IF(raw!D1017="","",raw!D1017)</f>
        <v/>
      </c>
      <c r="E1017" s="1" t="str">
        <f>IF(raw!E1017="","",raw!E1017)</f>
        <v/>
      </c>
      <c r="F1017" s="1" t="str">
        <f>IF(raw!F1017="","",raw!F1017)</f>
        <v/>
      </c>
      <c r="G1017" s="1" t="str">
        <f>IF(raw!G1017="","",raw!G1017)</f>
        <v/>
      </c>
      <c r="H1017" s="1" t="str">
        <f>IF(raw!H1017="","",raw!H1017)</f>
        <v/>
      </c>
      <c r="I1017" s="1" t="str">
        <f>IF(raw!I1017="","",raw!I1017)</f>
        <v/>
      </c>
      <c r="J1017" s="1" t="str">
        <f>IF(raw!J1017="","",raw!J1017)</f>
        <v/>
      </c>
      <c r="K1017" t="str">
        <f>IF(raw!N1017="","",raw!N1017)</f>
        <v/>
      </c>
      <c r="L1017" s="8" t="e">
        <f>ROUND(Table1[[#This Row],[Created_at]],2)</f>
        <v>#VALUE!</v>
      </c>
    </row>
    <row r="1018" spans="1:12" hidden="1" x14ac:dyDescent="0.2">
      <c r="A1018" s="7" t="str">
        <f>IFERROR(DATE(LEFT(raw!A1018,4),MID(raw!A1018,6,2),MID(raw!A1018,9,2)) + TIME(MID(raw!A1018,12,2),MID(raw!A1018,15,2),MID(raw!A1018,18,2)),"")</f>
        <v/>
      </c>
      <c r="B1018" s="1" t="str">
        <f>IF(raw!B1018="","",raw!B1018)</f>
        <v/>
      </c>
      <c r="C1018" s="1" t="str">
        <f>IF(raw!C1018="","",raw!C1018)</f>
        <v/>
      </c>
      <c r="D1018" s="1" t="str">
        <f>IF(raw!D1018="","",raw!D1018)</f>
        <v/>
      </c>
      <c r="E1018" s="1" t="str">
        <f>IF(raw!E1018="","",raw!E1018)</f>
        <v/>
      </c>
      <c r="F1018" s="1" t="str">
        <f>IF(raw!F1018="","",raw!F1018)</f>
        <v/>
      </c>
      <c r="G1018" s="1" t="str">
        <f>IF(raw!G1018="","",raw!G1018)</f>
        <v/>
      </c>
      <c r="H1018" s="1" t="str">
        <f>IF(raw!H1018="","",raw!H1018)</f>
        <v/>
      </c>
      <c r="I1018" s="1" t="str">
        <f>IF(raw!I1018="","",raw!I1018)</f>
        <v/>
      </c>
      <c r="J1018" s="1" t="str">
        <f>IF(raw!J1018="","",raw!J1018)</f>
        <v/>
      </c>
      <c r="K1018" t="str">
        <f>IF(raw!N1018="","",raw!N1018)</f>
        <v/>
      </c>
      <c r="L1018" s="8" t="e">
        <f>ROUND(Table1[[#This Row],[Created_at]],2)</f>
        <v>#VALUE!</v>
      </c>
    </row>
    <row r="1019" spans="1:12" hidden="1" x14ac:dyDescent="0.2">
      <c r="A1019" s="7" t="str">
        <f>IFERROR(DATE(LEFT(raw!A1019,4),MID(raw!A1019,6,2),MID(raw!A1019,9,2)) + TIME(MID(raw!A1019,12,2),MID(raw!A1019,15,2),MID(raw!A1019,18,2)),"")</f>
        <v/>
      </c>
      <c r="B1019" s="1" t="str">
        <f>IF(raw!B1019="","",raw!B1019)</f>
        <v/>
      </c>
      <c r="C1019" s="1" t="str">
        <f>IF(raw!C1019="","",raw!C1019)</f>
        <v/>
      </c>
      <c r="D1019" s="1" t="str">
        <f>IF(raw!D1019="","",raw!D1019)</f>
        <v/>
      </c>
      <c r="E1019" s="1" t="str">
        <f>IF(raw!E1019="","",raw!E1019)</f>
        <v/>
      </c>
      <c r="F1019" s="1" t="str">
        <f>IF(raw!F1019="","",raw!F1019)</f>
        <v/>
      </c>
      <c r="G1019" s="1" t="str">
        <f>IF(raw!G1019="","",raw!G1019)</f>
        <v/>
      </c>
      <c r="H1019" s="1" t="str">
        <f>IF(raw!H1019="","",raw!H1019)</f>
        <v/>
      </c>
      <c r="I1019" s="1" t="str">
        <f>IF(raw!I1019="","",raw!I1019)</f>
        <v/>
      </c>
      <c r="J1019" s="1" t="str">
        <f>IF(raw!J1019="","",raw!J1019)</f>
        <v/>
      </c>
      <c r="K1019" t="str">
        <f>IF(raw!N1019="","",raw!N1019)</f>
        <v/>
      </c>
      <c r="L1019" s="8" t="e">
        <f>ROUND(Table1[[#This Row],[Created_at]],2)</f>
        <v>#VALUE!</v>
      </c>
    </row>
    <row r="1020" spans="1:12" hidden="1" x14ac:dyDescent="0.2">
      <c r="A1020" s="7" t="str">
        <f>IFERROR(DATE(LEFT(raw!A1020,4),MID(raw!A1020,6,2),MID(raw!A1020,9,2)) + TIME(MID(raw!A1020,12,2),MID(raw!A1020,15,2),MID(raw!A1020,18,2)),"")</f>
        <v/>
      </c>
      <c r="B1020" s="1" t="str">
        <f>IF(raw!B1020="","",raw!B1020)</f>
        <v/>
      </c>
      <c r="C1020" s="1" t="str">
        <f>IF(raw!C1020="","",raw!C1020)</f>
        <v/>
      </c>
      <c r="D1020" s="1" t="str">
        <f>IF(raw!D1020="","",raw!D1020)</f>
        <v/>
      </c>
      <c r="E1020" s="1" t="str">
        <f>IF(raw!E1020="","",raw!E1020)</f>
        <v/>
      </c>
      <c r="F1020" s="1" t="str">
        <f>IF(raw!F1020="","",raw!F1020)</f>
        <v/>
      </c>
      <c r="G1020" s="1" t="str">
        <f>IF(raw!G1020="","",raw!G1020)</f>
        <v/>
      </c>
      <c r="H1020" s="1" t="str">
        <f>IF(raw!H1020="","",raw!H1020)</f>
        <v/>
      </c>
      <c r="I1020" s="1" t="str">
        <f>IF(raw!I1020="","",raw!I1020)</f>
        <v/>
      </c>
      <c r="J1020" s="1" t="str">
        <f>IF(raw!J1020="","",raw!J1020)</f>
        <v/>
      </c>
      <c r="K1020" t="str">
        <f>IF(raw!N1020="","",raw!N1020)</f>
        <v/>
      </c>
      <c r="L1020" s="8" t="e">
        <f>ROUND(Table1[[#This Row],[Created_at]],2)</f>
        <v>#VALUE!</v>
      </c>
    </row>
    <row r="1021" spans="1:12" hidden="1" x14ac:dyDescent="0.2">
      <c r="A1021" s="7" t="str">
        <f>IFERROR(DATE(LEFT(raw!A1021,4),MID(raw!A1021,6,2),MID(raw!A1021,9,2)) + TIME(MID(raw!A1021,12,2),MID(raw!A1021,15,2),MID(raw!A1021,18,2)),"")</f>
        <v/>
      </c>
      <c r="B1021" s="1" t="str">
        <f>IF(raw!B1021="","",raw!B1021)</f>
        <v/>
      </c>
      <c r="C1021" s="1" t="str">
        <f>IF(raw!C1021="","",raw!C1021)</f>
        <v/>
      </c>
      <c r="D1021" s="1" t="str">
        <f>IF(raw!D1021="","",raw!D1021)</f>
        <v/>
      </c>
      <c r="E1021" s="1" t="str">
        <f>IF(raw!E1021="","",raw!E1021)</f>
        <v/>
      </c>
      <c r="F1021" s="1" t="str">
        <f>IF(raw!F1021="","",raw!F1021)</f>
        <v/>
      </c>
      <c r="G1021" s="1" t="str">
        <f>IF(raw!G1021="","",raw!G1021)</f>
        <v/>
      </c>
      <c r="H1021" s="1" t="str">
        <f>IF(raw!H1021="","",raw!H1021)</f>
        <v/>
      </c>
      <c r="I1021" s="1" t="str">
        <f>IF(raw!I1021="","",raw!I1021)</f>
        <v/>
      </c>
      <c r="J1021" s="1" t="str">
        <f>IF(raw!J1021="","",raw!J1021)</f>
        <v/>
      </c>
      <c r="K1021" t="str">
        <f>IF(raw!N1021="","",raw!N1021)</f>
        <v/>
      </c>
      <c r="L1021" s="8" t="e">
        <f>ROUND(Table1[[#This Row],[Created_at]],2)</f>
        <v>#VALUE!</v>
      </c>
    </row>
    <row r="1022" spans="1:12" hidden="1" x14ac:dyDescent="0.2">
      <c r="A1022" s="7" t="str">
        <f>IFERROR(DATE(LEFT(raw!A1022,4),MID(raw!A1022,6,2),MID(raw!A1022,9,2)) + TIME(MID(raw!A1022,12,2),MID(raw!A1022,15,2),MID(raw!A1022,18,2)),"")</f>
        <v/>
      </c>
      <c r="B1022" s="1" t="str">
        <f>IF(raw!B1022="","",raw!B1022)</f>
        <v/>
      </c>
      <c r="C1022" s="1" t="str">
        <f>IF(raw!C1022="","",raw!C1022)</f>
        <v/>
      </c>
      <c r="D1022" s="1" t="str">
        <f>IF(raw!D1022="","",raw!D1022)</f>
        <v/>
      </c>
      <c r="E1022" s="1" t="str">
        <f>IF(raw!E1022="","",raw!E1022)</f>
        <v/>
      </c>
      <c r="F1022" s="1" t="str">
        <f>IF(raw!F1022="","",raw!F1022)</f>
        <v/>
      </c>
      <c r="G1022" s="1" t="str">
        <f>IF(raw!G1022="","",raw!G1022)</f>
        <v/>
      </c>
      <c r="H1022" s="1" t="str">
        <f>IF(raw!H1022="","",raw!H1022)</f>
        <v/>
      </c>
      <c r="I1022" s="1" t="str">
        <f>IF(raw!I1022="","",raw!I1022)</f>
        <v/>
      </c>
      <c r="J1022" s="1" t="str">
        <f>IF(raw!J1022="","",raw!J1022)</f>
        <v/>
      </c>
      <c r="K1022" t="str">
        <f>IF(raw!N1022="","",raw!N1022)</f>
        <v/>
      </c>
      <c r="L1022" s="8" t="e">
        <f>ROUND(Table1[[#This Row],[Created_at]],2)</f>
        <v>#VALUE!</v>
      </c>
    </row>
    <row r="1023" spans="1:12" hidden="1" x14ac:dyDescent="0.2">
      <c r="A1023" s="7" t="str">
        <f>IFERROR(DATE(LEFT(raw!A1023,4),MID(raw!A1023,6,2),MID(raw!A1023,9,2)) + TIME(MID(raw!A1023,12,2),MID(raw!A1023,15,2),MID(raw!A1023,18,2)),"")</f>
        <v/>
      </c>
      <c r="B1023" s="1" t="str">
        <f>IF(raw!B1023="","",raw!B1023)</f>
        <v/>
      </c>
      <c r="C1023" s="1" t="str">
        <f>IF(raw!C1023="","",raw!C1023)</f>
        <v/>
      </c>
      <c r="D1023" s="1" t="str">
        <f>IF(raw!D1023="","",raw!D1023)</f>
        <v/>
      </c>
      <c r="E1023" s="1" t="str">
        <f>IF(raw!E1023="","",raw!E1023)</f>
        <v/>
      </c>
      <c r="F1023" s="1" t="str">
        <f>IF(raw!F1023="","",raw!F1023)</f>
        <v/>
      </c>
      <c r="G1023" s="1" t="str">
        <f>IF(raw!G1023="","",raw!G1023)</f>
        <v/>
      </c>
      <c r="H1023" s="1" t="str">
        <f>IF(raw!H1023="","",raw!H1023)</f>
        <v/>
      </c>
      <c r="I1023" s="1" t="str">
        <f>IF(raw!I1023="","",raw!I1023)</f>
        <v/>
      </c>
      <c r="J1023" s="1" t="str">
        <f>IF(raw!J1023="","",raw!J1023)</f>
        <v/>
      </c>
      <c r="K1023" t="str">
        <f>IF(raw!N1023="","",raw!N1023)</f>
        <v/>
      </c>
      <c r="L1023" s="8" t="e">
        <f>ROUND(Table1[[#This Row],[Created_at]],2)</f>
        <v>#VALUE!</v>
      </c>
    </row>
    <row r="1024" spans="1:12" hidden="1" x14ac:dyDescent="0.2">
      <c r="A1024" s="7" t="str">
        <f>IFERROR(DATE(LEFT(raw!A1024,4),MID(raw!A1024,6,2),MID(raw!A1024,9,2)) + TIME(MID(raw!A1024,12,2),MID(raw!A1024,15,2),MID(raw!A1024,18,2)),"")</f>
        <v/>
      </c>
      <c r="B1024" s="1" t="str">
        <f>IF(raw!B1024="","",raw!B1024)</f>
        <v/>
      </c>
      <c r="C1024" s="1" t="str">
        <f>IF(raw!C1024="","",raw!C1024)</f>
        <v/>
      </c>
      <c r="D1024" s="1" t="str">
        <f>IF(raw!D1024="","",raw!D1024)</f>
        <v/>
      </c>
      <c r="E1024" s="1" t="str">
        <f>IF(raw!E1024="","",raw!E1024)</f>
        <v/>
      </c>
      <c r="F1024" s="1" t="str">
        <f>IF(raw!F1024="","",raw!F1024)</f>
        <v/>
      </c>
      <c r="G1024" s="1" t="str">
        <f>IF(raw!G1024="","",raw!G1024)</f>
        <v/>
      </c>
      <c r="H1024" s="1" t="str">
        <f>IF(raw!H1024="","",raw!H1024)</f>
        <v/>
      </c>
      <c r="I1024" s="1" t="str">
        <f>IF(raw!I1024="","",raw!I1024)</f>
        <v/>
      </c>
      <c r="J1024" s="1" t="str">
        <f>IF(raw!J1024="","",raw!J1024)</f>
        <v/>
      </c>
      <c r="K1024" t="str">
        <f>IF(raw!N1024="","",raw!N1024)</f>
        <v/>
      </c>
      <c r="L1024" s="8" t="e">
        <f>ROUND(Table1[[#This Row],[Created_at]],2)</f>
        <v>#VALUE!</v>
      </c>
    </row>
    <row r="1025" spans="1:12" hidden="1" x14ac:dyDescent="0.2">
      <c r="A1025" s="7" t="str">
        <f>IFERROR(DATE(LEFT(raw!A1025,4),MID(raw!A1025,6,2),MID(raw!A1025,9,2)) + TIME(MID(raw!A1025,12,2),MID(raw!A1025,15,2),MID(raw!A1025,18,2)),"")</f>
        <v/>
      </c>
      <c r="B1025" s="1" t="str">
        <f>IF(raw!B1025="","",raw!B1025)</f>
        <v/>
      </c>
      <c r="C1025" s="1" t="str">
        <f>IF(raw!C1025="","",raw!C1025)</f>
        <v/>
      </c>
      <c r="D1025" s="1" t="str">
        <f>IF(raw!D1025="","",raw!D1025)</f>
        <v/>
      </c>
      <c r="E1025" s="1" t="str">
        <f>IF(raw!E1025="","",raw!E1025)</f>
        <v/>
      </c>
      <c r="F1025" s="1" t="str">
        <f>IF(raw!F1025="","",raw!F1025)</f>
        <v/>
      </c>
      <c r="G1025" s="1" t="str">
        <f>IF(raw!G1025="","",raw!G1025)</f>
        <v/>
      </c>
      <c r="H1025" s="1" t="str">
        <f>IF(raw!H1025="","",raw!H1025)</f>
        <v/>
      </c>
      <c r="I1025" s="1" t="str">
        <f>IF(raw!I1025="","",raw!I1025)</f>
        <v/>
      </c>
      <c r="J1025" s="1" t="str">
        <f>IF(raw!J1025="","",raw!J1025)</f>
        <v/>
      </c>
      <c r="K1025" t="str">
        <f>IF(raw!N1025="","",raw!N1025)</f>
        <v/>
      </c>
      <c r="L1025" s="8" t="e">
        <f>ROUND(Table1[[#This Row],[Created_at]],2)</f>
        <v>#VALUE!</v>
      </c>
    </row>
    <row r="1026" spans="1:12" hidden="1" x14ac:dyDescent="0.2">
      <c r="A1026" s="7" t="str">
        <f>IFERROR(DATE(LEFT(raw!A1026,4),MID(raw!A1026,6,2),MID(raw!A1026,9,2)) + TIME(MID(raw!A1026,12,2),MID(raw!A1026,15,2),MID(raw!A1026,18,2)),"")</f>
        <v/>
      </c>
      <c r="B1026" s="1" t="str">
        <f>IF(raw!B1026="","",raw!B1026)</f>
        <v/>
      </c>
      <c r="C1026" s="1" t="str">
        <f>IF(raw!C1026="","",raw!C1026)</f>
        <v/>
      </c>
      <c r="D1026" s="1" t="str">
        <f>IF(raw!D1026="","",raw!D1026)</f>
        <v/>
      </c>
      <c r="E1026" s="1" t="str">
        <f>IF(raw!E1026="","",raw!E1026)</f>
        <v/>
      </c>
      <c r="F1026" s="1" t="str">
        <f>IF(raw!F1026="","",raw!F1026)</f>
        <v/>
      </c>
      <c r="G1026" s="1" t="str">
        <f>IF(raw!G1026="","",raw!G1026)</f>
        <v/>
      </c>
      <c r="H1026" s="1" t="str">
        <f>IF(raw!H1026="","",raw!H1026)</f>
        <v/>
      </c>
      <c r="I1026" s="1" t="str">
        <f>IF(raw!I1026="","",raw!I1026)</f>
        <v/>
      </c>
      <c r="J1026" s="1" t="str">
        <f>IF(raw!J1026="","",raw!J1026)</f>
        <v/>
      </c>
      <c r="K1026" t="str">
        <f>IF(raw!N1026="","",raw!N1026)</f>
        <v/>
      </c>
      <c r="L1026" s="8" t="e">
        <f>ROUND(Table1[[#This Row],[Created_at]],2)</f>
        <v>#VALUE!</v>
      </c>
    </row>
    <row r="1027" spans="1:12" hidden="1" x14ac:dyDescent="0.2">
      <c r="A1027" s="7" t="str">
        <f>IFERROR(DATE(LEFT(raw!A1027,4),MID(raw!A1027,6,2),MID(raw!A1027,9,2)) + TIME(MID(raw!A1027,12,2),MID(raw!A1027,15,2),MID(raw!A1027,18,2)),"")</f>
        <v/>
      </c>
      <c r="B1027" s="1" t="str">
        <f>IF(raw!B1027="","",raw!B1027)</f>
        <v/>
      </c>
      <c r="C1027" s="1" t="str">
        <f>IF(raw!C1027="","",raw!C1027)</f>
        <v/>
      </c>
      <c r="D1027" s="1" t="str">
        <f>IF(raw!D1027="","",raw!D1027)</f>
        <v/>
      </c>
      <c r="E1027" s="1" t="str">
        <f>IF(raw!E1027="","",raw!E1027)</f>
        <v/>
      </c>
      <c r="F1027" s="1" t="str">
        <f>IF(raw!F1027="","",raw!F1027)</f>
        <v/>
      </c>
      <c r="G1027" s="1" t="str">
        <f>IF(raw!G1027="","",raw!G1027)</f>
        <v/>
      </c>
      <c r="H1027" s="1" t="str">
        <f>IF(raw!H1027="","",raw!H1027)</f>
        <v/>
      </c>
      <c r="I1027" s="1" t="str">
        <f>IF(raw!I1027="","",raw!I1027)</f>
        <v/>
      </c>
      <c r="J1027" s="1" t="str">
        <f>IF(raw!J1027="","",raw!J1027)</f>
        <v/>
      </c>
      <c r="K1027" t="str">
        <f>IF(raw!N1027="","",raw!N1027)</f>
        <v/>
      </c>
      <c r="L1027" s="8" t="e">
        <f>ROUND(Table1[[#This Row],[Created_at]],2)</f>
        <v>#VALUE!</v>
      </c>
    </row>
    <row r="1028" spans="1:12" hidden="1" x14ac:dyDescent="0.2">
      <c r="A1028" s="7" t="str">
        <f>IFERROR(DATE(LEFT(raw!A1028,4),MID(raw!A1028,6,2),MID(raw!A1028,9,2)) + TIME(MID(raw!A1028,12,2),MID(raw!A1028,15,2),MID(raw!A1028,18,2)),"")</f>
        <v/>
      </c>
      <c r="B1028" s="1" t="str">
        <f>IF(raw!B1028="","",raw!B1028)</f>
        <v/>
      </c>
      <c r="C1028" s="1" t="str">
        <f>IF(raw!C1028="","",raw!C1028)</f>
        <v/>
      </c>
      <c r="D1028" s="1" t="str">
        <f>IF(raw!D1028="","",raw!D1028)</f>
        <v/>
      </c>
      <c r="E1028" s="1" t="str">
        <f>IF(raw!E1028="","",raw!E1028)</f>
        <v/>
      </c>
      <c r="F1028" s="1" t="str">
        <f>IF(raw!F1028="","",raw!F1028)</f>
        <v/>
      </c>
      <c r="G1028" s="1" t="str">
        <f>IF(raw!G1028="","",raw!G1028)</f>
        <v/>
      </c>
      <c r="H1028" s="1" t="str">
        <f>IF(raw!H1028="","",raw!H1028)</f>
        <v/>
      </c>
      <c r="I1028" s="1" t="str">
        <f>IF(raw!I1028="","",raw!I1028)</f>
        <v/>
      </c>
      <c r="J1028" s="1" t="str">
        <f>IF(raw!J1028="","",raw!J1028)</f>
        <v/>
      </c>
      <c r="K1028" t="str">
        <f>IF(raw!N1028="","",raw!N1028)</f>
        <v/>
      </c>
      <c r="L1028" s="8" t="e">
        <f>ROUND(Table1[[#This Row],[Created_at]],2)</f>
        <v>#VALUE!</v>
      </c>
    </row>
    <row r="1029" spans="1:12" hidden="1" x14ac:dyDescent="0.2">
      <c r="A1029" s="7" t="str">
        <f>IFERROR(DATE(LEFT(raw!A1029,4),MID(raw!A1029,6,2),MID(raw!A1029,9,2)) + TIME(MID(raw!A1029,12,2),MID(raw!A1029,15,2),MID(raw!A1029,18,2)),"")</f>
        <v/>
      </c>
      <c r="B1029" s="1" t="str">
        <f>IF(raw!B1029="","",raw!B1029)</f>
        <v/>
      </c>
      <c r="C1029" s="1" t="str">
        <f>IF(raw!C1029="","",raw!C1029)</f>
        <v/>
      </c>
      <c r="D1029" s="1" t="str">
        <f>IF(raw!D1029="","",raw!D1029)</f>
        <v/>
      </c>
      <c r="E1029" s="1" t="str">
        <f>IF(raw!E1029="","",raw!E1029)</f>
        <v/>
      </c>
      <c r="F1029" s="1" t="str">
        <f>IF(raw!F1029="","",raw!F1029)</f>
        <v/>
      </c>
      <c r="G1029" s="1" t="str">
        <f>IF(raw!G1029="","",raw!G1029)</f>
        <v/>
      </c>
      <c r="H1029" s="1" t="str">
        <f>IF(raw!H1029="","",raw!H1029)</f>
        <v/>
      </c>
      <c r="I1029" s="1" t="str">
        <f>IF(raw!I1029="","",raw!I1029)</f>
        <v/>
      </c>
      <c r="J1029" s="1" t="str">
        <f>IF(raw!J1029="","",raw!J1029)</f>
        <v/>
      </c>
      <c r="K1029" t="str">
        <f>IF(raw!N1029="","",raw!N1029)</f>
        <v/>
      </c>
      <c r="L1029" s="8" t="e">
        <f>ROUND(Table1[[#This Row],[Created_at]],2)</f>
        <v>#VALUE!</v>
      </c>
    </row>
    <row r="1030" spans="1:12" hidden="1" x14ac:dyDescent="0.2">
      <c r="A1030" s="7" t="str">
        <f>IFERROR(DATE(LEFT(raw!A1030,4),MID(raw!A1030,6,2),MID(raw!A1030,9,2)) + TIME(MID(raw!A1030,12,2),MID(raw!A1030,15,2),MID(raw!A1030,18,2)),"")</f>
        <v/>
      </c>
      <c r="B1030" s="1" t="str">
        <f>IF(raw!B1030="","",raw!B1030)</f>
        <v/>
      </c>
      <c r="C1030" s="1" t="str">
        <f>IF(raw!C1030="","",raw!C1030)</f>
        <v/>
      </c>
      <c r="D1030" s="1" t="str">
        <f>IF(raw!D1030="","",raw!D1030)</f>
        <v/>
      </c>
      <c r="E1030" s="1" t="str">
        <f>IF(raw!E1030="","",raw!E1030)</f>
        <v/>
      </c>
      <c r="F1030" s="1" t="str">
        <f>IF(raw!F1030="","",raw!F1030)</f>
        <v/>
      </c>
      <c r="G1030" s="1" t="str">
        <f>IF(raw!G1030="","",raw!G1030)</f>
        <v/>
      </c>
      <c r="H1030" s="1" t="str">
        <f>IF(raw!H1030="","",raw!H1030)</f>
        <v/>
      </c>
      <c r="I1030" s="1" t="str">
        <f>IF(raw!I1030="","",raw!I1030)</f>
        <v/>
      </c>
      <c r="J1030" s="1" t="str">
        <f>IF(raw!J1030="","",raw!J1030)</f>
        <v/>
      </c>
      <c r="K1030" t="str">
        <f>IF(raw!N1030="","",raw!N1030)</f>
        <v/>
      </c>
      <c r="L1030" s="8" t="e">
        <f>ROUND(Table1[[#This Row],[Created_at]],2)</f>
        <v>#VALUE!</v>
      </c>
    </row>
    <row r="1031" spans="1:12" hidden="1" x14ac:dyDescent="0.2">
      <c r="A1031" s="7" t="str">
        <f>IFERROR(DATE(LEFT(raw!A1031,4),MID(raw!A1031,6,2),MID(raw!A1031,9,2)) + TIME(MID(raw!A1031,12,2),MID(raw!A1031,15,2),MID(raw!A1031,18,2)),"")</f>
        <v/>
      </c>
      <c r="B1031" s="1" t="str">
        <f>IF(raw!B1031="","",raw!B1031)</f>
        <v/>
      </c>
      <c r="C1031" s="1" t="str">
        <f>IF(raw!C1031="","",raw!C1031)</f>
        <v/>
      </c>
      <c r="D1031" s="1" t="str">
        <f>IF(raw!D1031="","",raw!D1031)</f>
        <v/>
      </c>
      <c r="E1031" s="1" t="str">
        <f>IF(raw!E1031="","",raw!E1031)</f>
        <v/>
      </c>
      <c r="F1031" s="1" t="str">
        <f>IF(raw!F1031="","",raw!F1031)</f>
        <v/>
      </c>
      <c r="G1031" s="1" t="str">
        <f>IF(raw!G1031="","",raw!G1031)</f>
        <v/>
      </c>
      <c r="H1031" s="1" t="str">
        <f>IF(raw!H1031="","",raw!H1031)</f>
        <v/>
      </c>
      <c r="I1031" s="1" t="str">
        <f>IF(raw!I1031="","",raw!I1031)</f>
        <v/>
      </c>
      <c r="J1031" s="1" t="str">
        <f>IF(raw!J1031="","",raw!J1031)</f>
        <v/>
      </c>
      <c r="K1031" t="str">
        <f>IF(raw!N1031="","",raw!N1031)</f>
        <v/>
      </c>
      <c r="L1031" s="8" t="e">
        <f>ROUND(Table1[[#This Row],[Created_at]],2)</f>
        <v>#VALUE!</v>
      </c>
    </row>
    <row r="1032" spans="1:12" hidden="1" x14ac:dyDescent="0.2">
      <c r="A1032" s="7" t="str">
        <f>IFERROR(DATE(LEFT(raw!A1032,4),MID(raw!A1032,6,2),MID(raw!A1032,9,2)) + TIME(MID(raw!A1032,12,2),MID(raw!A1032,15,2),MID(raw!A1032,18,2)),"")</f>
        <v/>
      </c>
      <c r="B1032" s="1" t="str">
        <f>IF(raw!B1032="","",raw!B1032)</f>
        <v/>
      </c>
      <c r="C1032" s="1" t="str">
        <f>IF(raw!C1032="","",raw!C1032)</f>
        <v/>
      </c>
      <c r="D1032" s="1" t="str">
        <f>IF(raw!D1032="","",raw!D1032)</f>
        <v/>
      </c>
      <c r="E1032" s="1" t="str">
        <f>IF(raw!E1032="","",raw!E1032)</f>
        <v/>
      </c>
      <c r="F1032" s="1" t="str">
        <f>IF(raw!F1032="","",raw!F1032)</f>
        <v/>
      </c>
      <c r="G1032" s="1" t="str">
        <f>IF(raw!G1032="","",raw!G1032)</f>
        <v/>
      </c>
      <c r="H1032" s="1" t="str">
        <f>IF(raw!H1032="","",raw!H1032)</f>
        <v/>
      </c>
      <c r="I1032" s="1" t="str">
        <f>IF(raw!I1032="","",raw!I1032)</f>
        <v/>
      </c>
      <c r="J1032" s="1" t="str">
        <f>IF(raw!J1032="","",raw!J1032)</f>
        <v/>
      </c>
      <c r="K1032" t="str">
        <f>IF(raw!N1032="","",raw!N1032)</f>
        <v/>
      </c>
      <c r="L1032" s="8" t="e">
        <f>ROUND(Table1[[#This Row],[Created_at]],2)</f>
        <v>#VALUE!</v>
      </c>
    </row>
    <row r="1033" spans="1:12" hidden="1" x14ac:dyDescent="0.2">
      <c r="A1033" s="7" t="str">
        <f>IFERROR(DATE(LEFT(raw!A1033,4),MID(raw!A1033,6,2),MID(raw!A1033,9,2)) + TIME(MID(raw!A1033,12,2),MID(raw!A1033,15,2),MID(raw!A1033,18,2)),"")</f>
        <v/>
      </c>
      <c r="B1033" s="1" t="str">
        <f>IF(raw!B1033="","",raw!B1033)</f>
        <v/>
      </c>
      <c r="C1033" s="1" t="str">
        <f>IF(raw!C1033="","",raw!C1033)</f>
        <v/>
      </c>
      <c r="D1033" s="1" t="str">
        <f>IF(raw!D1033="","",raw!D1033)</f>
        <v/>
      </c>
      <c r="E1033" s="1" t="str">
        <f>IF(raw!E1033="","",raw!E1033)</f>
        <v/>
      </c>
      <c r="F1033" s="1" t="str">
        <f>IF(raw!F1033="","",raw!F1033)</f>
        <v/>
      </c>
      <c r="G1033" s="1" t="str">
        <f>IF(raw!G1033="","",raw!G1033)</f>
        <v/>
      </c>
      <c r="H1033" s="1" t="str">
        <f>IF(raw!H1033="","",raw!H1033)</f>
        <v/>
      </c>
      <c r="I1033" s="1" t="str">
        <f>IF(raw!I1033="","",raw!I1033)</f>
        <v/>
      </c>
      <c r="J1033" s="1" t="str">
        <f>IF(raw!J1033="","",raw!J1033)</f>
        <v/>
      </c>
      <c r="K1033" t="str">
        <f>IF(raw!N1033="","",raw!N1033)</f>
        <v/>
      </c>
      <c r="L1033" s="8" t="e">
        <f>ROUND(Table1[[#This Row],[Created_at]],2)</f>
        <v>#VALUE!</v>
      </c>
    </row>
    <row r="1034" spans="1:12" hidden="1" x14ac:dyDescent="0.2">
      <c r="A1034" s="7" t="str">
        <f>IFERROR(DATE(LEFT(raw!A1034,4),MID(raw!A1034,6,2),MID(raw!A1034,9,2)) + TIME(MID(raw!A1034,12,2),MID(raw!A1034,15,2),MID(raw!A1034,18,2)),"")</f>
        <v/>
      </c>
      <c r="B1034" s="1" t="str">
        <f>IF(raw!B1034="","",raw!B1034)</f>
        <v/>
      </c>
      <c r="C1034" s="1" t="str">
        <f>IF(raw!C1034="","",raw!C1034)</f>
        <v/>
      </c>
      <c r="D1034" s="1" t="str">
        <f>IF(raw!D1034="","",raw!D1034)</f>
        <v/>
      </c>
      <c r="E1034" s="1" t="str">
        <f>IF(raw!E1034="","",raw!E1034)</f>
        <v/>
      </c>
      <c r="F1034" s="1" t="str">
        <f>IF(raw!F1034="","",raw!F1034)</f>
        <v/>
      </c>
      <c r="G1034" s="1" t="str">
        <f>IF(raw!G1034="","",raw!G1034)</f>
        <v/>
      </c>
      <c r="H1034" s="1" t="str">
        <f>IF(raw!H1034="","",raw!H1034)</f>
        <v/>
      </c>
      <c r="I1034" s="1" t="str">
        <f>IF(raw!I1034="","",raw!I1034)</f>
        <v/>
      </c>
      <c r="J1034" s="1" t="str">
        <f>IF(raw!J1034="","",raw!J1034)</f>
        <v/>
      </c>
      <c r="K1034" t="str">
        <f>IF(raw!N1034="","",raw!N1034)</f>
        <v/>
      </c>
      <c r="L1034" s="8" t="e">
        <f>ROUND(Table1[[#This Row],[Created_at]],2)</f>
        <v>#VALUE!</v>
      </c>
    </row>
    <row r="1035" spans="1:12" hidden="1" x14ac:dyDescent="0.2">
      <c r="A1035" s="7" t="str">
        <f>IFERROR(DATE(LEFT(raw!A1035,4),MID(raw!A1035,6,2),MID(raw!A1035,9,2)) + TIME(MID(raw!A1035,12,2),MID(raw!A1035,15,2),MID(raw!A1035,18,2)),"")</f>
        <v/>
      </c>
      <c r="B1035" s="1" t="str">
        <f>IF(raw!B1035="","",raw!B1035)</f>
        <v/>
      </c>
      <c r="C1035" s="1" t="str">
        <f>IF(raw!C1035="","",raw!C1035)</f>
        <v/>
      </c>
      <c r="D1035" s="1" t="str">
        <f>IF(raw!D1035="","",raw!D1035)</f>
        <v/>
      </c>
      <c r="E1035" s="1" t="str">
        <f>IF(raw!E1035="","",raw!E1035)</f>
        <v/>
      </c>
      <c r="F1035" s="1" t="str">
        <f>IF(raw!F1035="","",raw!F1035)</f>
        <v/>
      </c>
      <c r="G1035" s="1" t="str">
        <f>IF(raw!G1035="","",raw!G1035)</f>
        <v/>
      </c>
      <c r="H1035" s="1" t="str">
        <f>IF(raw!H1035="","",raw!H1035)</f>
        <v/>
      </c>
      <c r="I1035" s="1" t="str">
        <f>IF(raw!I1035="","",raw!I1035)</f>
        <v/>
      </c>
      <c r="J1035" s="1" t="str">
        <f>IF(raw!J1035="","",raw!J1035)</f>
        <v/>
      </c>
      <c r="K1035" t="str">
        <f>IF(raw!N1035="","",raw!N1035)</f>
        <v/>
      </c>
      <c r="L1035" s="8" t="e">
        <f>ROUND(Table1[[#This Row],[Created_at]],2)</f>
        <v>#VALUE!</v>
      </c>
    </row>
    <row r="1036" spans="1:12" hidden="1" x14ac:dyDescent="0.2">
      <c r="A1036" s="7" t="str">
        <f>IFERROR(DATE(LEFT(raw!A1036,4),MID(raw!A1036,6,2),MID(raw!A1036,9,2)) + TIME(MID(raw!A1036,12,2),MID(raw!A1036,15,2),MID(raw!A1036,18,2)),"")</f>
        <v/>
      </c>
      <c r="B1036" s="1" t="str">
        <f>IF(raw!B1036="","",raw!B1036)</f>
        <v/>
      </c>
      <c r="C1036" s="1" t="str">
        <f>IF(raw!C1036="","",raw!C1036)</f>
        <v/>
      </c>
      <c r="D1036" s="1" t="str">
        <f>IF(raw!D1036="","",raw!D1036)</f>
        <v/>
      </c>
      <c r="E1036" s="1" t="str">
        <f>IF(raw!E1036="","",raw!E1036)</f>
        <v/>
      </c>
      <c r="F1036" s="1" t="str">
        <f>IF(raw!F1036="","",raw!F1036)</f>
        <v/>
      </c>
      <c r="G1036" s="1" t="str">
        <f>IF(raw!G1036="","",raw!G1036)</f>
        <v/>
      </c>
      <c r="H1036" s="1" t="str">
        <f>IF(raw!H1036="","",raw!H1036)</f>
        <v/>
      </c>
      <c r="I1036" s="1" t="str">
        <f>IF(raw!I1036="","",raw!I1036)</f>
        <v/>
      </c>
      <c r="J1036" s="1" t="str">
        <f>IF(raw!J1036="","",raw!J1036)</f>
        <v/>
      </c>
      <c r="K1036" t="str">
        <f>IF(raw!N1036="","",raw!N1036)</f>
        <v/>
      </c>
      <c r="L1036" s="8" t="e">
        <f>ROUND(Table1[[#This Row],[Created_at]],2)</f>
        <v>#VALUE!</v>
      </c>
    </row>
    <row r="1037" spans="1:12" hidden="1" x14ac:dyDescent="0.2">
      <c r="A1037" s="7" t="str">
        <f>IFERROR(DATE(LEFT(raw!A1037,4),MID(raw!A1037,6,2),MID(raw!A1037,9,2)) + TIME(MID(raw!A1037,12,2),MID(raw!A1037,15,2),MID(raw!A1037,18,2)),"")</f>
        <v/>
      </c>
      <c r="B1037" s="1" t="str">
        <f>IF(raw!B1037="","",raw!B1037)</f>
        <v/>
      </c>
      <c r="C1037" s="1" t="str">
        <f>IF(raw!C1037="","",raw!C1037)</f>
        <v/>
      </c>
      <c r="D1037" s="1" t="str">
        <f>IF(raw!D1037="","",raw!D1037)</f>
        <v/>
      </c>
      <c r="E1037" s="1" t="str">
        <f>IF(raw!E1037="","",raw!E1037)</f>
        <v/>
      </c>
      <c r="F1037" s="1" t="str">
        <f>IF(raw!F1037="","",raw!F1037)</f>
        <v/>
      </c>
      <c r="G1037" s="1" t="str">
        <f>IF(raw!G1037="","",raw!G1037)</f>
        <v/>
      </c>
      <c r="H1037" s="1" t="str">
        <f>IF(raw!H1037="","",raw!H1037)</f>
        <v/>
      </c>
      <c r="I1037" s="1" t="str">
        <f>IF(raw!I1037="","",raw!I1037)</f>
        <v/>
      </c>
      <c r="J1037" s="1" t="str">
        <f>IF(raw!J1037="","",raw!J1037)</f>
        <v/>
      </c>
      <c r="K1037" t="str">
        <f>IF(raw!N1037="","",raw!N1037)</f>
        <v/>
      </c>
      <c r="L1037" s="8" t="e">
        <f>ROUND(Table1[[#This Row],[Created_at]],2)</f>
        <v>#VALUE!</v>
      </c>
    </row>
    <row r="1038" spans="1:12" hidden="1" x14ac:dyDescent="0.2">
      <c r="A1038" s="7" t="str">
        <f>IFERROR(DATE(LEFT(raw!A1038,4),MID(raw!A1038,6,2),MID(raw!A1038,9,2)) + TIME(MID(raw!A1038,12,2),MID(raw!A1038,15,2),MID(raw!A1038,18,2)),"")</f>
        <v/>
      </c>
      <c r="B1038" s="1" t="str">
        <f>IF(raw!B1038="","",raw!B1038)</f>
        <v/>
      </c>
      <c r="C1038" s="1" t="str">
        <f>IF(raw!C1038="","",raw!C1038)</f>
        <v/>
      </c>
      <c r="D1038" s="1" t="str">
        <f>IF(raw!D1038="","",raw!D1038)</f>
        <v/>
      </c>
      <c r="E1038" s="1" t="str">
        <f>IF(raw!E1038="","",raw!E1038)</f>
        <v/>
      </c>
      <c r="F1038" s="1" t="str">
        <f>IF(raw!F1038="","",raw!F1038)</f>
        <v/>
      </c>
      <c r="G1038" s="1" t="str">
        <f>IF(raw!G1038="","",raw!G1038)</f>
        <v/>
      </c>
      <c r="H1038" s="1" t="str">
        <f>IF(raw!H1038="","",raw!H1038)</f>
        <v/>
      </c>
      <c r="I1038" s="1" t="str">
        <f>IF(raw!I1038="","",raw!I1038)</f>
        <v/>
      </c>
      <c r="J1038" s="1" t="str">
        <f>IF(raw!J1038="","",raw!J1038)</f>
        <v/>
      </c>
      <c r="K1038" t="str">
        <f>IF(raw!N1038="","",raw!N1038)</f>
        <v/>
      </c>
      <c r="L1038" s="8" t="e">
        <f>ROUND(Table1[[#This Row],[Created_at]],2)</f>
        <v>#VALUE!</v>
      </c>
    </row>
    <row r="1039" spans="1:12" hidden="1" x14ac:dyDescent="0.2">
      <c r="A1039" s="7" t="str">
        <f>IFERROR(DATE(LEFT(raw!A1039,4),MID(raw!A1039,6,2),MID(raw!A1039,9,2)) + TIME(MID(raw!A1039,12,2),MID(raw!A1039,15,2),MID(raw!A1039,18,2)),"")</f>
        <v/>
      </c>
      <c r="B1039" s="1" t="str">
        <f>IF(raw!B1039="","",raw!B1039)</f>
        <v/>
      </c>
      <c r="C1039" s="1" t="str">
        <f>IF(raw!C1039="","",raw!C1039)</f>
        <v/>
      </c>
      <c r="D1039" s="1" t="str">
        <f>IF(raw!D1039="","",raw!D1039)</f>
        <v/>
      </c>
      <c r="E1039" s="1" t="str">
        <f>IF(raw!E1039="","",raw!E1039)</f>
        <v/>
      </c>
      <c r="F1039" s="1" t="str">
        <f>IF(raw!F1039="","",raw!F1039)</f>
        <v/>
      </c>
      <c r="G1039" s="1" t="str">
        <f>IF(raw!G1039="","",raw!G1039)</f>
        <v/>
      </c>
      <c r="H1039" s="1" t="str">
        <f>IF(raw!H1039="","",raw!H1039)</f>
        <v/>
      </c>
      <c r="I1039" s="1" t="str">
        <f>IF(raw!I1039="","",raw!I1039)</f>
        <v/>
      </c>
      <c r="J1039" s="1" t="str">
        <f>IF(raw!J1039="","",raw!J1039)</f>
        <v/>
      </c>
      <c r="K1039" t="str">
        <f>IF(raw!N1039="","",raw!N1039)</f>
        <v/>
      </c>
      <c r="L1039" s="8" t="e">
        <f>ROUND(Table1[[#This Row],[Created_at]],2)</f>
        <v>#VALUE!</v>
      </c>
    </row>
    <row r="1040" spans="1:12" hidden="1" x14ac:dyDescent="0.2">
      <c r="A1040" s="7" t="str">
        <f>IFERROR(DATE(LEFT(raw!A1040,4),MID(raw!A1040,6,2),MID(raw!A1040,9,2)) + TIME(MID(raw!A1040,12,2),MID(raw!A1040,15,2),MID(raw!A1040,18,2)),"")</f>
        <v/>
      </c>
      <c r="B1040" s="1" t="str">
        <f>IF(raw!B1040="","",raw!B1040)</f>
        <v/>
      </c>
      <c r="C1040" s="1" t="str">
        <f>IF(raw!C1040="","",raw!C1040)</f>
        <v/>
      </c>
      <c r="D1040" s="1" t="str">
        <f>IF(raw!D1040="","",raw!D1040)</f>
        <v/>
      </c>
      <c r="E1040" s="1" t="str">
        <f>IF(raw!E1040="","",raw!E1040)</f>
        <v/>
      </c>
      <c r="F1040" s="1" t="str">
        <f>IF(raw!F1040="","",raw!F1040)</f>
        <v/>
      </c>
      <c r="G1040" s="1" t="str">
        <f>IF(raw!G1040="","",raw!G1040)</f>
        <v/>
      </c>
      <c r="H1040" s="1" t="str">
        <f>IF(raw!H1040="","",raw!H1040)</f>
        <v/>
      </c>
      <c r="I1040" s="1" t="str">
        <f>IF(raw!I1040="","",raw!I1040)</f>
        <v/>
      </c>
      <c r="J1040" s="1" t="str">
        <f>IF(raw!J1040="","",raw!J1040)</f>
        <v/>
      </c>
      <c r="K1040" t="str">
        <f>IF(raw!N1040="","",raw!N1040)</f>
        <v/>
      </c>
      <c r="L1040" s="8" t="e">
        <f>ROUND(Table1[[#This Row],[Created_at]],2)</f>
        <v>#VALUE!</v>
      </c>
    </row>
    <row r="1041" spans="1:12" hidden="1" x14ac:dyDescent="0.2">
      <c r="A1041" s="7" t="str">
        <f>IFERROR(DATE(LEFT(raw!A1041,4),MID(raw!A1041,6,2),MID(raw!A1041,9,2)) + TIME(MID(raw!A1041,12,2),MID(raw!A1041,15,2),MID(raw!A1041,18,2)),"")</f>
        <v/>
      </c>
      <c r="B1041" s="1" t="str">
        <f>IF(raw!B1041="","",raw!B1041)</f>
        <v/>
      </c>
      <c r="C1041" s="1" t="str">
        <f>IF(raw!C1041="","",raw!C1041)</f>
        <v/>
      </c>
      <c r="D1041" s="1" t="str">
        <f>IF(raw!D1041="","",raw!D1041)</f>
        <v/>
      </c>
      <c r="E1041" s="1" t="str">
        <f>IF(raw!E1041="","",raw!E1041)</f>
        <v/>
      </c>
      <c r="F1041" s="1" t="str">
        <f>IF(raw!F1041="","",raw!F1041)</f>
        <v/>
      </c>
      <c r="G1041" s="1" t="str">
        <f>IF(raw!G1041="","",raw!G1041)</f>
        <v/>
      </c>
      <c r="H1041" s="1" t="str">
        <f>IF(raw!H1041="","",raw!H1041)</f>
        <v/>
      </c>
      <c r="I1041" s="1" t="str">
        <f>IF(raw!I1041="","",raw!I1041)</f>
        <v/>
      </c>
      <c r="J1041" s="1" t="str">
        <f>IF(raw!J1041="","",raw!J1041)</f>
        <v/>
      </c>
      <c r="K1041" t="str">
        <f>IF(raw!N1041="","",raw!N1041)</f>
        <v/>
      </c>
      <c r="L1041" s="8" t="e">
        <f>ROUND(Table1[[#This Row],[Created_at]],2)</f>
        <v>#VALUE!</v>
      </c>
    </row>
    <row r="1042" spans="1:12" hidden="1" x14ac:dyDescent="0.2">
      <c r="A1042" s="7" t="str">
        <f>IFERROR(DATE(LEFT(raw!A1042,4),MID(raw!A1042,6,2),MID(raw!A1042,9,2)) + TIME(MID(raw!A1042,12,2),MID(raw!A1042,15,2),MID(raw!A1042,18,2)),"")</f>
        <v/>
      </c>
      <c r="B1042" s="1" t="str">
        <f>IF(raw!B1042="","",raw!B1042)</f>
        <v/>
      </c>
      <c r="C1042" s="1" t="str">
        <f>IF(raw!C1042="","",raw!C1042)</f>
        <v/>
      </c>
      <c r="D1042" s="1" t="str">
        <f>IF(raw!D1042="","",raw!D1042)</f>
        <v/>
      </c>
      <c r="E1042" s="1" t="str">
        <f>IF(raw!E1042="","",raw!E1042)</f>
        <v/>
      </c>
      <c r="F1042" s="1" t="str">
        <f>IF(raw!F1042="","",raw!F1042)</f>
        <v/>
      </c>
      <c r="G1042" s="1" t="str">
        <f>IF(raw!G1042="","",raw!G1042)</f>
        <v/>
      </c>
      <c r="H1042" s="1" t="str">
        <f>IF(raw!H1042="","",raw!H1042)</f>
        <v/>
      </c>
      <c r="I1042" s="1" t="str">
        <f>IF(raw!I1042="","",raw!I1042)</f>
        <v/>
      </c>
      <c r="J1042" s="1" t="str">
        <f>IF(raw!J1042="","",raw!J1042)</f>
        <v/>
      </c>
      <c r="K1042" t="str">
        <f>IF(raw!N1042="","",raw!N1042)</f>
        <v/>
      </c>
      <c r="L1042" s="8" t="e">
        <f>ROUND(Table1[[#This Row],[Created_at]],2)</f>
        <v>#VALUE!</v>
      </c>
    </row>
    <row r="1043" spans="1:12" hidden="1" x14ac:dyDescent="0.2">
      <c r="A1043" s="7" t="str">
        <f>IFERROR(DATE(LEFT(raw!A1043,4),MID(raw!A1043,6,2),MID(raw!A1043,9,2)) + TIME(MID(raw!A1043,12,2),MID(raw!A1043,15,2),MID(raw!A1043,18,2)),"")</f>
        <v/>
      </c>
      <c r="B1043" s="1" t="str">
        <f>IF(raw!B1043="","",raw!B1043)</f>
        <v/>
      </c>
      <c r="C1043" s="1" t="str">
        <f>IF(raw!C1043="","",raw!C1043)</f>
        <v/>
      </c>
      <c r="D1043" s="1" t="str">
        <f>IF(raw!D1043="","",raw!D1043)</f>
        <v/>
      </c>
      <c r="E1043" s="1" t="str">
        <f>IF(raw!E1043="","",raw!E1043)</f>
        <v/>
      </c>
      <c r="F1043" s="1" t="str">
        <f>IF(raw!F1043="","",raw!F1043)</f>
        <v/>
      </c>
      <c r="G1043" s="1" t="str">
        <f>IF(raw!G1043="","",raw!G1043)</f>
        <v/>
      </c>
      <c r="H1043" s="1" t="str">
        <f>IF(raw!H1043="","",raw!H1043)</f>
        <v/>
      </c>
      <c r="I1043" s="1" t="str">
        <f>IF(raw!I1043="","",raw!I1043)</f>
        <v/>
      </c>
      <c r="J1043" s="1" t="str">
        <f>IF(raw!J1043="","",raw!J1043)</f>
        <v/>
      </c>
      <c r="K1043" t="str">
        <f>IF(raw!N1043="","",raw!N1043)</f>
        <v/>
      </c>
      <c r="L1043" s="8" t="e">
        <f>ROUND(Table1[[#This Row],[Created_at]],2)</f>
        <v>#VALUE!</v>
      </c>
    </row>
    <row r="1044" spans="1:12" hidden="1" x14ac:dyDescent="0.2">
      <c r="A1044" s="7" t="str">
        <f>IFERROR(DATE(LEFT(raw!A1044,4),MID(raw!A1044,6,2),MID(raw!A1044,9,2)) + TIME(MID(raw!A1044,12,2),MID(raw!A1044,15,2),MID(raw!A1044,18,2)),"")</f>
        <v/>
      </c>
      <c r="B1044" s="1" t="str">
        <f>IF(raw!B1044="","",raw!B1044)</f>
        <v/>
      </c>
      <c r="C1044" s="1" t="str">
        <f>IF(raw!C1044="","",raw!C1044)</f>
        <v/>
      </c>
      <c r="D1044" s="1" t="str">
        <f>IF(raw!D1044="","",raw!D1044)</f>
        <v/>
      </c>
      <c r="E1044" s="1" t="str">
        <f>IF(raw!E1044="","",raw!E1044)</f>
        <v/>
      </c>
      <c r="F1044" s="1" t="str">
        <f>IF(raw!F1044="","",raw!F1044)</f>
        <v/>
      </c>
      <c r="G1044" s="1" t="str">
        <f>IF(raw!G1044="","",raw!G1044)</f>
        <v/>
      </c>
      <c r="H1044" s="1" t="str">
        <f>IF(raw!H1044="","",raw!H1044)</f>
        <v/>
      </c>
      <c r="I1044" s="1" t="str">
        <f>IF(raw!I1044="","",raw!I1044)</f>
        <v/>
      </c>
      <c r="J1044" s="1" t="str">
        <f>IF(raw!J1044="","",raw!J1044)</f>
        <v/>
      </c>
      <c r="K1044" t="str">
        <f>IF(raw!N1044="","",raw!N1044)</f>
        <v/>
      </c>
      <c r="L1044" s="8" t="e">
        <f>ROUND(Table1[[#This Row],[Created_at]],2)</f>
        <v>#VALUE!</v>
      </c>
    </row>
    <row r="1045" spans="1:12" hidden="1" x14ac:dyDescent="0.2">
      <c r="A1045" s="7" t="str">
        <f>IFERROR(DATE(LEFT(raw!A1045,4),MID(raw!A1045,6,2),MID(raw!A1045,9,2)) + TIME(MID(raw!A1045,12,2),MID(raw!A1045,15,2),MID(raw!A1045,18,2)),"")</f>
        <v/>
      </c>
      <c r="B1045" s="1" t="str">
        <f>IF(raw!B1045="","",raw!B1045)</f>
        <v/>
      </c>
      <c r="C1045" s="1" t="str">
        <f>IF(raw!C1045="","",raw!C1045)</f>
        <v/>
      </c>
      <c r="D1045" s="1" t="str">
        <f>IF(raw!D1045="","",raw!D1045)</f>
        <v/>
      </c>
      <c r="E1045" s="1" t="str">
        <f>IF(raw!E1045="","",raw!E1045)</f>
        <v/>
      </c>
      <c r="F1045" s="1" t="str">
        <f>IF(raw!F1045="","",raw!F1045)</f>
        <v/>
      </c>
      <c r="G1045" s="1" t="str">
        <f>IF(raw!G1045="","",raw!G1045)</f>
        <v/>
      </c>
      <c r="H1045" s="1" t="str">
        <f>IF(raw!H1045="","",raw!H1045)</f>
        <v/>
      </c>
      <c r="I1045" s="1" t="str">
        <f>IF(raw!I1045="","",raw!I1045)</f>
        <v/>
      </c>
      <c r="J1045" s="1" t="str">
        <f>IF(raw!J1045="","",raw!J1045)</f>
        <v/>
      </c>
      <c r="K1045" t="str">
        <f>IF(raw!N1045="","",raw!N1045)</f>
        <v/>
      </c>
      <c r="L1045" s="8" t="e">
        <f>ROUND(Table1[[#This Row],[Created_at]],2)</f>
        <v>#VALUE!</v>
      </c>
    </row>
    <row r="1046" spans="1:12" hidden="1" x14ac:dyDescent="0.2">
      <c r="A1046" s="7" t="str">
        <f>IFERROR(DATE(LEFT(raw!A1046,4),MID(raw!A1046,6,2),MID(raw!A1046,9,2)) + TIME(MID(raw!A1046,12,2),MID(raw!A1046,15,2),MID(raw!A1046,18,2)),"")</f>
        <v/>
      </c>
      <c r="B1046" s="1" t="str">
        <f>IF(raw!B1046="","",raw!B1046)</f>
        <v/>
      </c>
      <c r="C1046" s="1" t="str">
        <f>IF(raw!C1046="","",raw!C1046)</f>
        <v/>
      </c>
      <c r="D1046" s="1" t="str">
        <f>IF(raw!D1046="","",raw!D1046)</f>
        <v/>
      </c>
      <c r="E1046" s="1" t="str">
        <f>IF(raw!E1046="","",raw!E1046)</f>
        <v/>
      </c>
      <c r="F1046" s="1" t="str">
        <f>IF(raw!F1046="","",raw!F1046)</f>
        <v/>
      </c>
      <c r="G1046" s="1" t="str">
        <f>IF(raw!G1046="","",raw!G1046)</f>
        <v/>
      </c>
      <c r="H1046" s="1" t="str">
        <f>IF(raw!H1046="","",raw!H1046)</f>
        <v/>
      </c>
      <c r="I1046" s="1" t="str">
        <f>IF(raw!I1046="","",raw!I1046)</f>
        <v/>
      </c>
      <c r="J1046" s="1" t="str">
        <f>IF(raw!J1046="","",raw!J1046)</f>
        <v/>
      </c>
      <c r="K1046" t="str">
        <f>IF(raw!N1046="","",raw!N1046)</f>
        <v/>
      </c>
      <c r="L1046" s="8" t="e">
        <f>ROUND(Table1[[#This Row],[Created_at]],2)</f>
        <v>#VALUE!</v>
      </c>
    </row>
    <row r="1047" spans="1:12" hidden="1" x14ac:dyDescent="0.2">
      <c r="A1047" s="7" t="str">
        <f>IFERROR(DATE(LEFT(raw!A1047,4),MID(raw!A1047,6,2),MID(raw!A1047,9,2)) + TIME(MID(raw!A1047,12,2),MID(raw!A1047,15,2),MID(raw!A1047,18,2)),"")</f>
        <v/>
      </c>
      <c r="B1047" s="1" t="str">
        <f>IF(raw!B1047="","",raw!B1047)</f>
        <v/>
      </c>
      <c r="C1047" s="1" t="str">
        <f>IF(raw!C1047="","",raw!C1047)</f>
        <v/>
      </c>
      <c r="D1047" s="1" t="str">
        <f>IF(raw!D1047="","",raw!D1047)</f>
        <v/>
      </c>
      <c r="E1047" s="1" t="str">
        <f>IF(raw!E1047="","",raw!E1047)</f>
        <v/>
      </c>
      <c r="F1047" s="1" t="str">
        <f>IF(raw!F1047="","",raw!F1047)</f>
        <v/>
      </c>
      <c r="G1047" s="1" t="str">
        <f>IF(raw!G1047="","",raw!G1047)</f>
        <v/>
      </c>
      <c r="H1047" s="1" t="str">
        <f>IF(raw!H1047="","",raw!H1047)</f>
        <v/>
      </c>
      <c r="I1047" s="1" t="str">
        <f>IF(raw!I1047="","",raw!I1047)</f>
        <v/>
      </c>
      <c r="J1047" s="1" t="str">
        <f>IF(raw!J1047="","",raw!J1047)</f>
        <v/>
      </c>
      <c r="K1047" t="str">
        <f>IF(raw!N1047="","",raw!N1047)</f>
        <v/>
      </c>
      <c r="L1047" s="8" t="e">
        <f>ROUND(Table1[[#This Row],[Created_at]],2)</f>
        <v>#VALUE!</v>
      </c>
    </row>
    <row r="1048" spans="1:12" hidden="1" x14ac:dyDescent="0.2">
      <c r="A1048" s="7" t="str">
        <f>IFERROR(DATE(LEFT(raw!A1048,4),MID(raw!A1048,6,2),MID(raw!A1048,9,2)) + TIME(MID(raw!A1048,12,2),MID(raw!A1048,15,2),MID(raw!A1048,18,2)),"")</f>
        <v/>
      </c>
      <c r="B1048" s="1" t="str">
        <f>IF(raw!B1048="","",raw!B1048)</f>
        <v/>
      </c>
      <c r="C1048" s="1" t="str">
        <f>IF(raw!C1048="","",raw!C1048)</f>
        <v/>
      </c>
      <c r="D1048" s="1" t="str">
        <f>IF(raw!D1048="","",raw!D1048)</f>
        <v/>
      </c>
      <c r="E1048" s="1" t="str">
        <f>IF(raw!E1048="","",raw!E1048)</f>
        <v/>
      </c>
      <c r="F1048" s="1" t="str">
        <f>IF(raw!F1048="","",raw!F1048)</f>
        <v/>
      </c>
      <c r="G1048" s="1" t="str">
        <f>IF(raw!G1048="","",raw!G1048)</f>
        <v/>
      </c>
      <c r="H1048" s="1" t="str">
        <f>IF(raw!H1048="","",raw!H1048)</f>
        <v/>
      </c>
      <c r="I1048" s="1" t="str">
        <f>IF(raw!I1048="","",raw!I1048)</f>
        <v/>
      </c>
      <c r="J1048" s="1" t="str">
        <f>IF(raw!J1048="","",raw!J1048)</f>
        <v/>
      </c>
      <c r="K1048" t="str">
        <f>IF(raw!N1048="","",raw!N1048)</f>
        <v/>
      </c>
      <c r="L1048" s="8" t="e">
        <f>ROUND(Table1[[#This Row],[Created_at]],2)</f>
        <v>#VALUE!</v>
      </c>
    </row>
    <row r="1049" spans="1:12" hidden="1" x14ac:dyDescent="0.2">
      <c r="A1049" s="7" t="str">
        <f>IFERROR(DATE(LEFT(raw!A1049,4),MID(raw!A1049,6,2),MID(raw!A1049,9,2)) + TIME(MID(raw!A1049,12,2),MID(raw!A1049,15,2),MID(raw!A1049,18,2)),"")</f>
        <v/>
      </c>
      <c r="B1049" s="1" t="str">
        <f>IF(raw!B1049="","",raw!B1049)</f>
        <v/>
      </c>
      <c r="C1049" s="1" t="str">
        <f>IF(raw!C1049="","",raw!C1049)</f>
        <v/>
      </c>
      <c r="D1049" s="1" t="str">
        <f>IF(raw!D1049="","",raw!D1049)</f>
        <v/>
      </c>
      <c r="E1049" s="1" t="str">
        <f>IF(raw!E1049="","",raw!E1049)</f>
        <v/>
      </c>
      <c r="F1049" s="1" t="str">
        <f>IF(raw!F1049="","",raw!F1049)</f>
        <v/>
      </c>
      <c r="G1049" s="1" t="str">
        <f>IF(raw!G1049="","",raw!G1049)</f>
        <v/>
      </c>
      <c r="H1049" s="1" t="str">
        <f>IF(raw!H1049="","",raw!H1049)</f>
        <v/>
      </c>
      <c r="I1049" s="1" t="str">
        <f>IF(raw!I1049="","",raw!I1049)</f>
        <v/>
      </c>
      <c r="J1049" s="1" t="str">
        <f>IF(raw!J1049="","",raw!J1049)</f>
        <v/>
      </c>
      <c r="K1049" t="str">
        <f>IF(raw!N1049="","",raw!N1049)</f>
        <v/>
      </c>
      <c r="L1049" s="8" t="e">
        <f>ROUND(Table1[[#This Row],[Created_at]],2)</f>
        <v>#VALUE!</v>
      </c>
    </row>
    <row r="1050" spans="1:12" hidden="1" x14ac:dyDescent="0.2">
      <c r="A1050" s="7" t="str">
        <f>IFERROR(DATE(LEFT(raw!A1050,4),MID(raw!A1050,6,2),MID(raw!A1050,9,2)) + TIME(MID(raw!A1050,12,2),MID(raw!A1050,15,2),MID(raw!A1050,18,2)),"")</f>
        <v/>
      </c>
      <c r="B1050" s="1" t="str">
        <f>IF(raw!B1050="","",raw!B1050)</f>
        <v/>
      </c>
      <c r="C1050" s="1" t="str">
        <f>IF(raw!C1050="","",raw!C1050)</f>
        <v/>
      </c>
      <c r="D1050" s="1" t="str">
        <f>IF(raw!D1050="","",raw!D1050)</f>
        <v/>
      </c>
      <c r="E1050" s="1" t="str">
        <f>IF(raw!E1050="","",raw!E1050)</f>
        <v/>
      </c>
      <c r="F1050" s="1" t="str">
        <f>IF(raw!F1050="","",raw!F1050)</f>
        <v/>
      </c>
      <c r="G1050" s="1" t="str">
        <f>IF(raw!G1050="","",raw!G1050)</f>
        <v/>
      </c>
      <c r="H1050" s="1" t="str">
        <f>IF(raw!H1050="","",raw!H1050)</f>
        <v/>
      </c>
      <c r="I1050" s="1" t="str">
        <f>IF(raw!I1050="","",raw!I1050)</f>
        <v/>
      </c>
      <c r="J1050" s="1" t="str">
        <f>IF(raw!J1050="","",raw!J1050)</f>
        <v/>
      </c>
      <c r="K1050" t="str">
        <f>IF(raw!N1050="","",raw!N1050)</f>
        <v/>
      </c>
      <c r="L1050" s="8" t="e">
        <f>ROUND(Table1[[#This Row],[Created_at]],2)</f>
        <v>#VALUE!</v>
      </c>
    </row>
    <row r="1051" spans="1:12" hidden="1" x14ac:dyDescent="0.2">
      <c r="A1051" s="7" t="str">
        <f>IFERROR(DATE(LEFT(raw!A1051,4),MID(raw!A1051,6,2),MID(raw!A1051,9,2)) + TIME(MID(raw!A1051,12,2),MID(raw!A1051,15,2),MID(raw!A1051,18,2)),"")</f>
        <v/>
      </c>
      <c r="B1051" s="1" t="str">
        <f>IF(raw!B1051="","",raw!B1051)</f>
        <v/>
      </c>
      <c r="C1051" s="1" t="str">
        <f>IF(raw!C1051="","",raw!C1051)</f>
        <v/>
      </c>
      <c r="D1051" s="1" t="str">
        <f>IF(raw!D1051="","",raw!D1051)</f>
        <v/>
      </c>
      <c r="E1051" s="1" t="str">
        <f>IF(raw!E1051="","",raw!E1051)</f>
        <v/>
      </c>
      <c r="F1051" s="1" t="str">
        <f>IF(raw!F1051="","",raw!F1051)</f>
        <v/>
      </c>
      <c r="G1051" s="1" t="str">
        <f>IF(raw!G1051="","",raw!G1051)</f>
        <v/>
      </c>
      <c r="H1051" s="1" t="str">
        <f>IF(raw!H1051="","",raw!H1051)</f>
        <v/>
      </c>
      <c r="I1051" s="1" t="str">
        <f>IF(raw!I1051="","",raw!I1051)</f>
        <v/>
      </c>
      <c r="J1051" s="1" t="str">
        <f>IF(raw!J1051="","",raw!J1051)</f>
        <v/>
      </c>
      <c r="K1051" t="str">
        <f>IF(raw!N1051="","",raw!N1051)</f>
        <v/>
      </c>
      <c r="L1051" s="8" t="e">
        <f>ROUND(Table1[[#This Row],[Created_at]],2)</f>
        <v>#VALUE!</v>
      </c>
    </row>
    <row r="1052" spans="1:12" hidden="1" x14ac:dyDescent="0.2">
      <c r="A1052" s="7" t="str">
        <f>IFERROR(DATE(LEFT(raw!A1052,4),MID(raw!A1052,6,2),MID(raw!A1052,9,2)) + TIME(MID(raw!A1052,12,2),MID(raw!A1052,15,2),MID(raw!A1052,18,2)),"")</f>
        <v/>
      </c>
      <c r="B1052" s="1" t="str">
        <f>IF(raw!B1052="","",raw!B1052)</f>
        <v/>
      </c>
      <c r="C1052" s="1" t="str">
        <f>IF(raw!C1052="","",raw!C1052)</f>
        <v/>
      </c>
      <c r="D1052" s="1" t="str">
        <f>IF(raw!D1052="","",raw!D1052)</f>
        <v/>
      </c>
      <c r="E1052" s="1" t="str">
        <f>IF(raw!E1052="","",raw!E1052)</f>
        <v/>
      </c>
      <c r="F1052" s="1" t="str">
        <f>IF(raw!F1052="","",raw!F1052)</f>
        <v/>
      </c>
      <c r="G1052" s="1" t="str">
        <f>IF(raw!G1052="","",raw!G1052)</f>
        <v/>
      </c>
      <c r="H1052" s="1" t="str">
        <f>IF(raw!H1052="","",raw!H1052)</f>
        <v/>
      </c>
      <c r="I1052" s="1" t="str">
        <f>IF(raw!I1052="","",raw!I1052)</f>
        <v/>
      </c>
      <c r="J1052" s="1" t="str">
        <f>IF(raw!J1052="","",raw!J1052)</f>
        <v/>
      </c>
      <c r="K1052" t="str">
        <f>IF(raw!N1052="","",raw!N1052)</f>
        <v/>
      </c>
      <c r="L1052" s="8" t="e">
        <f>ROUND(Table1[[#This Row],[Created_at]],2)</f>
        <v>#VALUE!</v>
      </c>
    </row>
    <row r="1053" spans="1:12" hidden="1" x14ac:dyDescent="0.2">
      <c r="A1053" s="7" t="str">
        <f>IFERROR(DATE(LEFT(raw!A1053,4),MID(raw!A1053,6,2),MID(raw!A1053,9,2)) + TIME(MID(raw!A1053,12,2),MID(raw!A1053,15,2),MID(raw!A1053,18,2)),"")</f>
        <v/>
      </c>
      <c r="B1053" s="1" t="str">
        <f>IF(raw!B1053="","",raw!B1053)</f>
        <v/>
      </c>
      <c r="C1053" s="1" t="str">
        <f>IF(raw!C1053="","",raw!C1053)</f>
        <v/>
      </c>
      <c r="D1053" s="1" t="str">
        <f>IF(raw!D1053="","",raw!D1053)</f>
        <v/>
      </c>
      <c r="E1053" s="1" t="str">
        <f>IF(raw!E1053="","",raw!E1053)</f>
        <v/>
      </c>
      <c r="F1053" s="1" t="str">
        <f>IF(raw!F1053="","",raw!F1053)</f>
        <v/>
      </c>
      <c r="G1053" s="1" t="str">
        <f>IF(raw!G1053="","",raw!G1053)</f>
        <v/>
      </c>
      <c r="H1053" s="1" t="str">
        <f>IF(raw!H1053="","",raw!H1053)</f>
        <v/>
      </c>
      <c r="I1053" s="1" t="str">
        <f>IF(raw!I1053="","",raw!I1053)</f>
        <v/>
      </c>
      <c r="J1053" s="1" t="str">
        <f>IF(raw!J1053="","",raw!J1053)</f>
        <v/>
      </c>
      <c r="K1053" t="str">
        <f>IF(raw!N1053="","",raw!N1053)</f>
        <v/>
      </c>
      <c r="L1053" s="8" t="e">
        <f>ROUND(Table1[[#This Row],[Created_at]],2)</f>
        <v>#VALUE!</v>
      </c>
    </row>
    <row r="1054" spans="1:12" hidden="1" x14ac:dyDescent="0.2">
      <c r="A1054" s="7" t="str">
        <f>IFERROR(DATE(LEFT(raw!A1054,4),MID(raw!A1054,6,2),MID(raw!A1054,9,2)) + TIME(MID(raw!A1054,12,2),MID(raw!A1054,15,2),MID(raw!A1054,18,2)),"")</f>
        <v/>
      </c>
      <c r="B1054" s="1" t="str">
        <f>IF(raw!B1054="","",raw!B1054)</f>
        <v/>
      </c>
      <c r="C1054" s="1" t="str">
        <f>IF(raw!C1054="","",raw!C1054)</f>
        <v/>
      </c>
      <c r="D1054" s="1" t="str">
        <f>IF(raw!D1054="","",raw!D1054)</f>
        <v/>
      </c>
      <c r="E1054" s="1" t="str">
        <f>IF(raw!E1054="","",raw!E1054)</f>
        <v/>
      </c>
      <c r="F1054" s="1" t="str">
        <f>IF(raw!F1054="","",raw!F1054)</f>
        <v/>
      </c>
      <c r="G1054" s="1" t="str">
        <f>IF(raw!G1054="","",raw!G1054)</f>
        <v/>
      </c>
      <c r="H1054" s="1" t="str">
        <f>IF(raw!H1054="","",raw!H1054)</f>
        <v/>
      </c>
      <c r="I1054" s="1" t="str">
        <f>IF(raw!I1054="","",raw!I1054)</f>
        <v/>
      </c>
      <c r="J1054" s="1" t="str">
        <f>IF(raw!J1054="","",raw!J1054)</f>
        <v/>
      </c>
      <c r="K1054" t="str">
        <f>IF(raw!N1054="","",raw!N1054)</f>
        <v/>
      </c>
      <c r="L1054" s="8" t="e">
        <f>ROUND(Table1[[#This Row],[Created_at]],2)</f>
        <v>#VALUE!</v>
      </c>
    </row>
    <row r="1055" spans="1:12" hidden="1" x14ac:dyDescent="0.2">
      <c r="A1055" s="7" t="str">
        <f>IFERROR(DATE(LEFT(raw!A1055,4),MID(raw!A1055,6,2),MID(raw!A1055,9,2)) + TIME(MID(raw!A1055,12,2),MID(raw!A1055,15,2),MID(raw!A1055,18,2)),"")</f>
        <v/>
      </c>
      <c r="B1055" s="1" t="str">
        <f>IF(raw!B1055="","",raw!B1055)</f>
        <v/>
      </c>
      <c r="C1055" s="1" t="str">
        <f>IF(raw!C1055="","",raw!C1055)</f>
        <v/>
      </c>
      <c r="D1055" s="1" t="str">
        <f>IF(raw!D1055="","",raw!D1055)</f>
        <v/>
      </c>
      <c r="E1055" s="1" t="str">
        <f>IF(raw!E1055="","",raw!E1055)</f>
        <v/>
      </c>
      <c r="F1055" s="1" t="str">
        <f>IF(raw!F1055="","",raw!F1055)</f>
        <v/>
      </c>
      <c r="G1055" s="1" t="str">
        <f>IF(raw!G1055="","",raw!G1055)</f>
        <v/>
      </c>
      <c r="H1055" s="1" t="str">
        <f>IF(raw!H1055="","",raw!H1055)</f>
        <v/>
      </c>
      <c r="I1055" s="1" t="str">
        <f>IF(raw!I1055="","",raw!I1055)</f>
        <v/>
      </c>
      <c r="J1055" s="1" t="str">
        <f>IF(raw!J1055="","",raw!J1055)</f>
        <v/>
      </c>
      <c r="K1055" t="str">
        <f>IF(raw!N1055="","",raw!N1055)</f>
        <v/>
      </c>
      <c r="L1055" s="8" t="e">
        <f>ROUND(Table1[[#This Row],[Created_at]],2)</f>
        <v>#VALUE!</v>
      </c>
    </row>
    <row r="1056" spans="1:12" hidden="1" x14ac:dyDescent="0.2">
      <c r="A1056" s="7" t="str">
        <f>IFERROR(DATE(LEFT(raw!A1056,4),MID(raw!A1056,6,2),MID(raw!A1056,9,2)) + TIME(MID(raw!A1056,12,2),MID(raw!A1056,15,2),MID(raw!A1056,18,2)),"")</f>
        <v/>
      </c>
      <c r="B1056" s="1" t="str">
        <f>IF(raw!B1056="","",raw!B1056)</f>
        <v/>
      </c>
      <c r="C1056" s="1" t="str">
        <f>IF(raw!C1056="","",raw!C1056)</f>
        <v/>
      </c>
      <c r="D1056" s="1" t="str">
        <f>IF(raw!D1056="","",raw!D1056)</f>
        <v/>
      </c>
      <c r="E1056" s="1" t="str">
        <f>IF(raw!E1056="","",raw!E1056)</f>
        <v/>
      </c>
      <c r="F1056" s="1" t="str">
        <f>IF(raw!F1056="","",raw!F1056)</f>
        <v/>
      </c>
      <c r="G1056" s="1" t="str">
        <f>IF(raw!G1056="","",raw!G1056)</f>
        <v/>
      </c>
      <c r="H1056" s="1" t="str">
        <f>IF(raw!H1056="","",raw!H1056)</f>
        <v/>
      </c>
      <c r="I1056" s="1" t="str">
        <f>IF(raw!I1056="","",raw!I1056)</f>
        <v/>
      </c>
      <c r="J1056" s="1" t="str">
        <f>IF(raw!J1056="","",raw!J1056)</f>
        <v/>
      </c>
      <c r="K1056" t="str">
        <f>IF(raw!N1056="","",raw!N1056)</f>
        <v/>
      </c>
      <c r="L1056" s="8" t="e">
        <f>ROUND(Table1[[#This Row],[Created_at]],2)</f>
        <v>#VALUE!</v>
      </c>
    </row>
    <row r="1057" spans="1:12" hidden="1" x14ac:dyDescent="0.2">
      <c r="A1057" s="7" t="str">
        <f>IFERROR(DATE(LEFT(raw!A1057,4),MID(raw!A1057,6,2),MID(raw!A1057,9,2)) + TIME(MID(raw!A1057,12,2),MID(raw!A1057,15,2),MID(raw!A1057,18,2)),"")</f>
        <v/>
      </c>
      <c r="B1057" s="1" t="str">
        <f>IF(raw!B1057="","",raw!B1057)</f>
        <v/>
      </c>
      <c r="C1057" s="1" t="str">
        <f>IF(raw!C1057="","",raw!C1057)</f>
        <v/>
      </c>
      <c r="D1057" s="1" t="str">
        <f>IF(raw!D1057="","",raw!D1057)</f>
        <v/>
      </c>
      <c r="E1057" s="1" t="str">
        <f>IF(raw!E1057="","",raw!E1057)</f>
        <v/>
      </c>
      <c r="F1057" s="1" t="str">
        <f>IF(raw!F1057="","",raw!F1057)</f>
        <v/>
      </c>
      <c r="G1057" s="1" t="str">
        <f>IF(raw!G1057="","",raw!G1057)</f>
        <v/>
      </c>
      <c r="H1057" s="1" t="str">
        <f>IF(raw!H1057="","",raw!H1057)</f>
        <v/>
      </c>
      <c r="I1057" s="1" t="str">
        <f>IF(raw!I1057="","",raw!I1057)</f>
        <v/>
      </c>
      <c r="J1057" s="1" t="str">
        <f>IF(raw!J1057="","",raw!J1057)</f>
        <v/>
      </c>
      <c r="K1057" t="str">
        <f>IF(raw!N1057="","",raw!N1057)</f>
        <v/>
      </c>
      <c r="L1057" s="8" t="e">
        <f>ROUND(Table1[[#This Row],[Created_at]],2)</f>
        <v>#VALUE!</v>
      </c>
    </row>
    <row r="1058" spans="1:12" hidden="1" x14ac:dyDescent="0.2">
      <c r="A1058" s="7" t="str">
        <f>IFERROR(DATE(LEFT(raw!A1058,4),MID(raw!A1058,6,2),MID(raw!A1058,9,2)) + TIME(MID(raw!A1058,12,2),MID(raw!A1058,15,2),MID(raw!A1058,18,2)),"")</f>
        <v/>
      </c>
      <c r="B1058" s="1" t="str">
        <f>IF(raw!B1058="","",raw!B1058)</f>
        <v/>
      </c>
      <c r="C1058" s="1" t="str">
        <f>IF(raw!C1058="","",raw!C1058)</f>
        <v/>
      </c>
      <c r="D1058" s="1" t="str">
        <f>IF(raw!D1058="","",raw!D1058)</f>
        <v/>
      </c>
      <c r="E1058" s="1" t="str">
        <f>IF(raw!E1058="","",raw!E1058)</f>
        <v/>
      </c>
      <c r="F1058" s="1" t="str">
        <f>IF(raw!F1058="","",raw!F1058)</f>
        <v/>
      </c>
      <c r="G1058" s="1" t="str">
        <f>IF(raw!G1058="","",raw!G1058)</f>
        <v/>
      </c>
      <c r="H1058" s="1" t="str">
        <f>IF(raw!H1058="","",raw!H1058)</f>
        <v/>
      </c>
      <c r="I1058" s="1" t="str">
        <f>IF(raw!I1058="","",raw!I1058)</f>
        <v/>
      </c>
      <c r="J1058" s="1" t="str">
        <f>IF(raw!J1058="","",raw!J1058)</f>
        <v/>
      </c>
      <c r="K1058" t="str">
        <f>IF(raw!N1058="","",raw!N1058)</f>
        <v/>
      </c>
      <c r="L1058" s="8" t="e">
        <f>ROUND(Table1[[#This Row],[Created_at]],2)</f>
        <v>#VALUE!</v>
      </c>
    </row>
    <row r="1059" spans="1:12" hidden="1" x14ac:dyDescent="0.2">
      <c r="A1059" s="7" t="str">
        <f>IFERROR(DATE(LEFT(raw!A1059,4),MID(raw!A1059,6,2),MID(raw!A1059,9,2)) + TIME(MID(raw!A1059,12,2),MID(raw!A1059,15,2),MID(raw!A1059,18,2)),"")</f>
        <v/>
      </c>
      <c r="B1059" s="1" t="str">
        <f>IF(raw!B1059="","",raw!B1059)</f>
        <v/>
      </c>
      <c r="C1059" s="1" t="str">
        <f>IF(raw!C1059="","",raw!C1059)</f>
        <v/>
      </c>
      <c r="D1059" s="1" t="str">
        <f>IF(raw!D1059="","",raw!D1059)</f>
        <v/>
      </c>
      <c r="E1059" s="1" t="str">
        <f>IF(raw!E1059="","",raw!E1059)</f>
        <v/>
      </c>
      <c r="F1059" s="1" t="str">
        <f>IF(raw!F1059="","",raw!F1059)</f>
        <v/>
      </c>
      <c r="G1059" s="1" t="str">
        <f>IF(raw!G1059="","",raw!G1059)</f>
        <v/>
      </c>
      <c r="H1059" s="1" t="str">
        <f>IF(raw!H1059="","",raw!H1059)</f>
        <v/>
      </c>
      <c r="I1059" s="1" t="str">
        <f>IF(raw!I1059="","",raw!I1059)</f>
        <v/>
      </c>
      <c r="J1059" s="1" t="str">
        <f>IF(raw!J1059="","",raw!J1059)</f>
        <v/>
      </c>
      <c r="K1059" t="str">
        <f>IF(raw!N1059="","",raw!N1059)</f>
        <v/>
      </c>
      <c r="L1059" s="8" t="e">
        <f>ROUND(Table1[[#This Row],[Created_at]],2)</f>
        <v>#VALUE!</v>
      </c>
    </row>
    <row r="1060" spans="1:12" hidden="1" x14ac:dyDescent="0.2">
      <c r="A1060" s="7" t="str">
        <f>IFERROR(DATE(LEFT(raw!A1060,4),MID(raw!A1060,6,2),MID(raw!A1060,9,2)) + TIME(MID(raw!A1060,12,2),MID(raw!A1060,15,2),MID(raw!A1060,18,2)),"")</f>
        <v/>
      </c>
      <c r="B1060" s="1" t="str">
        <f>IF(raw!B1060="","",raw!B1060)</f>
        <v/>
      </c>
      <c r="C1060" s="1" t="str">
        <f>IF(raw!C1060="","",raw!C1060)</f>
        <v/>
      </c>
      <c r="D1060" s="1" t="str">
        <f>IF(raw!D1060="","",raw!D1060)</f>
        <v/>
      </c>
      <c r="E1060" s="1" t="str">
        <f>IF(raw!E1060="","",raw!E1060)</f>
        <v/>
      </c>
      <c r="F1060" s="1" t="str">
        <f>IF(raw!F1060="","",raw!F1060)</f>
        <v/>
      </c>
      <c r="G1060" s="1" t="str">
        <f>IF(raw!G1060="","",raw!G1060)</f>
        <v/>
      </c>
      <c r="H1060" s="1" t="str">
        <f>IF(raw!H1060="","",raw!H1060)</f>
        <v/>
      </c>
      <c r="I1060" s="1" t="str">
        <f>IF(raw!I1060="","",raw!I1060)</f>
        <v/>
      </c>
      <c r="J1060" s="1" t="str">
        <f>IF(raw!J1060="","",raw!J1060)</f>
        <v/>
      </c>
      <c r="K1060" t="str">
        <f>IF(raw!N1060="","",raw!N1060)</f>
        <v/>
      </c>
      <c r="L1060" s="8" t="e">
        <f>ROUND(Table1[[#This Row],[Created_at]],2)</f>
        <v>#VALUE!</v>
      </c>
    </row>
    <row r="1061" spans="1:12" hidden="1" x14ac:dyDescent="0.2">
      <c r="A1061" s="7" t="str">
        <f>IFERROR(DATE(LEFT(raw!A1061,4),MID(raw!A1061,6,2),MID(raw!A1061,9,2)) + TIME(MID(raw!A1061,12,2),MID(raw!A1061,15,2),MID(raw!A1061,18,2)),"")</f>
        <v/>
      </c>
      <c r="B1061" s="1" t="str">
        <f>IF(raw!B1061="","",raw!B1061)</f>
        <v/>
      </c>
      <c r="C1061" s="1" t="str">
        <f>IF(raw!C1061="","",raw!C1061)</f>
        <v/>
      </c>
      <c r="D1061" s="1" t="str">
        <f>IF(raw!D1061="","",raw!D1061)</f>
        <v/>
      </c>
      <c r="E1061" s="1" t="str">
        <f>IF(raw!E1061="","",raw!E1061)</f>
        <v/>
      </c>
      <c r="F1061" s="1" t="str">
        <f>IF(raw!F1061="","",raw!F1061)</f>
        <v/>
      </c>
      <c r="G1061" s="1" t="str">
        <f>IF(raw!G1061="","",raw!G1061)</f>
        <v/>
      </c>
      <c r="H1061" s="1" t="str">
        <f>IF(raw!H1061="","",raw!H1061)</f>
        <v/>
      </c>
      <c r="I1061" s="1" t="str">
        <f>IF(raw!I1061="","",raw!I1061)</f>
        <v/>
      </c>
      <c r="J1061" s="1" t="str">
        <f>IF(raw!J1061="","",raw!J1061)</f>
        <v/>
      </c>
      <c r="K1061" t="str">
        <f>IF(raw!N1061="","",raw!N1061)</f>
        <v/>
      </c>
      <c r="L1061" s="8" t="e">
        <f>ROUND(Table1[[#This Row],[Created_at]],2)</f>
        <v>#VALUE!</v>
      </c>
    </row>
    <row r="1062" spans="1:12" hidden="1" x14ac:dyDescent="0.2">
      <c r="A1062" s="7" t="str">
        <f>IFERROR(DATE(LEFT(raw!A1062,4),MID(raw!A1062,6,2),MID(raw!A1062,9,2)) + TIME(MID(raw!A1062,12,2),MID(raw!A1062,15,2),MID(raw!A1062,18,2)),"")</f>
        <v/>
      </c>
      <c r="B1062" s="1" t="str">
        <f>IF(raw!B1062="","",raw!B1062)</f>
        <v/>
      </c>
      <c r="C1062" s="1" t="str">
        <f>IF(raw!C1062="","",raw!C1062)</f>
        <v/>
      </c>
      <c r="D1062" s="1" t="str">
        <f>IF(raw!D1062="","",raw!D1062)</f>
        <v/>
      </c>
      <c r="E1062" s="1" t="str">
        <f>IF(raw!E1062="","",raw!E1062)</f>
        <v/>
      </c>
      <c r="F1062" s="1" t="str">
        <f>IF(raw!F1062="","",raw!F1062)</f>
        <v/>
      </c>
      <c r="G1062" s="1" t="str">
        <f>IF(raw!G1062="","",raw!G1062)</f>
        <v/>
      </c>
      <c r="H1062" s="1" t="str">
        <f>IF(raw!H1062="","",raw!H1062)</f>
        <v/>
      </c>
      <c r="I1062" s="1" t="str">
        <f>IF(raw!I1062="","",raw!I1062)</f>
        <v/>
      </c>
      <c r="J1062" s="1" t="str">
        <f>IF(raw!J1062="","",raw!J1062)</f>
        <v/>
      </c>
      <c r="K1062" t="str">
        <f>IF(raw!N1062="","",raw!N1062)</f>
        <v/>
      </c>
      <c r="L1062" s="8" t="e">
        <f>ROUND(Table1[[#This Row],[Created_at]],2)</f>
        <v>#VALUE!</v>
      </c>
    </row>
    <row r="1063" spans="1:12" hidden="1" x14ac:dyDescent="0.2">
      <c r="A1063" s="7" t="str">
        <f>IFERROR(DATE(LEFT(raw!A1063,4),MID(raw!A1063,6,2),MID(raw!A1063,9,2)) + TIME(MID(raw!A1063,12,2),MID(raw!A1063,15,2),MID(raw!A1063,18,2)),"")</f>
        <v/>
      </c>
      <c r="B1063" s="1" t="str">
        <f>IF(raw!B1063="","",raw!B1063)</f>
        <v/>
      </c>
      <c r="C1063" s="1" t="str">
        <f>IF(raw!C1063="","",raw!C1063)</f>
        <v/>
      </c>
      <c r="D1063" s="1" t="str">
        <f>IF(raw!D1063="","",raw!D1063)</f>
        <v/>
      </c>
      <c r="E1063" s="1" t="str">
        <f>IF(raw!E1063="","",raw!E1063)</f>
        <v/>
      </c>
      <c r="F1063" s="1" t="str">
        <f>IF(raw!F1063="","",raw!F1063)</f>
        <v/>
      </c>
      <c r="G1063" s="1" t="str">
        <f>IF(raw!G1063="","",raw!G1063)</f>
        <v/>
      </c>
      <c r="H1063" s="1" t="str">
        <f>IF(raw!H1063="","",raw!H1063)</f>
        <v/>
      </c>
      <c r="I1063" s="1" t="str">
        <f>IF(raw!I1063="","",raw!I1063)</f>
        <v/>
      </c>
      <c r="J1063" s="1" t="str">
        <f>IF(raw!J1063="","",raw!J1063)</f>
        <v/>
      </c>
      <c r="K1063" t="str">
        <f>IF(raw!N1063="","",raw!N1063)</f>
        <v/>
      </c>
      <c r="L1063" s="8" t="e">
        <f>ROUND(Table1[[#This Row],[Created_at]],2)</f>
        <v>#VALUE!</v>
      </c>
    </row>
    <row r="1064" spans="1:12" hidden="1" x14ac:dyDescent="0.2">
      <c r="A1064" s="7" t="str">
        <f>IFERROR(DATE(LEFT(raw!A1064,4),MID(raw!A1064,6,2),MID(raw!A1064,9,2)) + TIME(MID(raw!A1064,12,2),MID(raw!A1064,15,2),MID(raw!A1064,18,2)),"")</f>
        <v/>
      </c>
      <c r="B1064" s="1" t="str">
        <f>IF(raw!B1064="","",raw!B1064)</f>
        <v/>
      </c>
      <c r="C1064" s="1" t="str">
        <f>IF(raw!C1064="","",raw!C1064)</f>
        <v/>
      </c>
      <c r="D1064" s="1" t="str">
        <f>IF(raw!D1064="","",raw!D1064)</f>
        <v/>
      </c>
      <c r="E1064" s="1" t="str">
        <f>IF(raw!E1064="","",raw!E1064)</f>
        <v/>
      </c>
      <c r="F1064" s="1" t="str">
        <f>IF(raw!F1064="","",raw!F1064)</f>
        <v/>
      </c>
      <c r="G1064" s="1" t="str">
        <f>IF(raw!G1064="","",raw!G1064)</f>
        <v/>
      </c>
      <c r="H1064" s="1" t="str">
        <f>IF(raw!H1064="","",raw!H1064)</f>
        <v/>
      </c>
      <c r="I1064" s="1" t="str">
        <f>IF(raw!I1064="","",raw!I1064)</f>
        <v/>
      </c>
      <c r="J1064" s="1" t="str">
        <f>IF(raw!J1064="","",raw!J1064)</f>
        <v/>
      </c>
      <c r="K1064" t="str">
        <f>IF(raw!N1064="","",raw!N1064)</f>
        <v/>
      </c>
      <c r="L1064" s="8" t="e">
        <f>ROUND(Table1[[#This Row],[Created_at]],2)</f>
        <v>#VALUE!</v>
      </c>
    </row>
    <row r="1065" spans="1:12" hidden="1" x14ac:dyDescent="0.2">
      <c r="A1065" s="7" t="str">
        <f>IFERROR(DATE(LEFT(raw!A1065,4),MID(raw!A1065,6,2),MID(raw!A1065,9,2)) + TIME(MID(raw!A1065,12,2),MID(raw!A1065,15,2),MID(raw!A1065,18,2)),"")</f>
        <v/>
      </c>
      <c r="B1065" s="1" t="str">
        <f>IF(raw!B1065="","",raw!B1065)</f>
        <v/>
      </c>
      <c r="C1065" s="1" t="str">
        <f>IF(raw!C1065="","",raw!C1065)</f>
        <v/>
      </c>
      <c r="D1065" s="1" t="str">
        <f>IF(raw!D1065="","",raw!D1065)</f>
        <v/>
      </c>
      <c r="E1065" s="1" t="str">
        <f>IF(raw!E1065="","",raw!E1065)</f>
        <v/>
      </c>
      <c r="F1065" s="1" t="str">
        <f>IF(raw!F1065="","",raw!F1065)</f>
        <v/>
      </c>
      <c r="G1065" s="1" t="str">
        <f>IF(raw!G1065="","",raw!G1065)</f>
        <v/>
      </c>
      <c r="H1065" s="1" t="str">
        <f>IF(raw!H1065="","",raw!H1065)</f>
        <v/>
      </c>
      <c r="I1065" s="1" t="str">
        <f>IF(raw!I1065="","",raw!I1065)</f>
        <v/>
      </c>
      <c r="J1065" s="1" t="str">
        <f>IF(raw!J1065="","",raw!J1065)</f>
        <v/>
      </c>
      <c r="K1065" t="str">
        <f>IF(raw!N1065="","",raw!N1065)</f>
        <v/>
      </c>
      <c r="L1065" s="8" t="e">
        <f>ROUND(Table1[[#This Row],[Created_at]],2)</f>
        <v>#VALUE!</v>
      </c>
    </row>
    <row r="1066" spans="1:12" hidden="1" x14ac:dyDescent="0.2">
      <c r="A1066" s="7" t="str">
        <f>IFERROR(DATE(LEFT(raw!A1066,4),MID(raw!A1066,6,2),MID(raw!A1066,9,2)) + TIME(MID(raw!A1066,12,2),MID(raw!A1066,15,2),MID(raw!A1066,18,2)),"")</f>
        <v/>
      </c>
      <c r="B1066" s="1" t="str">
        <f>IF(raw!B1066="","",raw!B1066)</f>
        <v/>
      </c>
      <c r="C1066" s="1" t="str">
        <f>IF(raw!C1066="","",raw!C1066)</f>
        <v/>
      </c>
      <c r="D1066" s="1" t="str">
        <f>IF(raw!D1066="","",raw!D1066)</f>
        <v/>
      </c>
      <c r="E1066" s="1" t="str">
        <f>IF(raw!E1066="","",raw!E1066)</f>
        <v/>
      </c>
      <c r="F1066" s="1" t="str">
        <f>IF(raw!F1066="","",raw!F1066)</f>
        <v/>
      </c>
      <c r="G1066" s="1" t="str">
        <f>IF(raw!G1066="","",raw!G1066)</f>
        <v/>
      </c>
      <c r="H1066" s="1" t="str">
        <f>IF(raw!H1066="","",raw!H1066)</f>
        <v/>
      </c>
      <c r="I1066" s="1" t="str">
        <f>IF(raw!I1066="","",raw!I1066)</f>
        <v/>
      </c>
      <c r="J1066" s="1" t="str">
        <f>IF(raw!J1066="","",raw!J1066)</f>
        <v/>
      </c>
      <c r="K1066" t="str">
        <f>IF(raw!N1066="","",raw!N1066)</f>
        <v/>
      </c>
      <c r="L1066" s="8" t="e">
        <f>ROUND(Table1[[#This Row],[Created_at]],2)</f>
        <v>#VALUE!</v>
      </c>
    </row>
    <row r="1067" spans="1:12" hidden="1" x14ac:dyDescent="0.2">
      <c r="A1067" s="7" t="str">
        <f>IFERROR(DATE(LEFT(raw!A1067,4),MID(raw!A1067,6,2),MID(raw!A1067,9,2)) + TIME(MID(raw!A1067,12,2),MID(raw!A1067,15,2),MID(raw!A1067,18,2)),"")</f>
        <v/>
      </c>
      <c r="B1067" s="1" t="str">
        <f>IF(raw!B1067="","",raw!B1067)</f>
        <v/>
      </c>
      <c r="C1067" s="1" t="str">
        <f>IF(raw!C1067="","",raw!C1067)</f>
        <v/>
      </c>
      <c r="D1067" s="1" t="str">
        <f>IF(raw!D1067="","",raw!D1067)</f>
        <v/>
      </c>
      <c r="E1067" s="1" t="str">
        <f>IF(raw!E1067="","",raw!E1067)</f>
        <v/>
      </c>
      <c r="F1067" s="1" t="str">
        <f>IF(raw!F1067="","",raw!F1067)</f>
        <v/>
      </c>
      <c r="G1067" s="1" t="str">
        <f>IF(raw!G1067="","",raw!G1067)</f>
        <v/>
      </c>
      <c r="H1067" s="1" t="str">
        <f>IF(raw!H1067="","",raw!H1067)</f>
        <v/>
      </c>
      <c r="I1067" s="1" t="str">
        <f>IF(raw!I1067="","",raw!I1067)</f>
        <v/>
      </c>
      <c r="J1067" s="1" t="str">
        <f>IF(raw!J1067="","",raw!J1067)</f>
        <v/>
      </c>
      <c r="K1067" t="str">
        <f>IF(raw!N1067="","",raw!N1067)</f>
        <v/>
      </c>
      <c r="L1067" s="8" t="e">
        <f>ROUND(Table1[[#This Row],[Created_at]],2)</f>
        <v>#VALUE!</v>
      </c>
    </row>
    <row r="1068" spans="1:12" hidden="1" x14ac:dyDescent="0.2">
      <c r="A1068" s="7" t="str">
        <f>IFERROR(DATE(LEFT(raw!A1068,4),MID(raw!A1068,6,2),MID(raw!A1068,9,2)) + TIME(MID(raw!A1068,12,2),MID(raw!A1068,15,2),MID(raw!A1068,18,2)),"")</f>
        <v/>
      </c>
      <c r="B1068" s="1" t="str">
        <f>IF(raw!B1068="","",raw!B1068)</f>
        <v/>
      </c>
      <c r="C1068" s="1" t="str">
        <f>IF(raw!C1068="","",raw!C1068)</f>
        <v/>
      </c>
      <c r="D1068" s="1" t="str">
        <f>IF(raw!D1068="","",raw!D1068)</f>
        <v/>
      </c>
      <c r="E1068" s="1" t="str">
        <f>IF(raw!E1068="","",raw!E1068)</f>
        <v/>
      </c>
      <c r="F1068" s="1" t="str">
        <f>IF(raw!F1068="","",raw!F1068)</f>
        <v/>
      </c>
      <c r="G1068" s="1" t="str">
        <f>IF(raw!G1068="","",raw!G1068)</f>
        <v/>
      </c>
      <c r="H1068" s="1" t="str">
        <f>IF(raw!H1068="","",raw!H1068)</f>
        <v/>
      </c>
      <c r="I1068" s="1" t="str">
        <f>IF(raw!I1068="","",raw!I1068)</f>
        <v/>
      </c>
      <c r="J1068" s="1" t="str">
        <f>IF(raw!J1068="","",raw!J1068)</f>
        <v/>
      </c>
      <c r="K1068" t="str">
        <f>IF(raw!N1068="","",raw!N1068)</f>
        <v/>
      </c>
      <c r="L1068" s="8" t="e">
        <f>ROUND(Table1[[#This Row],[Created_at]],2)</f>
        <v>#VALUE!</v>
      </c>
    </row>
    <row r="1069" spans="1:12" hidden="1" x14ac:dyDescent="0.2">
      <c r="A1069" s="7" t="str">
        <f>IFERROR(DATE(LEFT(raw!A1069,4),MID(raw!A1069,6,2),MID(raw!A1069,9,2)) + TIME(MID(raw!A1069,12,2),MID(raw!A1069,15,2),MID(raw!A1069,18,2)),"")</f>
        <v/>
      </c>
      <c r="B1069" s="1" t="str">
        <f>IF(raw!B1069="","",raw!B1069)</f>
        <v/>
      </c>
      <c r="C1069" s="1" t="str">
        <f>IF(raw!C1069="","",raw!C1069)</f>
        <v/>
      </c>
      <c r="D1069" s="1" t="str">
        <f>IF(raw!D1069="","",raw!D1069)</f>
        <v/>
      </c>
      <c r="E1069" s="1" t="str">
        <f>IF(raw!E1069="","",raw!E1069)</f>
        <v/>
      </c>
      <c r="F1069" s="1" t="str">
        <f>IF(raw!F1069="","",raw!F1069)</f>
        <v/>
      </c>
      <c r="G1069" s="1" t="str">
        <f>IF(raw!G1069="","",raw!G1069)</f>
        <v/>
      </c>
      <c r="H1069" s="1" t="str">
        <f>IF(raw!H1069="","",raw!H1069)</f>
        <v/>
      </c>
      <c r="I1069" s="1" t="str">
        <f>IF(raw!I1069="","",raw!I1069)</f>
        <v/>
      </c>
      <c r="J1069" s="1" t="str">
        <f>IF(raw!J1069="","",raw!J1069)</f>
        <v/>
      </c>
      <c r="K1069" t="str">
        <f>IF(raw!N1069="","",raw!N1069)</f>
        <v/>
      </c>
      <c r="L1069" s="8" t="e">
        <f>ROUND(Table1[[#This Row],[Created_at]],2)</f>
        <v>#VALUE!</v>
      </c>
    </row>
    <row r="1070" spans="1:12" hidden="1" x14ac:dyDescent="0.2">
      <c r="A1070" s="7" t="str">
        <f>IFERROR(DATE(LEFT(raw!A1070,4),MID(raw!A1070,6,2),MID(raw!A1070,9,2)) + TIME(MID(raw!A1070,12,2),MID(raw!A1070,15,2),MID(raw!A1070,18,2)),"")</f>
        <v/>
      </c>
      <c r="B1070" s="1" t="str">
        <f>IF(raw!B1070="","",raw!B1070)</f>
        <v/>
      </c>
      <c r="C1070" s="1" t="str">
        <f>IF(raw!C1070="","",raw!C1070)</f>
        <v/>
      </c>
      <c r="D1070" s="1" t="str">
        <f>IF(raw!D1070="","",raw!D1070)</f>
        <v/>
      </c>
      <c r="E1070" s="1" t="str">
        <f>IF(raw!E1070="","",raw!E1070)</f>
        <v/>
      </c>
      <c r="F1070" s="1" t="str">
        <f>IF(raw!F1070="","",raw!F1070)</f>
        <v/>
      </c>
      <c r="G1070" s="1" t="str">
        <f>IF(raw!G1070="","",raw!G1070)</f>
        <v/>
      </c>
      <c r="H1070" s="1" t="str">
        <f>IF(raw!H1070="","",raw!H1070)</f>
        <v/>
      </c>
      <c r="I1070" s="1" t="str">
        <f>IF(raw!I1070="","",raw!I1070)</f>
        <v/>
      </c>
      <c r="J1070" s="1" t="str">
        <f>IF(raw!J1070="","",raw!J1070)</f>
        <v/>
      </c>
      <c r="K1070" t="str">
        <f>IF(raw!N1070="","",raw!N1070)</f>
        <v/>
      </c>
      <c r="L1070" s="8" t="e">
        <f>ROUND(Table1[[#This Row],[Created_at]],2)</f>
        <v>#VALUE!</v>
      </c>
    </row>
    <row r="1071" spans="1:12" hidden="1" x14ac:dyDescent="0.2">
      <c r="A1071" s="7" t="str">
        <f>IFERROR(DATE(LEFT(raw!A1071,4),MID(raw!A1071,6,2),MID(raw!A1071,9,2)) + TIME(MID(raw!A1071,12,2),MID(raw!A1071,15,2),MID(raw!A1071,18,2)),"")</f>
        <v/>
      </c>
      <c r="B1071" s="1" t="str">
        <f>IF(raw!B1071="","",raw!B1071)</f>
        <v/>
      </c>
      <c r="C1071" s="1" t="str">
        <f>IF(raw!C1071="","",raw!C1071)</f>
        <v/>
      </c>
      <c r="D1071" s="1" t="str">
        <f>IF(raw!D1071="","",raw!D1071)</f>
        <v/>
      </c>
      <c r="E1071" s="1" t="str">
        <f>IF(raw!E1071="","",raw!E1071)</f>
        <v/>
      </c>
      <c r="F1071" s="1" t="str">
        <f>IF(raw!F1071="","",raw!F1071)</f>
        <v/>
      </c>
      <c r="G1071" s="1" t="str">
        <f>IF(raw!G1071="","",raw!G1071)</f>
        <v/>
      </c>
      <c r="H1071" s="1" t="str">
        <f>IF(raw!H1071="","",raw!H1071)</f>
        <v/>
      </c>
      <c r="I1071" s="1" t="str">
        <f>IF(raw!I1071="","",raw!I1071)</f>
        <v/>
      </c>
      <c r="J1071" s="1" t="str">
        <f>IF(raw!J1071="","",raw!J1071)</f>
        <v/>
      </c>
      <c r="K1071" t="str">
        <f>IF(raw!N1071="","",raw!N1071)</f>
        <v/>
      </c>
      <c r="L1071" s="8" t="e">
        <f>ROUND(Table1[[#This Row],[Created_at]],2)</f>
        <v>#VALUE!</v>
      </c>
    </row>
    <row r="1072" spans="1:12" hidden="1" x14ac:dyDescent="0.2">
      <c r="A1072" s="7" t="str">
        <f>IFERROR(DATE(LEFT(raw!A1072,4),MID(raw!A1072,6,2),MID(raw!A1072,9,2)) + TIME(MID(raw!A1072,12,2),MID(raw!A1072,15,2),MID(raw!A1072,18,2)),"")</f>
        <v/>
      </c>
      <c r="B1072" s="1" t="str">
        <f>IF(raw!B1072="","",raw!B1072)</f>
        <v/>
      </c>
      <c r="C1072" s="1" t="str">
        <f>IF(raw!C1072="","",raw!C1072)</f>
        <v/>
      </c>
      <c r="D1072" s="1" t="str">
        <f>IF(raw!D1072="","",raw!D1072)</f>
        <v/>
      </c>
      <c r="E1072" s="1" t="str">
        <f>IF(raw!E1072="","",raw!E1072)</f>
        <v/>
      </c>
      <c r="F1072" s="1" t="str">
        <f>IF(raw!F1072="","",raw!F1072)</f>
        <v/>
      </c>
      <c r="G1072" s="1" t="str">
        <f>IF(raw!G1072="","",raw!G1072)</f>
        <v/>
      </c>
      <c r="H1072" s="1" t="str">
        <f>IF(raw!H1072="","",raw!H1072)</f>
        <v/>
      </c>
      <c r="I1072" s="1" t="str">
        <f>IF(raw!I1072="","",raw!I1072)</f>
        <v/>
      </c>
      <c r="J1072" s="1" t="str">
        <f>IF(raw!J1072="","",raw!J1072)</f>
        <v/>
      </c>
      <c r="K1072" t="str">
        <f>IF(raw!N1072="","",raw!N1072)</f>
        <v/>
      </c>
      <c r="L1072" s="8" t="e">
        <f>ROUND(Table1[[#This Row],[Created_at]],2)</f>
        <v>#VALUE!</v>
      </c>
    </row>
    <row r="1073" spans="1:12" hidden="1" x14ac:dyDescent="0.2">
      <c r="A1073" s="7" t="str">
        <f>IFERROR(DATE(LEFT(raw!A1073,4),MID(raw!A1073,6,2),MID(raw!A1073,9,2)) + TIME(MID(raw!A1073,12,2),MID(raw!A1073,15,2),MID(raw!A1073,18,2)),"")</f>
        <v/>
      </c>
      <c r="B1073" s="1" t="str">
        <f>IF(raw!B1073="","",raw!B1073)</f>
        <v/>
      </c>
      <c r="C1073" s="1" t="str">
        <f>IF(raw!C1073="","",raw!C1073)</f>
        <v/>
      </c>
      <c r="D1073" s="1" t="str">
        <f>IF(raw!D1073="","",raw!D1073)</f>
        <v/>
      </c>
      <c r="E1073" s="1" t="str">
        <f>IF(raw!E1073="","",raw!E1073)</f>
        <v/>
      </c>
      <c r="F1073" s="1" t="str">
        <f>IF(raw!F1073="","",raw!F1073)</f>
        <v/>
      </c>
      <c r="G1073" s="1" t="str">
        <f>IF(raw!G1073="","",raw!G1073)</f>
        <v/>
      </c>
      <c r="H1073" s="1" t="str">
        <f>IF(raw!H1073="","",raw!H1073)</f>
        <v/>
      </c>
      <c r="I1073" s="1" t="str">
        <f>IF(raw!I1073="","",raw!I1073)</f>
        <v/>
      </c>
      <c r="J1073" s="1" t="str">
        <f>IF(raw!J1073="","",raw!J1073)</f>
        <v/>
      </c>
      <c r="K1073" t="str">
        <f>IF(raw!N1073="","",raw!N1073)</f>
        <v/>
      </c>
      <c r="L1073" s="8" t="e">
        <f>ROUND(Table1[[#This Row],[Created_at]],2)</f>
        <v>#VALUE!</v>
      </c>
    </row>
    <row r="1074" spans="1:12" hidden="1" x14ac:dyDescent="0.2">
      <c r="A1074" s="7" t="str">
        <f>IFERROR(DATE(LEFT(raw!A1074,4),MID(raw!A1074,6,2),MID(raw!A1074,9,2)) + TIME(MID(raw!A1074,12,2),MID(raw!A1074,15,2),MID(raw!A1074,18,2)),"")</f>
        <v/>
      </c>
      <c r="B1074" s="1" t="str">
        <f>IF(raw!B1074="","",raw!B1074)</f>
        <v/>
      </c>
      <c r="C1074" s="1" t="str">
        <f>IF(raw!C1074="","",raw!C1074)</f>
        <v/>
      </c>
      <c r="D1074" s="1" t="str">
        <f>IF(raw!D1074="","",raw!D1074)</f>
        <v/>
      </c>
      <c r="E1074" s="1" t="str">
        <f>IF(raw!E1074="","",raw!E1074)</f>
        <v/>
      </c>
      <c r="F1074" s="1" t="str">
        <f>IF(raw!F1074="","",raw!F1074)</f>
        <v/>
      </c>
      <c r="G1074" s="1" t="str">
        <f>IF(raw!G1074="","",raw!G1074)</f>
        <v/>
      </c>
      <c r="H1074" s="1" t="str">
        <f>IF(raw!H1074="","",raw!H1074)</f>
        <v/>
      </c>
      <c r="I1074" s="1" t="str">
        <f>IF(raw!I1074="","",raw!I1074)</f>
        <v/>
      </c>
      <c r="J1074" s="1" t="str">
        <f>IF(raw!J1074="","",raw!J1074)</f>
        <v/>
      </c>
      <c r="K1074" t="str">
        <f>IF(raw!N1074="","",raw!N1074)</f>
        <v/>
      </c>
      <c r="L1074" s="8" t="e">
        <f>ROUND(Table1[[#This Row],[Created_at]],2)</f>
        <v>#VALUE!</v>
      </c>
    </row>
    <row r="1075" spans="1:12" hidden="1" x14ac:dyDescent="0.2">
      <c r="A1075" s="7" t="str">
        <f>IFERROR(DATE(LEFT(raw!A1075,4),MID(raw!A1075,6,2),MID(raw!A1075,9,2)) + TIME(MID(raw!A1075,12,2),MID(raw!A1075,15,2),MID(raw!A1075,18,2)),"")</f>
        <v/>
      </c>
      <c r="B1075" s="1" t="str">
        <f>IF(raw!B1075="","",raw!B1075)</f>
        <v/>
      </c>
      <c r="C1075" s="1" t="str">
        <f>IF(raw!C1075="","",raw!C1075)</f>
        <v/>
      </c>
      <c r="D1075" s="1" t="str">
        <f>IF(raw!D1075="","",raw!D1075)</f>
        <v/>
      </c>
      <c r="E1075" s="1" t="str">
        <f>IF(raw!E1075="","",raw!E1075)</f>
        <v/>
      </c>
      <c r="F1075" s="1" t="str">
        <f>IF(raw!F1075="","",raw!F1075)</f>
        <v/>
      </c>
      <c r="G1075" s="1" t="str">
        <f>IF(raw!G1075="","",raw!G1075)</f>
        <v/>
      </c>
      <c r="H1075" s="1" t="str">
        <f>IF(raw!H1075="","",raw!H1075)</f>
        <v/>
      </c>
      <c r="I1075" s="1" t="str">
        <f>IF(raw!I1075="","",raw!I1075)</f>
        <v/>
      </c>
      <c r="J1075" s="1" t="str">
        <f>IF(raw!J1075="","",raw!J1075)</f>
        <v/>
      </c>
      <c r="K1075" t="str">
        <f>IF(raw!N1075="","",raw!N1075)</f>
        <v/>
      </c>
      <c r="L1075" s="8" t="e">
        <f>ROUND(Table1[[#This Row],[Created_at]],2)</f>
        <v>#VALUE!</v>
      </c>
    </row>
    <row r="1076" spans="1:12" hidden="1" x14ac:dyDescent="0.2">
      <c r="A1076" s="7" t="str">
        <f>IFERROR(DATE(LEFT(raw!A1076,4),MID(raw!A1076,6,2),MID(raw!A1076,9,2)) + TIME(MID(raw!A1076,12,2),MID(raw!A1076,15,2),MID(raw!A1076,18,2)),"")</f>
        <v/>
      </c>
      <c r="B1076" s="1" t="str">
        <f>IF(raw!B1076="","",raw!B1076)</f>
        <v/>
      </c>
      <c r="C1076" s="1" t="str">
        <f>IF(raw!C1076="","",raw!C1076)</f>
        <v/>
      </c>
      <c r="D1076" s="1" t="str">
        <f>IF(raw!D1076="","",raw!D1076)</f>
        <v/>
      </c>
      <c r="E1076" s="1" t="str">
        <f>IF(raw!E1076="","",raw!E1076)</f>
        <v/>
      </c>
      <c r="F1076" s="1" t="str">
        <f>IF(raw!F1076="","",raw!F1076)</f>
        <v/>
      </c>
      <c r="G1076" s="1" t="str">
        <f>IF(raw!G1076="","",raw!G1076)</f>
        <v/>
      </c>
      <c r="H1076" s="1" t="str">
        <f>IF(raw!H1076="","",raw!H1076)</f>
        <v/>
      </c>
      <c r="I1076" s="1" t="str">
        <f>IF(raw!I1076="","",raw!I1076)</f>
        <v/>
      </c>
      <c r="J1076" s="1" t="str">
        <f>IF(raw!J1076="","",raw!J1076)</f>
        <v/>
      </c>
      <c r="K1076" t="str">
        <f>IF(raw!N1076="","",raw!N1076)</f>
        <v/>
      </c>
      <c r="L1076" s="8" t="e">
        <f>ROUND(Table1[[#This Row],[Created_at]],2)</f>
        <v>#VALUE!</v>
      </c>
    </row>
    <row r="1077" spans="1:12" hidden="1" x14ac:dyDescent="0.2">
      <c r="A1077" s="7" t="str">
        <f>IFERROR(DATE(LEFT(raw!A1077,4),MID(raw!A1077,6,2),MID(raw!A1077,9,2)) + TIME(MID(raw!A1077,12,2),MID(raw!A1077,15,2),MID(raw!A1077,18,2)),"")</f>
        <v/>
      </c>
      <c r="B1077" s="1" t="str">
        <f>IF(raw!B1077="","",raw!B1077)</f>
        <v/>
      </c>
      <c r="C1077" s="1" t="str">
        <f>IF(raw!C1077="","",raw!C1077)</f>
        <v/>
      </c>
      <c r="D1077" s="1" t="str">
        <f>IF(raw!D1077="","",raw!D1077)</f>
        <v/>
      </c>
      <c r="E1077" s="1" t="str">
        <f>IF(raw!E1077="","",raw!E1077)</f>
        <v/>
      </c>
      <c r="F1077" s="1" t="str">
        <f>IF(raw!F1077="","",raw!F1077)</f>
        <v/>
      </c>
      <c r="G1077" s="1" t="str">
        <f>IF(raw!G1077="","",raw!G1077)</f>
        <v/>
      </c>
      <c r="H1077" s="1" t="str">
        <f>IF(raw!H1077="","",raw!H1077)</f>
        <v/>
      </c>
      <c r="I1077" s="1" t="str">
        <f>IF(raw!I1077="","",raw!I1077)</f>
        <v/>
      </c>
      <c r="J1077" s="1" t="str">
        <f>IF(raw!J1077="","",raw!J1077)</f>
        <v/>
      </c>
      <c r="K1077" t="str">
        <f>IF(raw!N1077="","",raw!N1077)</f>
        <v/>
      </c>
      <c r="L1077" s="8" t="e">
        <f>ROUND(Table1[[#This Row],[Created_at]],2)</f>
        <v>#VALUE!</v>
      </c>
    </row>
    <row r="1078" spans="1:12" hidden="1" x14ac:dyDescent="0.2">
      <c r="A1078" s="7" t="str">
        <f>IFERROR(DATE(LEFT(raw!A1078,4),MID(raw!A1078,6,2),MID(raw!A1078,9,2)) + TIME(MID(raw!A1078,12,2),MID(raw!A1078,15,2),MID(raw!A1078,18,2)),"")</f>
        <v/>
      </c>
      <c r="B1078" s="1" t="str">
        <f>IF(raw!B1078="","",raw!B1078)</f>
        <v/>
      </c>
      <c r="C1078" s="1" t="str">
        <f>IF(raw!C1078="","",raw!C1078)</f>
        <v/>
      </c>
      <c r="D1078" s="1" t="str">
        <f>IF(raw!D1078="","",raw!D1078)</f>
        <v/>
      </c>
      <c r="E1078" s="1" t="str">
        <f>IF(raw!E1078="","",raw!E1078)</f>
        <v/>
      </c>
      <c r="F1078" s="1" t="str">
        <f>IF(raw!F1078="","",raw!F1078)</f>
        <v/>
      </c>
      <c r="G1078" s="1" t="str">
        <f>IF(raw!G1078="","",raw!G1078)</f>
        <v/>
      </c>
      <c r="H1078" s="1" t="str">
        <f>IF(raw!H1078="","",raw!H1078)</f>
        <v/>
      </c>
      <c r="I1078" s="1" t="str">
        <f>IF(raw!I1078="","",raw!I1078)</f>
        <v/>
      </c>
      <c r="J1078" s="1" t="str">
        <f>IF(raw!J1078="","",raw!J1078)</f>
        <v/>
      </c>
      <c r="K1078" t="str">
        <f>IF(raw!N1078="","",raw!N1078)</f>
        <v/>
      </c>
      <c r="L1078" s="8" t="e">
        <f>ROUND(Table1[[#This Row],[Created_at]],2)</f>
        <v>#VALUE!</v>
      </c>
    </row>
    <row r="1079" spans="1:12" hidden="1" x14ac:dyDescent="0.2">
      <c r="A1079" s="7" t="str">
        <f>IFERROR(DATE(LEFT(raw!A1079,4),MID(raw!A1079,6,2),MID(raw!A1079,9,2)) + TIME(MID(raw!A1079,12,2),MID(raw!A1079,15,2),MID(raw!A1079,18,2)),"")</f>
        <v/>
      </c>
      <c r="B1079" s="1" t="str">
        <f>IF(raw!B1079="","",raw!B1079)</f>
        <v/>
      </c>
      <c r="C1079" s="1" t="str">
        <f>IF(raw!C1079="","",raw!C1079)</f>
        <v/>
      </c>
      <c r="D1079" s="1" t="str">
        <f>IF(raw!D1079="","",raw!D1079)</f>
        <v/>
      </c>
      <c r="E1079" s="1" t="str">
        <f>IF(raw!E1079="","",raw!E1079)</f>
        <v/>
      </c>
      <c r="F1079" s="1" t="str">
        <f>IF(raw!F1079="","",raw!F1079)</f>
        <v/>
      </c>
      <c r="G1079" s="1" t="str">
        <f>IF(raw!G1079="","",raw!G1079)</f>
        <v/>
      </c>
      <c r="H1079" s="1" t="str">
        <f>IF(raw!H1079="","",raw!H1079)</f>
        <v/>
      </c>
      <c r="I1079" s="1" t="str">
        <f>IF(raw!I1079="","",raw!I1079)</f>
        <v/>
      </c>
      <c r="J1079" s="1" t="str">
        <f>IF(raw!J1079="","",raw!J1079)</f>
        <v/>
      </c>
      <c r="K1079" t="str">
        <f>IF(raw!N1079="","",raw!N1079)</f>
        <v/>
      </c>
      <c r="L1079" s="8" t="e">
        <f>ROUND(Table1[[#This Row],[Created_at]],2)</f>
        <v>#VALUE!</v>
      </c>
    </row>
    <row r="1080" spans="1:12" hidden="1" x14ac:dyDescent="0.2">
      <c r="A1080" s="7" t="str">
        <f>IFERROR(DATE(LEFT(raw!A1080,4),MID(raw!A1080,6,2),MID(raw!A1080,9,2)) + TIME(MID(raw!A1080,12,2),MID(raw!A1080,15,2),MID(raw!A1080,18,2)),"")</f>
        <v/>
      </c>
      <c r="B1080" s="1" t="str">
        <f>IF(raw!B1080="","",raw!B1080)</f>
        <v/>
      </c>
      <c r="C1080" s="1" t="str">
        <f>IF(raw!C1080="","",raw!C1080)</f>
        <v/>
      </c>
      <c r="D1080" s="1" t="str">
        <f>IF(raw!D1080="","",raw!D1080)</f>
        <v/>
      </c>
      <c r="E1080" s="1" t="str">
        <f>IF(raw!E1080="","",raw!E1080)</f>
        <v/>
      </c>
      <c r="F1080" s="1" t="str">
        <f>IF(raw!F1080="","",raw!F1080)</f>
        <v/>
      </c>
      <c r="G1080" s="1" t="str">
        <f>IF(raw!G1080="","",raw!G1080)</f>
        <v/>
      </c>
      <c r="H1080" s="1" t="str">
        <f>IF(raw!H1080="","",raw!H1080)</f>
        <v/>
      </c>
      <c r="I1080" s="1" t="str">
        <f>IF(raw!I1080="","",raw!I1080)</f>
        <v/>
      </c>
      <c r="J1080" s="1" t="str">
        <f>IF(raw!J1080="","",raw!J1080)</f>
        <v/>
      </c>
      <c r="K1080" t="str">
        <f>IF(raw!N1080="","",raw!N1080)</f>
        <v/>
      </c>
      <c r="L1080" s="8" t="e">
        <f>ROUND(Table1[[#This Row],[Created_at]],2)</f>
        <v>#VALUE!</v>
      </c>
    </row>
    <row r="1081" spans="1:12" hidden="1" x14ac:dyDescent="0.2">
      <c r="A1081" s="7" t="str">
        <f>IFERROR(DATE(LEFT(raw!A1081,4),MID(raw!A1081,6,2),MID(raw!A1081,9,2)) + TIME(MID(raw!A1081,12,2),MID(raw!A1081,15,2),MID(raw!A1081,18,2)),"")</f>
        <v/>
      </c>
      <c r="B1081" s="1" t="str">
        <f>IF(raw!B1081="","",raw!B1081)</f>
        <v/>
      </c>
      <c r="C1081" s="1" t="str">
        <f>IF(raw!C1081="","",raw!C1081)</f>
        <v/>
      </c>
      <c r="D1081" s="1" t="str">
        <f>IF(raw!D1081="","",raw!D1081)</f>
        <v/>
      </c>
      <c r="E1081" s="1" t="str">
        <f>IF(raw!E1081="","",raw!E1081)</f>
        <v/>
      </c>
      <c r="F1081" s="1" t="str">
        <f>IF(raw!F1081="","",raw!F1081)</f>
        <v/>
      </c>
      <c r="G1081" s="1" t="str">
        <f>IF(raw!G1081="","",raw!G1081)</f>
        <v/>
      </c>
      <c r="H1081" s="1" t="str">
        <f>IF(raw!H1081="","",raw!H1081)</f>
        <v/>
      </c>
      <c r="I1081" s="1" t="str">
        <f>IF(raw!I1081="","",raw!I1081)</f>
        <v/>
      </c>
      <c r="J1081" s="1" t="str">
        <f>IF(raw!J1081="","",raw!J1081)</f>
        <v/>
      </c>
      <c r="K1081" t="str">
        <f>IF(raw!N1081="","",raw!N1081)</f>
        <v/>
      </c>
      <c r="L1081" s="8" t="e">
        <f>ROUND(Table1[[#This Row],[Created_at]],2)</f>
        <v>#VALUE!</v>
      </c>
    </row>
    <row r="1082" spans="1:12" hidden="1" x14ac:dyDescent="0.2">
      <c r="A1082" s="7" t="str">
        <f>IFERROR(DATE(LEFT(raw!A1082,4),MID(raw!A1082,6,2),MID(raw!A1082,9,2)) + TIME(MID(raw!A1082,12,2),MID(raw!A1082,15,2),MID(raw!A1082,18,2)),"")</f>
        <v/>
      </c>
      <c r="B1082" s="1" t="str">
        <f>IF(raw!B1082="","",raw!B1082)</f>
        <v/>
      </c>
      <c r="C1082" s="1" t="str">
        <f>IF(raw!C1082="","",raw!C1082)</f>
        <v/>
      </c>
      <c r="D1082" s="1" t="str">
        <f>IF(raw!D1082="","",raw!D1082)</f>
        <v/>
      </c>
      <c r="E1082" s="1" t="str">
        <f>IF(raw!E1082="","",raw!E1082)</f>
        <v/>
      </c>
      <c r="F1082" s="1" t="str">
        <f>IF(raw!F1082="","",raw!F1082)</f>
        <v/>
      </c>
      <c r="G1082" s="1" t="str">
        <f>IF(raw!G1082="","",raw!G1082)</f>
        <v/>
      </c>
      <c r="H1082" s="1" t="str">
        <f>IF(raw!H1082="","",raw!H1082)</f>
        <v/>
      </c>
      <c r="I1082" s="1" t="str">
        <f>IF(raw!I1082="","",raw!I1082)</f>
        <v/>
      </c>
      <c r="J1082" s="1" t="str">
        <f>IF(raw!J1082="","",raw!J1082)</f>
        <v/>
      </c>
      <c r="K1082" t="str">
        <f>IF(raw!N1082="","",raw!N1082)</f>
        <v/>
      </c>
      <c r="L1082" s="8" t="e">
        <f>ROUND(Table1[[#This Row],[Created_at]],2)</f>
        <v>#VALUE!</v>
      </c>
    </row>
    <row r="1083" spans="1:12" hidden="1" x14ac:dyDescent="0.2">
      <c r="A1083" s="7" t="str">
        <f>IFERROR(DATE(LEFT(raw!A1083,4),MID(raw!A1083,6,2),MID(raw!A1083,9,2)) + TIME(MID(raw!A1083,12,2),MID(raw!A1083,15,2),MID(raw!A1083,18,2)),"")</f>
        <v/>
      </c>
      <c r="B1083" s="1" t="str">
        <f>IF(raw!B1083="","",raw!B1083)</f>
        <v/>
      </c>
      <c r="C1083" s="1" t="str">
        <f>IF(raw!C1083="","",raw!C1083)</f>
        <v/>
      </c>
      <c r="D1083" s="1" t="str">
        <f>IF(raw!D1083="","",raw!D1083)</f>
        <v/>
      </c>
      <c r="E1083" s="1" t="str">
        <f>IF(raw!E1083="","",raw!E1083)</f>
        <v/>
      </c>
      <c r="F1083" s="1" t="str">
        <f>IF(raw!F1083="","",raw!F1083)</f>
        <v/>
      </c>
      <c r="G1083" s="1" t="str">
        <f>IF(raw!G1083="","",raw!G1083)</f>
        <v/>
      </c>
      <c r="H1083" s="1" t="str">
        <f>IF(raw!H1083="","",raw!H1083)</f>
        <v/>
      </c>
      <c r="I1083" s="1" t="str">
        <f>IF(raw!I1083="","",raw!I1083)</f>
        <v/>
      </c>
      <c r="J1083" s="1" t="str">
        <f>IF(raw!J1083="","",raw!J1083)</f>
        <v/>
      </c>
      <c r="K1083" t="str">
        <f>IF(raw!N1083="","",raw!N1083)</f>
        <v/>
      </c>
      <c r="L1083" s="8" t="e">
        <f>ROUND(Table1[[#This Row],[Created_at]],2)</f>
        <v>#VALUE!</v>
      </c>
    </row>
    <row r="1084" spans="1:12" hidden="1" x14ac:dyDescent="0.2">
      <c r="A1084" s="7" t="str">
        <f>IFERROR(DATE(LEFT(raw!A1084,4),MID(raw!A1084,6,2),MID(raw!A1084,9,2)) + TIME(MID(raw!A1084,12,2),MID(raw!A1084,15,2),MID(raw!A1084,18,2)),"")</f>
        <v/>
      </c>
      <c r="B1084" s="1" t="str">
        <f>IF(raw!B1084="","",raw!B1084)</f>
        <v/>
      </c>
      <c r="C1084" s="1" t="str">
        <f>IF(raw!C1084="","",raw!C1084)</f>
        <v/>
      </c>
      <c r="D1084" s="1" t="str">
        <f>IF(raw!D1084="","",raw!D1084)</f>
        <v/>
      </c>
      <c r="E1084" s="1" t="str">
        <f>IF(raw!E1084="","",raw!E1084)</f>
        <v/>
      </c>
      <c r="F1084" s="1" t="str">
        <f>IF(raw!F1084="","",raw!F1084)</f>
        <v/>
      </c>
      <c r="G1084" s="1" t="str">
        <f>IF(raw!G1084="","",raw!G1084)</f>
        <v/>
      </c>
      <c r="H1084" s="1" t="str">
        <f>IF(raw!H1084="","",raw!H1084)</f>
        <v/>
      </c>
      <c r="I1084" s="1" t="str">
        <f>IF(raw!I1084="","",raw!I1084)</f>
        <v/>
      </c>
      <c r="J1084" s="1" t="str">
        <f>IF(raw!J1084="","",raw!J1084)</f>
        <v/>
      </c>
      <c r="K1084" t="str">
        <f>IF(raw!N1084="","",raw!N1084)</f>
        <v/>
      </c>
      <c r="L1084" s="8" t="e">
        <f>ROUND(Table1[[#This Row],[Created_at]],2)</f>
        <v>#VALUE!</v>
      </c>
    </row>
    <row r="1085" spans="1:12" hidden="1" x14ac:dyDescent="0.2">
      <c r="A1085" s="7" t="str">
        <f>IFERROR(DATE(LEFT(raw!A1085,4),MID(raw!A1085,6,2),MID(raw!A1085,9,2)) + TIME(MID(raw!A1085,12,2),MID(raw!A1085,15,2),MID(raw!A1085,18,2)),"")</f>
        <v/>
      </c>
      <c r="B1085" s="1" t="str">
        <f>IF(raw!B1085="","",raw!B1085)</f>
        <v/>
      </c>
      <c r="C1085" s="1" t="str">
        <f>IF(raw!C1085="","",raw!C1085)</f>
        <v/>
      </c>
      <c r="D1085" s="1" t="str">
        <f>IF(raw!D1085="","",raw!D1085)</f>
        <v/>
      </c>
      <c r="E1085" s="1" t="str">
        <f>IF(raw!E1085="","",raw!E1085)</f>
        <v/>
      </c>
      <c r="F1085" s="1" t="str">
        <f>IF(raw!F1085="","",raw!F1085)</f>
        <v/>
      </c>
      <c r="G1085" s="1" t="str">
        <f>IF(raw!G1085="","",raw!G1085)</f>
        <v/>
      </c>
      <c r="H1085" s="1" t="str">
        <f>IF(raw!H1085="","",raw!H1085)</f>
        <v/>
      </c>
      <c r="I1085" s="1" t="str">
        <f>IF(raw!I1085="","",raw!I1085)</f>
        <v/>
      </c>
      <c r="J1085" s="1" t="str">
        <f>IF(raw!J1085="","",raw!J1085)</f>
        <v/>
      </c>
      <c r="K1085" t="str">
        <f>IF(raw!N1085="","",raw!N1085)</f>
        <v/>
      </c>
      <c r="L1085" s="8" t="e">
        <f>ROUND(Table1[[#This Row],[Created_at]],2)</f>
        <v>#VALUE!</v>
      </c>
    </row>
    <row r="1086" spans="1:12" hidden="1" x14ac:dyDescent="0.2">
      <c r="A1086" s="7" t="str">
        <f>IFERROR(DATE(LEFT(raw!A1086,4),MID(raw!A1086,6,2),MID(raw!A1086,9,2)) + TIME(MID(raw!A1086,12,2),MID(raw!A1086,15,2),MID(raw!A1086,18,2)),"")</f>
        <v/>
      </c>
      <c r="B1086" s="1" t="str">
        <f>IF(raw!B1086="","",raw!B1086)</f>
        <v/>
      </c>
      <c r="C1086" s="1" t="str">
        <f>IF(raw!C1086="","",raw!C1086)</f>
        <v/>
      </c>
      <c r="D1086" s="1" t="str">
        <f>IF(raw!D1086="","",raw!D1086)</f>
        <v/>
      </c>
      <c r="E1086" s="1" t="str">
        <f>IF(raw!E1086="","",raw!E1086)</f>
        <v/>
      </c>
      <c r="F1086" s="1" t="str">
        <f>IF(raw!F1086="","",raw!F1086)</f>
        <v/>
      </c>
      <c r="G1086" s="1" t="str">
        <f>IF(raw!G1086="","",raw!G1086)</f>
        <v/>
      </c>
      <c r="H1086" s="1" t="str">
        <f>IF(raw!H1086="","",raw!H1086)</f>
        <v/>
      </c>
      <c r="I1086" s="1" t="str">
        <f>IF(raw!I1086="","",raw!I1086)</f>
        <v/>
      </c>
      <c r="J1086" s="1" t="str">
        <f>IF(raw!J1086="","",raw!J1086)</f>
        <v/>
      </c>
      <c r="K1086" t="str">
        <f>IF(raw!N1086="","",raw!N1086)</f>
        <v/>
      </c>
      <c r="L1086" s="8" t="e">
        <f>ROUND(Table1[[#This Row],[Created_at]],2)</f>
        <v>#VALUE!</v>
      </c>
    </row>
    <row r="1087" spans="1:12" hidden="1" x14ac:dyDescent="0.2">
      <c r="A1087" s="7" t="str">
        <f>IFERROR(DATE(LEFT(raw!A1087,4),MID(raw!A1087,6,2),MID(raw!A1087,9,2)) + TIME(MID(raw!A1087,12,2),MID(raw!A1087,15,2),MID(raw!A1087,18,2)),"")</f>
        <v/>
      </c>
      <c r="B1087" s="1" t="str">
        <f>IF(raw!B1087="","",raw!B1087)</f>
        <v/>
      </c>
      <c r="C1087" s="1" t="str">
        <f>IF(raw!C1087="","",raw!C1087)</f>
        <v/>
      </c>
      <c r="D1087" s="1" t="str">
        <f>IF(raw!D1087="","",raw!D1087)</f>
        <v/>
      </c>
      <c r="E1087" s="1" t="str">
        <f>IF(raw!E1087="","",raw!E1087)</f>
        <v/>
      </c>
      <c r="F1087" s="1" t="str">
        <f>IF(raw!F1087="","",raw!F1087)</f>
        <v/>
      </c>
      <c r="G1087" s="1" t="str">
        <f>IF(raw!G1087="","",raw!G1087)</f>
        <v/>
      </c>
      <c r="H1087" s="1" t="str">
        <f>IF(raw!H1087="","",raw!H1087)</f>
        <v/>
      </c>
      <c r="I1087" s="1" t="str">
        <f>IF(raw!I1087="","",raw!I1087)</f>
        <v/>
      </c>
      <c r="J1087" s="1" t="str">
        <f>IF(raw!J1087="","",raw!J1087)</f>
        <v/>
      </c>
      <c r="K1087" t="str">
        <f>IF(raw!N1087="","",raw!N1087)</f>
        <v/>
      </c>
      <c r="L1087" s="8" t="e">
        <f>ROUND(Table1[[#This Row],[Created_at]],2)</f>
        <v>#VALUE!</v>
      </c>
    </row>
    <row r="1088" spans="1:12" hidden="1" x14ac:dyDescent="0.2">
      <c r="A1088" s="7" t="str">
        <f>IFERROR(DATE(LEFT(raw!A1088,4),MID(raw!A1088,6,2),MID(raw!A1088,9,2)) + TIME(MID(raw!A1088,12,2),MID(raw!A1088,15,2),MID(raw!A1088,18,2)),"")</f>
        <v/>
      </c>
      <c r="B1088" s="1" t="str">
        <f>IF(raw!B1088="","",raw!B1088)</f>
        <v/>
      </c>
      <c r="C1088" s="1" t="str">
        <f>IF(raw!C1088="","",raw!C1088)</f>
        <v/>
      </c>
      <c r="D1088" s="1" t="str">
        <f>IF(raw!D1088="","",raw!D1088)</f>
        <v/>
      </c>
      <c r="E1088" s="1" t="str">
        <f>IF(raw!E1088="","",raw!E1088)</f>
        <v/>
      </c>
      <c r="F1088" s="1" t="str">
        <f>IF(raw!F1088="","",raw!F1088)</f>
        <v/>
      </c>
      <c r="G1088" s="1" t="str">
        <f>IF(raw!G1088="","",raw!G1088)</f>
        <v/>
      </c>
      <c r="H1088" s="1" t="str">
        <f>IF(raw!H1088="","",raw!H1088)</f>
        <v/>
      </c>
      <c r="I1088" s="1" t="str">
        <f>IF(raw!I1088="","",raw!I1088)</f>
        <v/>
      </c>
      <c r="J1088" s="1" t="str">
        <f>IF(raw!J1088="","",raw!J1088)</f>
        <v/>
      </c>
      <c r="K1088" t="str">
        <f>IF(raw!N1088="","",raw!N1088)</f>
        <v/>
      </c>
      <c r="L1088" s="8" t="e">
        <f>ROUND(Table1[[#This Row],[Created_at]],2)</f>
        <v>#VALUE!</v>
      </c>
    </row>
    <row r="1089" spans="1:12" hidden="1" x14ac:dyDescent="0.2">
      <c r="A1089" s="7" t="str">
        <f>IFERROR(DATE(LEFT(raw!A1089,4),MID(raw!A1089,6,2),MID(raw!A1089,9,2)) + TIME(MID(raw!A1089,12,2),MID(raw!A1089,15,2),MID(raw!A1089,18,2)),"")</f>
        <v/>
      </c>
      <c r="B1089" s="1" t="str">
        <f>IF(raw!B1089="","",raw!B1089)</f>
        <v/>
      </c>
      <c r="C1089" s="1" t="str">
        <f>IF(raw!C1089="","",raw!C1089)</f>
        <v/>
      </c>
      <c r="D1089" s="1" t="str">
        <f>IF(raw!D1089="","",raw!D1089)</f>
        <v/>
      </c>
      <c r="E1089" s="1" t="str">
        <f>IF(raw!E1089="","",raw!E1089)</f>
        <v/>
      </c>
      <c r="F1089" s="1" t="str">
        <f>IF(raw!F1089="","",raw!F1089)</f>
        <v/>
      </c>
      <c r="G1089" s="1" t="str">
        <f>IF(raw!G1089="","",raw!G1089)</f>
        <v/>
      </c>
      <c r="H1089" s="1" t="str">
        <f>IF(raw!H1089="","",raw!H1089)</f>
        <v/>
      </c>
      <c r="I1089" s="1" t="str">
        <f>IF(raw!I1089="","",raw!I1089)</f>
        <v/>
      </c>
      <c r="J1089" s="1" t="str">
        <f>IF(raw!J1089="","",raw!J1089)</f>
        <v/>
      </c>
      <c r="K1089" t="str">
        <f>IF(raw!N1089="","",raw!N1089)</f>
        <v/>
      </c>
      <c r="L1089" s="8" t="e">
        <f>ROUND(Table1[[#This Row],[Created_at]],2)</f>
        <v>#VALUE!</v>
      </c>
    </row>
    <row r="1090" spans="1:12" hidden="1" x14ac:dyDescent="0.2">
      <c r="A1090" s="7" t="str">
        <f>IFERROR(DATE(LEFT(raw!A1090,4),MID(raw!A1090,6,2),MID(raw!A1090,9,2)) + TIME(MID(raw!A1090,12,2),MID(raw!A1090,15,2),MID(raw!A1090,18,2)),"")</f>
        <v/>
      </c>
      <c r="B1090" s="1" t="str">
        <f>IF(raw!B1090="","",raw!B1090)</f>
        <v/>
      </c>
      <c r="C1090" s="1" t="str">
        <f>IF(raw!C1090="","",raw!C1090)</f>
        <v/>
      </c>
      <c r="D1090" s="1" t="str">
        <f>IF(raw!D1090="","",raw!D1090)</f>
        <v/>
      </c>
      <c r="E1090" s="1" t="str">
        <f>IF(raw!E1090="","",raw!E1090)</f>
        <v/>
      </c>
      <c r="F1090" s="1" t="str">
        <f>IF(raw!F1090="","",raw!F1090)</f>
        <v/>
      </c>
      <c r="G1090" s="1" t="str">
        <f>IF(raw!G1090="","",raw!G1090)</f>
        <v/>
      </c>
      <c r="H1090" s="1" t="str">
        <f>IF(raw!H1090="","",raw!H1090)</f>
        <v/>
      </c>
      <c r="I1090" s="1" t="str">
        <f>IF(raw!I1090="","",raw!I1090)</f>
        <v/>
      </c>
      <c r="J1090" s="1" t="str">
        <f>IF(raw!J1090="","",raw!J1090)</f>
        <v/>
      </c>
      <c r="K1090" t="str">
        <f>IF(raw!N1090="","",raw!N1090)</f>
        <v/>
      </c>
      <c r="L1090" s="8" t="e">
        <f>ROUND(Table1[[#This Row],[Created_at]],2)</f>
        <v>#VALUE!</v>
      </c>
    </row>
    <row r="1091" spans="1:12" hidden="1" x14ac:dyDescent="0.2">
      <c r="A1091" s="7" t="str">
        <f>IFERROR(DATE(LEFT(raw!A1091,4),MID(raw!A1091,6,2),MID(raw!A1091,9,2)) + TIME(MID(raw!A1091,12,2),MID(raw!A1091,15,2),MID(raw!A1091,18,2)),"")</f>
        <v/>
      </c>
      <c r="B1091" s="1" t="str">
        <f>IF(raw!B1091="","",raw!B1091)</f>
        <v/>
      </c>
      <c r="C1091" s="1" t="str">
        <f>IF(raw!C1091="","",raw!C1091)</f>
        <v/>
      </c>
      <c r="D1091" s="1" t="str">
        <f>IF(raw!D1091="","",raw!D1091)</f>
        <v/>
      </c>
      <c r="E1091" s="1" t="str">
        <f>IF(raw!E1091="","",raw!E1091)</f>
        <v/>
      </c>
      <c r="F1091" s="1" t="str">
        <f>IF(raw!F1091="","",raw!F1091)</f>
        <v/>
      </c>
      <c r="G1091" s="1" t="str">
        <f>IF(raw!G1091="","",raw!G1091)</f>
        <v/>
      </c>
      <c r="H1091" s="1" t="str">
        <f>IF(raw!H1091="","",raw!H1091)</f>
        <v/>
      </c>
      <c r="I1091" s="1" t="str">
        <f>IF(raw!I1091="","",raw!I1091)</f>
        <v/>
      </c>
      <c r="J1091" s="1" t="str">
        <f>IF(raw!J1091="","",raw!J1091)</f>
        <v/>
      </c>
      <c r="K1091" t="str">
        <f>IF(raw!N1091="","",raw!N1091)</f>
        <v/>
      </c>
      <c r="L1091" s="8" t="e">
        <f>ROUND(Table1[[#This Row],[Created_at]],2)</f>
        <v>#VALUE!</v>
      </c>
    </row>
    <row r="1092" spans="1:12" hidden="1" x14ac:dyDescent="0.2">
      <c r="A1092" s="7" t="str">
        <f>IFERROR(DATE(LEFT(raw!A1092,4),MID(raw!A1092,6,2),MID(raw!A1092,9,2)) + TIME(MID(raw!A1092,12,2),MID(raw!A1092,15,2),MID(raw!A1092,18,2)),"")</f>
        <v/>
      </c>
      <c r="B1092" s="1" t="str">
        <f>IF(raw!B1092="","",raw!B1092)</f>
        <v/>
      </c>
      <c r="C1092" s="1" t="str">
        <f>IF(raw!C1092="","",raw!C1092)</f>
        <v/>
      </c>
      <c r="D1092" s="1" t="str">
        <f>IF(raw!D1092="","",raw!D1092)</f>
        <v/>
      </c>
      <c r="E1092" s="1" t="str">
        <f>IF(raw!E1092="","",raw!E1092)</f>
        <v/>
      </c>
      <c r="F1092" s="1" t="str">
        <f>IF(raw!F1092="","",raw!F1092)</f>
        <v/>
      </c>
      <c r="G1092" s="1" t="str">
        <f>IF(raw!G1092="","",raw!G1092)</f>
        <v/>
      </c>
      <c r="H1092" s="1" t="str">
        <f>IF(raw!H1092="","",raw!H1092)</f>
        <v/>
      </c>
      <c r="I1092" s="1" t="str">
        <f>IF(raw!I1092="","",raw!I1092)</f>
        <v/>
      </c>
      <c r="J1092" s="1" t="str">
        <f>IF(raw!J1092="","",raw!J1092)</f>
        <v/>
      </c>
      <c r="K1092" t="str">
        <f>IF(raw!N1092="","",raw!N1092)</f>
        <v/>
      </c>
      <c r="L1092" s="8" t="e">
        <f>ROUND(Table1[[#This Row],[Created_at]],2)</f>
        <v>#VALUE!</v>
      </c>
    </row>
    <row r="1093" spans="1:12" hidden="1" x14ac:dyDescent="0.2">
      <c r="A1093" s="7" t="str">
        <f>IFERROR(DATE(LEFT(raw!A1093,4),MID(raw!A1093,6,2),MID(raw!A1093,9,2)) + TIME(MID(raw!A1093,12,2),MID(raw!A1093,15,2),MID(raw!A1093,18,2)),"")</f>
        <v/>
      </c>
      <c r="B1093" s="1" t="str">
        <f>IF(raw!B1093="","",raw!B1093)</f>
        <v/>
      </c>
      <c r="C1093" s="1" t="str">
        <f>IF(raw!C1093="","",raw!C1093)</f>
        <v/>
      </c>
      <c r="D1093" s="1" t="str">
        <f>IF(raw!D1093="","",raw!D1093)</f>
        <v/>
      </c>
      <c r="E1093" s="1" t="str">
        <f>IF(raw!E1093="","",raw!E1093)</f>
        <v/>
      </c>
      <c r="F1093" s="1" t="str">
        <f>IF(raw!F1093="","",raw!F1093)</f>
        <v/>
      </c>
      <c r="G1093" s="1" t="str">
        <f>IF(raw!G1093="","",raw!G1093)</f>
        <v/>
      </c>
      <c r="H1093" s="1" t="str">
        <f>IF(raw!H1093="","",raw!H1093)</f>
        <v/>
      </c>
      <c r="I1093" s="1" t="str">
        <f>IF(raw!I1093="","",raw!I1093)</f>
        <v/>
      </c>
      <c r="J1093" s="1" t="str">
        <f>IF(raw!J1093="","",raw!J1093)</f>
        <v/>
      </c>
      <c r="K1093" t="str">
        <f>IF(raw!N1093="","",raw!N1093)</f>
        <v/>
      </c>
      <c r="L1093" s="8" t="e">
        <f>ROUND(Table1[[#This Row],[Created_at]],2)</f>
        <v>#VALUE!</v>
      </c>
    </row>
    <row r="1094" spans="1:12" hidden="1" x14ac:dyDescent="0.2">
      <c r="A1094" s="7" t="str">
        <f>IFERROR(DATE(LEFT(raw!A1094,4),MID(raw!A1094,6,2),MID(raw!A1094,9,2)) + TIME(MID(raw!A1094,12,2),MID(raw!A1094,15,2),MID(raw!A1094,18,2)),"")</f>
        <v/>
      </c>
      <c r="B1094" s="1" t="str">
        <f>IF(raw!B1094="","",raw!B1094)</f>
        <v/>
      </c>
      <c r="C1094" s="1" t="str">
        <f>IF(raw!C1094="","",raw!C1094)</f>
        <v/>
      </c>
      <c r="D1094" s="1" t="str">
        <f>IF(raw!D1094="","",raw!D1094)</f>
        <v/>
      </c>
      <c r="E1094" s="1" t="str">
        <f>IF(raw!E1094="","",raw!E1094)</f>
        <v/>
      </c>
      <c r="F1094" s="1" t="str">
        <f>IF(raw!F1094="","",raw!F1094)</f>
        <v/>
      </c>
      <c r="G1094" s="1" t="str">
        <f>IF(raw!G1094="","",raw!G1094)</f>
        <v/>
      </c>
      <c r="H1094" s="1" t="str">
        <f>IF(raw!H1094="","",raw!H1094)</f>
        <v/>
      </c>
      <c r="I1094" s="1" t="str">
        <f>IF(raw!I1094="","",raw!I1094)</f>
        <v/>
      </c>
      <c r="J1094" s="1" t="str">
        <f>IF(raw!J1094="","",raw!J1094)</f>
        <v/>
      </c>
      <c r="K1094" t="str">
        <f>IF(raw!N1094="","",raw!N1094)</f>
        <v/>
      </c>
      <c r="L1094" s="8" t="e">
        <f>ROUND(Table1[[#This Row],[Created_at]],2)</f>
        <v>#VALUE!</v>
      </c>
    </row>
    <row r="1095" spans="1:12" hidden="1" x14ac:dyDescent="0.2">
      <c r="A1095" s="7" t="str">
        <f>IFERROR(DATE(LEFT(raw!A1095,4),MID(raw!A1095,6,2),MID(raw!A1095,9,2)) + TIME(MID(raw!A1095,12,2),MID(raw!A1095,15,2),MID(raw!A1095,18,2)),"")</f>
        <v/>
      </c>
      <c r="B1095" s="1" t="str">
        <f>IF(raw!B1095="","",raw!B1095)</f>
        <v/>
      </c>
      <c r="C1095" s="1" t="str">
        <f>IF(raw!C1095="","",raw!C1095)</f>
        <v/>
      </c>
      <c r="D1095" s="1" t="str">
        <f>IF(raw!D1095="","",raw!D1095)</f>
        <v/>
      </c>
      <c r="E1095" s="1" t="str">
        <f>IF(raw!E1095="","",raw!E1095)</f>
        <v/>
      </c>
      <c r="F1095" s="1" t="str">
        <f>IF(raw!F1095="","",raw!F1095)</f>
        <v/>
      </c>
      <c r="G1095" s="1" t="str">
        <f>IF(raw!G1095="","",raw!G1095)</f>
        <v/>
      </c>
      <c r="H1095" s="1" t="str">
        <f>IF(raw!H1095="","",raw!H1095)</f>
        <v/>
      </c>
      <c r="I1095" s="1" t="str">
        <f>IF(raw!I1095="","",raw!I1095)</f>
        <v/>
      </c>
      <c r="J1095" s="1" t="str">
        <f>IF(raw!J1095="","",raw!J1095)</f>
        <v/>
      </c>
      <c r="K1095" t="str">
        <f>IF(raw!N1095="","",raw!N1095)</f>
        <v/>
      </c>
      <c r="L1095" s="8" t="e">
        <f>ROUND(Table1[[#This Row],[Created_at]],2)</f>
        <v>#VALUE!</v>
      </c>
    </row>
    <row r="1096" spans="1:12" hidden="1" x14ac:dyDescent="0.2">
      <c r="A1096" s="7" t="str">
        <f>IFERROR(DATE(LEFT(raw!A1096,4),MID(raw!A1096,6,2),MID(raw!A1096,9,2)) + TIME(MID(raw!A1096,12,2),MID(raw!A1096,15,2),MID(raw!A1096,18,2)),"")</f>
        <v/>
      </c>
      <c r="B1096" s="1" t="str">
        <f>IF(raw!B1096="","",raw!B1096)</f>
        <v/>
      </c>
      <c r="C1096" s="1" t="str">
        <f>IF(raw!C1096="","",raw!C1096)</f>
        <v/>
      </c>
      <c r="D1096" s="1" t="str">
        <f>IF(raw!D1096="","",raw!D1096)</f>
        <v/>
      </c>
      <c r="E1096" s="1" t="str">
        <f>IF(raw!E1096="","",raw!E1096)</f>
        <v/>
      </c>
      <c r="F1096" s="1" t="str">
        <f>IF(raw!F1096="","",raw!F1096)</f>
        <v/>
      </c>
      <c r="G1096" s="1" t="str">
        <f>IF(raw!G1096="","",raw!G1096)</f>
        <v/>
      </c>
      <c r="H1096" s="1" t="str">
        <f>IF(raw!H1096="","",raw!H1096)</f>
        <v/>
      </c>
      <c r="I1096" s="1" t="str">
        <f>IF(raw!I1096="","",raw!I1096)</f>
        <v/>
      </c>
      <c r="J1096" s="1" t="str">
        <f>IF(raw!J1096="","",raw!J1096)</f>
        <v/>
      </c>
      <c r="K1096" t="str">
        <f>IF(raw!N1096="","",raw!N1096)</f>
        <v/>
      </c>
      <c r="L1096" s="8" t="e">
        <f>ROUND(Table1[[#This Row],[Created_at]],2)</f>
        <v>#VALUE!</v>
      </c>
    </row>
    <row r="1097" spans="1:12" hidden="1" x14ac:dyDescent="0.2">
      <c r="A1097" s="7" t="str">
        <f>IFERROR(DATE(LEFT(raw!A1097,4),MID(raw!A1097,6,2),MID(raw!A1097,9,2)) + TIME(MID(raw!A1097,12,2),MID(raw!A1097,15,2),MID(raw!A1097,18,2)),"")</f>
        <v/>
      </c>
      <c r="B1097" s="1" t="str">
        <f>IF(raw!B1097="","",raw!B1097)</f>
        <v/>
      </c>
      <c r="C1097" s="1" t="str">
        <f>IF(raw!C1097="","",raw!C1097)</f>
        <v/>
      </c>
      <c r="D1097" s="1" t="str">
        <f>IF(raw!D1097="","",raw!D1097)</f>
        <v/>
      </c>
      <c r="E1097" s="1" t="str">
        <f>IF(raw!E1097="","",raw!E1097)</f>
        <v/>
      </c>
      <c r="F1097" s="1" t="str">
        <f>IF(raw!F1097="","",raw!F1097)</f>
        <v/>
      </c>
      <c r="G1097" s="1" t="str">
        <f>IF(raw!G1097="","",raw!G1097)</f>
        <v/>
      </c>
      <c r="H1097" s="1" t="str">
        <f>IF(raw!H1097="","",raw!H1097)</f>
        <v/>
      </c>
      <c r="I1097" s="1" t="str">
        <f>IF(raw!I1097="","",raw!I1097)</f>
        <v/>
      </c>
      <c r="J1097" s="1" t="str">
        <f>IF(raw!J1097="","",raw!J1097)</f>
        <v/>
      </c>
      <c r="K1097" t="str">
        <f>IF(raw!N1097="","",raw!N1097)</f>
        <v/>
      </c>
      <c r="L1097" s="8" t="e">
        <f>ROUND(Table1[[#This Row],[Created_at]],2)</f>
        <v>#VALUE!</v>
      </c>
    </row>
    <row r="1098" spans="1:12" hidden="1" x14ac:dyDescent="0.2">
      <c r="A1098" s="7" t="str">
        <f>IFERROR(DATE(LEFT(raw!A1098,4),MID(raw!A1098,6,2),MID(raw!A1098,9,2)) + TIME(MID(raw!A1098,12,2),MID(raw!A1098,15,2),MID(raw!A1098,18,2)),"")</f>
        <v/>
      </c>
      <c r="B1098" s="1" t="str">
        <f>IF(raw!B1098="","",raw!B1098)</f>
        <v/>
      </c>
      <c r="C1098" s="1" t="str">
        <f>IF(raw!C1098="","",raw!C1098)</f>
        <v/>
      </c>
      <c r="D1098" s="1" t="str">
        <f>IF(raw!D1098="","",raw!D1098)</f>
        <v/>
      </c>
      <c r="E1098" s="1" t="str">
        <f>IF(raw!E1098="","",raw!E1098)</f>
        <v/>
      </c>
      <c r="F1098" s="1" t="str">
        <f>IF(raw!F1098="","",raw!F1098)</f>
        <v/>
      </c>
      <c r="G1098" s="1" t="str">
        <f>IF(raw!G1098="","",raw!G1098)</f>
        <v/>
      </c>
      <c r="H1098" s="1" t="str">
        <f>IF(raw!H1098="","",raw!H1098)</f>
        <v/>
      </c>
      <c r="I1098" s="1" t="str">
        <f>IF(raw!I1098="","",raw!I1098)</f>
        <v/>
      </c>
      <c r="J1098" s="1" t="str">
        <f>IF(raw!J1098="","",raw!J1098)</f>
        <v/>
      </c>
      <c r="K1098" t="str">
        <f>IF(raw!N1098="","",raw!N1098)</f>
        <v/>
      </c>
      <c r="L1098" s="8" t="e">
        <f>ROUND(Table1[[#This Row],[Created_at]],2)</f>
        <v>#VALUE!</v>
      </c>
    </row>
    <row r="1099" spans="1:12" hidden="1" x14ac:dyDescent="0.2">
      <c r="A1099" s="7" t="str">
        <f>IFERROR(DATE(LEFT(raw!A1099,4),MID(raw!A1099,6,2),MID(raw!A1099,9,2)) + TIME(MID(raw!A1099,12,2),MID(raw!A1099,15,2),MID(raw!A1099,18,2)),"")</f>
        <v/>
      </c>
      <c r="B1099" s="1" t="str">
        <f>IF(raw!B1099="","",raw!B1099)</f>
        <v/>
      </c>
      <c r="C1099" s="1" t="str">
        <f>IF(raw!C1099="","",raw!C1099)</f>
        <v/>
      </c>
      <c r="D1099" s="1" t="str">
        <f>IF(raw!D1099="","",raw!D1099)</f>
        <v/>
      </c>
      <c r="E1099" s="1" t="str">
        <f>IF(raw!E1099="","",raw!E1099)</f>
        <v/>
      </c>
      <c r="F1099" s="1" t="str">
        <f>IF(raw!F1099="","",raw!F1099)</f>
        <v/>
      </c>
      <c r="G1099" s="1" t="str">
        <f>IF(raw!G1099="","",raw!G1099)</f>
        <v/>
      </c>
      <c r="H1099" s="1" t="str">
        <f>IF(raw!H1099="","",raw!H1099)</f>
        <v/>
      </c>
      <c r="I1099" s="1" t="str">
        <f>IF(raw!I1099="","",raw!I1099)</f>
        <v/>
      </c>
      <c r="J1099" s="1" t="str">
        <f>IF(raw!J1099="","",raw!J1099)</f>
        <v/>
      </c>
      <c r="K1099" t="str">
        <f>IF(raw!N1099="","",raw!N1099)</f>
        <v/>
      </c>
      <c r="L1099" s="8" t="e">
        <f>ROUND(Table1[[#This Row],[Created_at]],2)</f>
        <v>#VALUE!</v>
      </c>
    </row>
    <row r="1100" spans="1:12" hidden="1" x14ac:dyDescent="0.2">
      <c r="A1100" s="7" t="str">
        <f>IFERROR(DATE(LEFT(raw!A1100,4),MID(raw!A1100,6,2),MID(raw!A1100,9,2)) + TIME(MID(raw!A1100,12,2),MID(raw!A1100,15,2),MID(raw!A1100,18,2)),"")</f>
        <v/>
      </c>
      <c r="B1100" s="1" t="str">
        <f>IF(raw!B1100="","",raw!B1100)</f>
        <v/>
      </c>
      <c r="C1100" s="1" t="str">
        <f>IF(raw!C1100="","",raw!C1100)</f>
        <v/>
      </c>
      <c r="D1100" s="1" t="str">
        <f>IF(raw!D1100="","",raw!D1100)</f>
        <v/>
      </c>
      <c r="E1100" s="1" t="str">
        <f>IF(raw!E1100="","",raw!E1100)</f>
        <v/>
      </c>
      <c r="F1100" s="1" t="str">
        <f>IF(raw!F1100="","",raw!F1100)</f>
        <v/>
      </c>
      <c r="G1100" s="1" t="str">
        <f>IF(raw!G1100="","",raw!G1100)</f>
        <v/>
      </c>
      <c r="H1100" s="1" t="str">
        <f>IF(raw!H1100="","",raw!H1100)</f>
        <v/>
      </c>
      <c r="I1100" s="1" t="str">
        <f>IF(raw!I1100="","",raw!I1100)</f>
        <v/>
      </c>
      <c r="J1100" s="1" t="str">
        <f>IF(raw!J1100="","",raw!J1100)</f>
        <v/>
      </c>
      <c r="K1100" t="str">
        <f>IF(raw!N1100="","",raw!N1100)</f>
        <v/>
      </c>
      <c r="L1100" s="8" t="e">
        <f>ROUND(Table1[[#This Row],[Created_at]],2)</f>
        <v>#VALUE!</v>
      </c>
    </row>
    <row r="1101" spans="1:12" hidden="1" x14ac:dyDescent="0.2">
      <c r="A1101" s="7" t="str">
        <f>IFERROR(DATE(LEFT(raw!A1101,4),MID(raw!A1101,6,2),MID(raw!A1101,9,2)) + TIME(MID(raw!A1101,12,2),MID(raw!A1101,15,2),MID(raw!A1101,18,2)),"")</f>
        <v/>
      </c>
      <c r="B1101" s="1" t="str">
        <f>IF(raw!B1101="","",raw!B1101)</f>
        <v/>
      </c>
      <c r="C1101" s="1" t="str">
        <f>IF(raw!C1101="","",raw!C1101)</f>
        <v/>
      </c>
      <c r="D1101" s="1" t="str">
        <f>IF(raw!D1101="","",raw!D1101)</f>
        <v/>
      </c>
      <c r="E1101" s="1" t="str">
        <f>IF(raw!E1101="","",raw!E1101)</f>
        <v/>
      </c>
      <c r="F1101" s="1" t="str">
        <f>IF(raw!F1101="","",raw!F1101)</f>
        <v/>
      </c>
      <c r="G1101" s="1" t="str">
        <f>IF(raw!G1101="","",raw!G1101)</f>
        <v/>
      </c>
      <c r="H1101" s="1" t="str">
        <f>IF(raw!H1101="","",raw!H1101)</f>
        <v/>
      </c>
      <c r="I1101" s="1" t="str">
        <f>IF(raw!I1101="","",raw!I1101)</f>
        <v/>
      </c>
      <c r="J1101" s="1" t="str">
        <f>IF(raw!J1101="","",raw!J1101)</f>
        <v/>
      </c>
      <c r="K1101" t="str">
        <f>IF(raw!N1101="","",raw!N1101)</f>
        <v/>
      </c>
      <c r="L1101" s="8" t="e">
        <f>ROUND(Table1[[#This Row],[Created_at]],2)</f>
        <v>#VALUE!</v>
      </c>
    </row>
    <row r="1102" spans="1:12" hidden="1" x14ac:dyDescent="0.2">
      <c r="A1102" s="7" t="str">
        <f>IFERROR(DATE(LEFT(raw!A1102,4),MID(raw!A1102,6,2),MID(raw!A1102,9,2)) + TIME(MID(raw!A1102,12,2),MID(raw!A1102,15,2),MID(raw!A1102,18,2)),"")</f>
        <v/>
      </c>
      <c r="B1102" s="1" t="str">
        <f>IF(raw!B1102="","",raw!B1102)</f>
        <v/>
      </c>
      <c r="C1102" s="1" t="str">
        <f>IF(raw!C1102="","",raw!C1102)</f>
        <v/>
      </c>
      <c r="D1102" s="1" t="str">
        <f>IF(raw!D1102="","",raw!D1102)</f>
        <v/>
      </c>
      <c r="E1102" s="1" t="str">
        <f>IF(raw!E1102="","",raw!E1102)</f>
        <v/>
      </c>
      <c r="F1102" s="1" t="str">
        <f>IF(raw!F1102="","",raw!F1102)</f>
        <v/>
      </c>
      <c r="G1102" s="1" t="str">
        <f>IF(raw!G1102="","",raw!G1102)</f>
        <v/>
      </c>
      <c r="H1102" s="1" t="str">
        <f>IF(raw!H1102="","",raw!H1102)</f>
        <v/>
      </c>
      <c r="I1102" s="1" t="str">
        <f>IF(raw!I1102="","",raw!I1102)</f>
        <v/>
      </c>
      <c r="J1102" s="1" t="str">
        <f>IF(raw!J1102="","",raw!J1102)</f>
        <v/>
      </c>
      <c r="K1102" t="str">
        <f>IF(raw!N1102="","",raw!N1102)</f>
        <v/>
      </c>
      <c r="L1102" s="8" t="e">
        <f>ROUND(Table1[[#This Row],[Created_at]],2)</f>
        <v>#VALUE!</v>
      </c>
    </row>
    <row r="1103" spans="1:12" hidden="1" x14ac:dyDescent="0.2">
      <c r="A1103" s="7" t="str">
        <f>IFERROR(DATE(LEFT(raw!A1103,4),MID(raw!A1103,6,2),MID(raw!A1103,9,2)) + TIME(MID(raw!A1103,12,2),MID(raw!A1103,15,2),MID(raw!A1103,18,2)),"")</f>
        <v/>
      </c>
      <c r="B1103" s="1" t="str">
        <f>IF(raw!B1103="","",raw!B1103)</f>
        <v/>
      </c>
      <c r="C1103" s="1" t="str">
        <f>IF(raw!C1103="","",raw!C1103)</f>
        <v/>
      </c>
      <c r="D1103" s="1" t="str">
        <f>IF(raw!D1103="","",raw!D1103)</f>
        <v/>
      </c>
      <c r="E1103" s="1" t="str">
        <f>IF(raw!E1103="","",raw!E1103)</f>
        <v/>
      </c>
      <c r="F1103" s="1" t="str">
        <f>IF(raw!F1103="","",raw!F1103)</f>
        <v/>
      </c>
      <c r="G1103" s="1" t="str">
        <f>IF(raw!G1103="","",raw!G1103)</f>
        <v/>
      </c>
      <c r="H1103" s="1" t="str">
        <f>IF(raw!H1103="","",raw!H1103)</f>
        <v/>
      </c>
      <c r="I1103" s="1" t="str">
        <f>IF(raw!I1103="","",raw!I1103)</f>
        <v/>
      </c>
      <c r="J1103" s="1" t="str">
        <f>IF(raw!J1103="","",raw!J1103)</f>
        <v/>
      </c>
      <c r="K1103" t="str">
        <f>IF(raw!N1103="","",raw!N1103)</f>
        <v/>
      </c>
      <c r="L1103" s="8" t="e">
        <f>ROUND(Table1[[#This Row],[Created_at]],2)</f>
        <v>#VALUE!</v>
      </c>
    </row>
    <row r="1104" spans="1:12" hidden="1" x14ac:dyDescent="0.2">
      <c r="A1104" s="7" t="str">
        <f>IFERROR(DATE(LEFT(raw!A1104,4),MID(raw!A1104,6,2),MID(raw!A1104,9,2)) + TIME(MID(raw!A1104,12,2),MID(raw!A1104,15,2),MID(raw!A1104,18,2)),"")</f>
        <v/>
      </c>
      <c r="B1104" s="1" t="str">
        <f>IF(raw!B1104="","",raw!B1104)</f>
        <v/>
      </c>
      <c r="C1104" s="1" t="str">
        <f>IF(raw!C1104="","",raw!C1104)</f>
        <v/>
      </c>
      <c r="D1104" s="1" t="str">
        <f>IF(raw!D1104="","",raw!D1104)</f>
        <v/>
      </c>
      <c r="E1104" s="1" t="str">
        <f>IF(raw!E1104="","",raw!E1104)</f>
        <v/>
      </c>
      <c r="F1104" s="1" t="str">
        <f>IF(raw!F1104="","",raw!F1104)</f>
        <v/>
      </c>
      <c r="G1104" s="1" t="str">
        <f>IF(raw!G1104="","",raw!G1104)</f>
        <v/>
      </c>
      <c r="H1104" s="1" t="str">
        <f>IF(raw!H1104="","",raw!H1104)</f>
        <v/>
      </c>
      <c r="I1104" s="1" t="str">
        <f>IF(raw!I1104="","",raw!I1104)</f>
        <v/>
      </c>
      <c r="J1104" s="1" t="str">
        <f>IF(raw!J1104="","",raw!J1104)</f>
        <v/>
      </c>
      <c r="K1104" t="str">
        <f>IF(raw!N1104="","",raw!N1104)</f>
        <v/>
      </c>
      <c r="L1104" s="8" t="e">
        <f>ROUND(Table1[[#This Row],[Created_at]],2)</f>
        <v>#VALUE!</v>
      </c>
    </row>
    <row r="1105" spans="1:12" hidden="1" x14ac:dyDescent="0.2">
      <c r="A1105" s="7" t="str">
        <f>IFERROR(DATE(LEFT(raw!A1105,4),MID(raw!A1105,6,2),MID(raw!A1105,9,2)) + TIME(MID(raw!A1105,12,2),MID(raw!A1105,15,2),MID(raw!A1105,18,2)),"")</f>
        <v/>
      </c>
      <c r="B1105" s="1" t="str">
        <f>IF(raw!B1105="","",raw!B1105)</f>
        <v/>
      </c>
      <c r="C1105" s="1" t="str">
        <f>IF(raw!C1105="","",raw!C1105)</f>
        <v/>
      </c>
      <c r="D1105" s="1" t="str">
        <f>IF(raw!D1105="","",raw!D1105)</f>
        <v/>
      </c>
      <c r="E1105" s="1" t="str">
        <f>IF(raw!E1105="","",raw!E1105)</f>
        <v/>
      </c>
      <c r="F1105" s="1" t="str">
        <f>IF(raw!F1105="","",raw!F1105)</f>
        <v/>
      </c>
      <c r="G1105" s="1" t="str">
        <f>IF(raw!G1105="","",raw!G1105)</f>
        <v/>
      </c>
      <c r="H1105" s="1" t="str">
        <f>IF(raw!H1105="","",raw!H1105)</f>
        <v/>
      </c>
      <c r="I1105" s="1" t="str">
        <f>IF(raw!I1105="","",raw!I1105)</f>
        <v/>
      </c>
      <c r="J1105" s="1" t="str">
        <f>IF(raw!J1105="","",raw!J1105)</f>
        <v/>
      </c>
      <c r="K1105" t="str">
        <f>IF(raw!N1105="","",raw!N1105)</f>
        <v/>
      </c>
      <c r="L1105" s="8" t="e">
        <f>ROUND(Table1[[#This Row],[Created_at]],2)</f>
        <v>#VALUE!</v>
      </c>
    </row>
    <row r="1106" spans="1:12" hidden="1" x14ac:dyDescent="0.2">
      <c r="A1106" s="7" t="str">
        <f>IFERROR(DATE(LEFT(raw!A1106,4),MID(raw!A1106,6,2),MID(raw!A1106,9,2)) + TIME(MID(raw!A1106,12,2),MID(raw!A1106,15,2),MID(raw!A1106,18,2)),"")</f>
        <v/>
      </c>
      <c r="B1106" s="1" t="str">
        <f>IF(raw!B1106="","",raw!B1106)</f>
        <v/>
      </c>
      <c r="C1106" s="1" t="str">
        <f>IF(raw!C1106="","",raw!C1106)</f>
        <v/>
      </c>
      <c r="D1106" s="1" t="str">
        <f>IF(raw!D1106="","",raw!D1106)</f>
        <v/>
      </c>
      <c r="E1106" s="1" t="str">
        <f>IF(raw!E1106="","",raw!E1106)</f>
        <v/>
      </c>
      <c r="F1106" s="1" t="str">
        <f>IF(raw!F1106="","",raw!F1106)</f>
        <v/>
      </c>
      <c r="G1106" s="1" t="str">
        <f>IF(raw!G1106="","",raw!G1106)</f>
        <v/>
      </c>
      <c r="H1106" s="1" t="str">
        <f>IF(raw!H1106="","",raw!H1106)</f>
        <v/>
      </c>
      <c r="I1106" s="1" t="str">
        <f>IF(raw!I1106="","",raw!I1106)</f>
        <v/>
      </c>
      <c r="J1106" s="1" t="str">
        <f>IF(raw!J1106="","",raw!J1106)</f>
        <v/>
      </c>
      <c r="K1106" t="str">
        <f>IF(raw!N1106="","",raw!N1106)</f>
        <v/>
      </c>
      <c r="L1106" s="8" t="e">
        <f>ROUND(Table1[[#This Row],[Created_at]],2)</f>
        <v>#VALUE!</v>
      </c>
    </row>
    <row r="1107" spans="1:12" hidden="1" x14ac:dyDescent="0.2">
      <c r="A1107" s="7" t="str">
        <f>IFERROR(DATE(LEFT(raw!A1107,4),MID(raw!A1107,6,2),MID(raw!A1107,9,2)) + TIME(MID(raw!A1107,12,2),MID(raw!A1107,15,2),MID(raw!A1107,18,2)),"")</f>
        <v/>
      </c>
      <c r="B1107" s="1" t="str">
        <f>IF(raw!B1107="","",raw!B1107)</f>
        <v/>
      </c>
      <c r="C1107" s="1" t="str">
        <f>IF(raw!C1107="","",raw!C1107)</f>
        <v/>
      </c>
      <c r="D1107" s="1" t="str">
        <f>IF(raw!D1107="","",raw!D1107)</f>
        <v/>
      </c>
      <c r="E1107" s="1" t="str">
        <f>IF(raw!E1107="","",raw!E1107)</f>
        <v/>
      </c>
      <c r="F1107" s="1" t="str">
        <f>IF(raw!F1107="","",raw!F1107)</f>
        <v/>
      </c>
      <c r="G1107" s="1" t="str">
        <f>IF(raw!G1107="","",raw!G1107)</f>
        <v/>
      </c>
      <c r="H1107" s="1" t="str">
        <f>IF(raw!H1107="","",raw!H1107)</f>
        <v/>
      </c>
      <c r="I1107" s="1" t="str">
        <f>IF(raw!I1107="","",raw!I1107)</f>
        <v/>
      </c>
      <c r="J1107" s="1" t="str">
        <f>IF(raw!J1107="","",raw!J1107)</f>
        <v/>
      </c>
      <c r="K1107" t="str">
        <f>IF(raw!N1107="","",raw!N1107)</f>
        <v/>
      </c>
      <c r="L1107" s="8" t="e">
        <f>ROUND(Table1[[#This Row],[Created_at]],2)</f>
        <v>#VALUE!</v>
      </c>
    </row>
    <row r="1108" spans="1:12" hidden="1" x14ac:dyDescent="0.2">
      <c r="A1108" s="7" t="str">
        <f>IFERROR(DATE(LEFT(raw!A1108,4),MID(raw!A1108,6,2),MID(raw!A1108,9,2)) + TIME(MID(raw!A1108,12,2),MID(raw!A1108,15,2),MID(raw!A1108,18,2)),"")</f>
        <v/>
      </c>
      <c r="B1108" s="1" t="str">
        <f>IF(raw!B1108="","",raw!B1108)</f>
        <v/>
      </c>
      <c r="C1108" s="1" t="str">
        <f>IF(raw!C1108="","",raw!C1108)</f>
        <v/>
      </c>
      <c r="D1108" s="1" t="str">
        <f>IF(raw!D1108="","",raw!D1108)</f>
        <v/>
      </c>
      <c r="E1108" s="1" t="str">
        <f>IF(raw!E1108="","",raw!E1108)</f>
        <v/>
      </c>
      <c r="F1108" s="1" t="str">
        <f>IF(raw!F1108="","",raw!F1108)</f>
        <v/>
      </c>
      <c r="G1108" s="1" t="str">
        <f>IF(raw!G1108="","",raw!G1108)</f>
        <v/>
      </c>
      <c r="H1108" s="1" t="str">
        <f>IF(raw!H1108="","",raw!H1108)</f>
        <v/>
      </c>
      <c r="I1108" s="1" t="str">
        <f>IF(raw!I1108="","",raw!I1108)</f>
        <v/>
      </c>
      <c r="J1108" s="1" t="str">
        <f>IF(raw!J1108="","",raw!J1108)</f>
        <v/>
      </c>
      <c r="K1108" t="str">
        <f>IF(raw!N1108="","",raw!N1108)</f>
        <v/>
      </c>
      <c r="L1108" s="8" t="e">
        <f>ROUND(Table1[[#This Row],[Created_at]],2)</f>
        <v>#VALUE!</v>
      </c>
    </row>
    <row r="1109" spans="1:12" hidden="1" x14ac:dyDescent="0.2">
      <c r="A1109" s="7" t="str">
        <f>IFERROR(DATE(LEFT(raw!A1109,4),MID(raw!A1109,6,2),MID(raw!A1109,9,2)) + TIME(MID(raw!A1109,12,2),MID(raw!A1109,15,2),MID(raw!A1109,18,2)),"")</f>
        <v/>
      </c>
      <c r="B1109" s="1" t="str">
        <f>IF(raw!B1109="","",raw!B1109)</f>
        <v/>
      </c>
      <c r="C1109" s="1" t="str">
        <f>IF(raw!C1109="","",raw!C1109)</f>
        <v/>
      </c>
      <c r="D1109" s="1" t="str">
        <f>IF(raw!D1109="","",raw!D1109)</f>
        <v/>
      </c>
      <c r="E1109" s="1" t="str">
        <f>IF(raw!E1109="","",raw!E1109)</f>
        <v/>
      </c>
      <c r="F1109" s="1" t="str">
        <f>IF(raw!F1109="","",raw!F1109)</f>
        <v/>
      </c>
      <c r="G1109" s="1" t="str">
        <f>IF(raw!G1109="","",raw!G1109)</f>
        <v/>
      </c>
      <c r="H1109" s="1" t="str">
        <f>IF(raw!H1109="","",raw!H1109)</f>
        <v/>
      </c>
      <c r="I1109" s="1" t="str">
        <f>IF(raw!I1109="","",raw!I1109)</f>
        <v/>
      </c>
      <c r="J1109" s="1" t="str">
        <f>IF(raw!J1109="","",raw!J1109)</f>
        <v/>
      </c>
      <c r="K1109" t="str">
        <f>IF(raw!N1109="","",raw!N1109)</f>
        <v/>
      </c>
      <c r="L1109" s="8" t="e">
        <f>ROUND(Table1[[#This Row],[Created_at]],2)</f>
        <v>#VALUE!</v>
      </c>
    </row>
    <row r="1110" spans="1:12" hidden="1" x14ac:dyDescent="0.2">
      <c r="A1110" s="7" t="str">
        <f>IFERROR(DATE(LEFT(raw!A1110,4),MID(raw!A1110,6,2),MID(raw!A1110,9,2)) + TIME(MID(raw!A1110,12,2),MID(raw!A1110,15,2),MID(raw!A1110,18,2)),"")</f>
        <v/>
      </c>
      <c r="B1110" s="1" t="str">
        <f>IF(raw!B1110="","",raw!B1110)</f>
        <v/>
      </c>
      <c r="C1110" s="1" t="str">
        <f>IF(raw!C1110="","",raw!C1110)</f>
        <v/>
      </c>
      <c r="D1110" s="1" t="str">
        <f>IF(raw!D1110="","",raw!D1110)</f>
        <v/>
      </c>
      <c r="E1110" s="1" t="str">
        <f>IF(raw!E1110="","",raw!E1110)</f>
        <v/>
      </c>
      <c r="F1110" s="1" t="str">
        <f>IF(raw!F1110="","",raw!F1110)</f>
        <v/>
      </c>
      <c r="G1110" s="1" t="str">
        <f>IF(raw!G1110="","",raw!G1110)</f>
        <v/>
      </c>
      <c r="H1110" s="1" t="str">
        <f>IF(raw!H1110="","",raw!H1110)</f>
        <v/>
      </c>
      <c r="I1110" s="1" t="str">
        <f>IF(raw!I1110="","",raw!I1110)</f>
        <v/>
      </c>
      <c r="J1110" s="1" t="str">
        <f>IF(raw!J1110="","",raw!J1110)</f>
        <v/>
      </c>
      <c r="K1110" t="str">
        <f>IF(raw!N1110="","",raw!N1110)</f>
        <v/>
      </c>
      <c r="L1110" s="8" t="e">
        <f>ROUND(Table1[[#This Row],[Created_at]],2)</f>
        <v>#VALUE!</v>
      </c>
    </row>
    <row r="1111" spans="1:12" hidden="1" x14ac:dyDescent="0.2">
      <c r="A1111" s="7" t="str">
        <f>IFERROR(DATE(LEFT(raw!A1111,4),MID(raw!A1111,6,2),MID(raw!A1111,9,2)) + TIME(MID(raw!A1111,12,2),MID(raw!A1111,15,2),MID(raw!A1111,18,2)),"")</f>
        <v/>
      </c>
      <c r="B1111" s="1" t="str">
        <f>IF(raw!B1111="","",raw!B1111)</f>
        <v/>
      </c>
      <c r="C1111" s="1" t="str">
        <f>IF(raw!C1111="","",raw!C1111)</f>
        <v/>
      </c>
      <c r="D1111" s="1" t="str">
        <f>IF(raw!D1111="","",raw!D1111)</f>
        <v/>
      </c>
      <c r="E1111" s="1" t="str">
        <f>IF(raw!E1111="","",raw!E1111)</f>
        <v/>
      </c>
      <c r="F1111" s="1" t="str">
        <f>IF(raw!F1111="","",raw!F1111)</f>
        <v/>
      </c>
      <c r="G1111" s="1" t="str">
        <f>IF(raw!G1111="","",raw!G1111)</f>
        <v/>
      </c>
      <c r="H1111" s="1" t="str">
        <f>IF(raw!H1111="","",raw!H1111)</f>
        <v/>
      </c>
      <c r="I1111" s="1" t="str">
        <f>IF(raw!I1111="","",raw!I1111)</f>
        <v/>
      </c>
      <c r="J1111" s="1" t="str">
        <f>IF(raw!J1111="","",raw!J1111)</f>
        <v/>
      </c>
      <c r="K1111" t="str">
        <f>IF(raw!N1111="","",raw!N1111)</f>
        <v/>
      </c>
      <c r="L1111" s="8" t="e">
        <f>ROUND(Table1[[#This Row],[Created_at]],2)</f>
        <v>#VALUE!</v>
      </c>
    </row>
    <row r="1112" spans="1:12" hidden="1" x14ac:dyDescent="0.2">
      <c r="A1112" s="7" t="str">
        <f>IFERROR(DATE(LEFT(raw!A1112,4),MID(raw!A1112,6,2),MID(raw!A1112,9,2)) + TIME(MID(raw!A1112,12,2),MID(raw!A1112,15,2),MID(raw!A1112,18,2)),"")</f>
        <v/>
      </c>
      <c r="B1112" s="1" t="str">
        <f>IF(raw!B1112="","",raw!B1112)</f>
        <v/>
      </c>
      <c r="C1112" s="1" t="str">
        <f>IF(raw!C1112="","",raw!C1112)</f>
        <v/>
      </c>
      <c r="D1112" s="1" t="str">
        <f>IF(raw!D1112="","",raw!D1112)</f>
        <v/>
      </c>
      <c r="E1112" s="1" t="str">
        <f>IF(raw!E1112="","",raw!E1112)</f>
        <v/>
      </c>
      <c r="F1112" s="1" t="str">
        <f>IF(raw!F1112="","",raw!F1112)</f>
        <v/>
      </c>
      <c r="G1112" s="1" t="str">
        <f>IF(raw!G1112="","",raw!G1112)</f>
        <v/>
      </c>
      <c r="H1112" s="1" t="str">
        <f>IF(raw!H1112="","",raw!H1112)</f>
        <v/>
      </c>
      <c r="I1112" s="1" t="str">
        <f>IF(raw!I1112="","",raw!I1112)</f>
        <v/>
      </c>
      <c r="J1112" s="1" t="str">
        <f>IF(raw!J1112="","",raw!J1112)</f>
        <v/>
      </c>
      <c r="K1112" t="str">
        <f>IF(raw!N1112="","",raw!N1112)</f>
        <v/>
      </c>
      <c r="L1112" s="8" t="e">
        <f>ROUND(Table1[[#This Row],[Created_at]],2)</f>
        <v>#VALUE!</v>
      </c>
    </row>
    <row r="1113" spans="1:12" hidden="1" x14ac:dyDescent="0.2">
      <c r="A1113" s="7" t="str">
        <f>IFERROR(DATE(LEFT(raw!A1113,4),MID(raw!A1113,6,2),MID(raw!A1113,9,2)) + TIME(MID(raw!A1113,12,2),MID(raw!A1113,15,2),MID(raw!A1113,18,2)),"")</f>
        <v/>
      </c>
      <c r="B1113" s="1" t="str">
        <f>IF(raw!B1113="","",raw!B1113)</f>
        <v/>
      </c>
      <c r="C1113" s="1" t="str">
        <f>IF(raw!C1113="","",raw!C1113)</f>
        <v/>
      </c>
      <c r="D1113" s="1" t="str">
        <f>IF(raw!D1113="","",raw!D1113)</f>
        <v/>
      </c>
      <c r="E1113" s="1" t="str">
        <f>IF(raw!E1113="","",raw!E1113)</f>
        <v/>
      </c>
      <c r="F1113" s="1" t="str">
        <f>IF(raw!F1113="","",raw!F1113)</f>
        <v/>
      </c>
      <c r="G1113" s="1" t="str">
        <f>IF(raw!G1113="","",raw!G1113)</f>
        <v/>
      </c>
      <c r="H1113" s="1" t="str">
        <f>IF(raw!H1113="","",raw!H1113)</f>
        <v/>
      </c>
      <c r="I1113" s="1" t="str">
        <f>IF(raw!I1113="","",raw!I1113)</f>
        <v/>
      </c>
      <c r="J1113" s="1" t="str">
        <f>IF(raw!J1113="","",raw!J1113)</f>
        <v/>
      </c>
      <c r="K1113" t="str">
        <f>IF(raw!N1113="","",raw!N1113)</f>
        <v/>
      </c>
      <c r="L1113" s="8" t="e">
        <f>ROUND(Table1[[#This Row],[Created_at]],2)</f>
        <v>#VALUE!</v>
      </c>
    </row>
    <row r="1114" spans="1:12" hidden="1" x14ac:dyDescent="0.2">
      <c r="A1114" s="7" t="str">
        <f>IFERROR(DATE(LEFT(raw!A1114,4),MID(raw!A1114,6,2),MID(raw!A1114,9,2)) + TIME(MID(raw!A1114,12,2),MID(raw!A1114,15,2),MID(raw!A1114,18,2)),"")</f>
        <v/>
      </c>
      <c r="B1114" s="1" t="str">
        <f>IF(raw!B1114="","",raw!B1114)</f>
        <v/>
      </c>
      <c r="C1114" s="1" t="str">
        <f>IF(raw!C1114="","",raw!C1114)</f>
        <v/>
      </c>
      <c r="D1114" s="1" t="str">
        <f>IF(raw!D1114="","",raw!D1114)</f>
        <v/>
      </c>
      <c r="E1114" s="1" t="str">
        <f>IF(raw!E1114="","",raw!E1114)</f>
        <v/>
      </c>
      <c r="F1114" s="1" t="str">
        <f>IF(raw!F1114="","",raw!F1114)</f>
        <v/>
      </c>
      <c r="G1114" s="1" t="str">
        <f>IF(raw!G1114="","",raw!G1114)</f>
        <v/>
      </c>
      <c r="H1114" s="1" t="str">
        <f>IF(raw!H1114="","",raw!H1114)</f>
        <v/>
      </c>
      <c r="I1114" s="1" t="str">
        <f>IF(raw!I1114="","",raw!I1114)</f>
        <v/>
      </c>
      <c r="J1114" s="1" t="str">
        <f>IF(raw!J1114="","",raw!J1114)</f>
        <v/>
      </c>
      <c r="K1114" t="str">
        <f>IF(raw!N1114="","",raw!N1114)</f>
        <v/>
      </c>
      <c r="L1114" s="8" t="e">
        <f>ROUND(Table1[[#This Row],[Created_at]],2)</f>
        <v>#VALUE!</v>
      </c>
    </row>
    <row r="1115" spans="1:12" hidden="1" x14ac:dyDescent="0.2">
      <c r="A1115" s="7" t="str">
        <f>IFERROR(DATE(LEFT(raw!A1115,4),MID(raw!A1115,6,2),MID(raw!A1115,9,2)) + TIME(MID(raw!A1115,12,2),MID(raw!A1115,15,2),MID(raw!A1115,18,2)),"")</f>
        <v/>
      </c>
      <c r="B1115" s="1" t="str">
        <f>IF(raw!B1115="","",raw!B1115)</f>
        <v/>
      </c>
      <c r="C1115" s="1" t="str">
        <f>IF(raw!C1115="","",raw!C1115)</f>
        <v/>
      </c>
      <c r="D1115" s="1" t="str">
        <f>IF(raw!D1115="","",raw!D1115)</f>
        <v/>
      </c>
      <c r="E1115" s="1" t="str">
        <f>IF(raw!E1115="","",raw!E1115)</f>
        <v/>
      </c>
      <c r="F1115" s="1" t="str">
        <f>IF(raw!F1115="","",raw!F1115)</f>
        <v/>
      </c>
      <c r="G1115" s="1" t="str">
        <f>IF(raw!G1115="","",raw!G1115)</f>
        <v/>
      </c>
      <c r="H1115" s="1" t="str">
        <f>IF(raw!H1115="","",raw!H1115)</f>
        <v/>
      </c>
      <c r="I1115" s="1" t="str">
        <f>IF(raw!I1115="","",raw!I1115)</f>
        <v/>
      </c>
      <c r="J1115" s="1" t="str">
        <f>IF(raw!J1115="","",raw!J1115)</f>
        <v/>
      </c>
      <c r="K1115" t="str">
        <f>IF(raw!N1115="","",raw!N1115)</f>
        <v/>
      </c>
      <c r="L1115" s="8" t="e">
        <f>ROUND(Table1[[#This Row],[Created_at]],2)</f>
        <v>#VALUE!</v>
      </c>
    </row>
    <row r="1116" spans="1:12" hidden="1" x14ac:dyDescent="0.2">
      <c r="A1116" s="7" t="str">
        <f>IFERROR(DATE(LEFT(raw!A1116,4),MID(raw!A1116,6,2),MID(raw!A1116,9,2)) + TIME(MID(raw!A1116,12,2),MID(raw!A1116,15,2),MID(raw!A1116,18,2)),"")</f>
        <v/>
      </c>
      <c r="B1116" s="1" t="str">
        <f>IF(raw!B1116="","",raw!B1116)</f>
        <v/>
      </c>
      <c r="C1116" s="1" t="str">
        <f>IF(raw!C1116="","",raw!C1116)</f>
        <v/>
      </c>
      <c r="D1116" s="1" t="str">
        <f>IF(raw!D1116="","",raw!D1116)</f>
        <v/>
      </c>
      <c r="E1116" s="1" t="str">
        <f>IF(raw!E1116="","",raw!E1116)</f>
        <v/>
      </c>
      <c r="F1116" s="1" t="str">
        <f>IF(raw!F1116="","",raw!F1116)</f>
        <v/>
      </c>
      <c r="G1116" s="1" t="str">
        <f>IF(raw!G1116="","",raw!G1116)</f>
        <v/>
      </c>
      <c r="H1116" s="1" t="str">
        <f>IF(raw!H1116="","",raw!H1116)</f>
        <v/>
      </c>
      <c r="I1116" s="1" t="str">
        <f>IF(raw!I1116="","",raw!I1116)</f>
        <v/>
      </c>
      <c r="J1116" s="1" t="str">
        <f>IF(raw!J1116="","",raw!J1116)</f>
        <v/>
      </c>
      <c r="K1116" t="str">
        <f>IF(raw!N1116="","",raw!N1116)</f>
        <v/>
      </c>
      <c r="L1116" s="8" t="e">
        <f>ROUND(Table1[[#This Row],[Created_at]],2)</f>
        <v>#VALUE!</v>
      </c>
    </row>
    <row r="1117" spans="1:12" hidden="1" x14ac:dyDescent="0.2">
      <c r="A1117" s="7" t="str">
        <f>IFERROR(DATE(LEFT(raw!A1117,4),MID(raw!A1117,6,2),MID(raw!A1117,9,2)) + TIME(MID(raw!A1117,12,2),MID(raw!A1117,15,2),MID(raw!A1117,18,2)),"")</f>
        <v/>
      </c>
      <c r="B1117" s="1" t="str">
        <f>IF(raw!B1117="","",raw!B1117)</f>
        <v/>
      </c>
      <c r="C1117" s="1" t="str">
        <f>IF(raw!C1117="","",raw!C1117)</f>
        <v/>
      </c>
      <c r="D1117" s="1" t="str">
        <f>IF(raw!D1117="","",raw!D1117)</f>
        <v/>
      </c>
      <c r="E1117" s="1" t="str">
        <f>IF(raw!E1117="","",raw!E1117)</f>
        <v/>
      </c>
      <c r="F1117" s="1" t="str">
        <f>IF(raw!F1117="","",raw!F1117)</f>
        <v/>
      </c>
      <c r="G1117" s="1" t="str">
        <f>IF(raw!G1117="","",raw!G1117)</f>
        <v/>
      </c>
      <c r="H1117" s="1" t="str">
        <f>IF(raw!H1117="","",raw!H1117)</f>
        <v/>
      </c>
      <c r="I1117" s="1" t="str">
        <f>IF(raw!I1117="","",raw!I1117)</f>
        <v/>
      </c>
      <c r="J1117" s="1" t="str">
        <f>IF(raw!J1117="","",raw!J1117)</f>
        <v/>
      </c>
      <c r="K1117" t="str">
        <f>IF(raw!N1117="","",raw!N1117)</f>
        <v/>
      </c>
      <c r="L1117" s="8" t="e">
        <f>ROUND(Table1[[#This Row],[Created_at]],2)</f>
        <v>#VALUE!</v>
      </c>
    </row>
    <row r="1118" spans="1:12" hidden="1" x14ac:dyDescent="0.2">
      <c r="A1118" s="7" t="str">
        <f>IFERROR(DATE(LEFT(raw!A1118,4),MID(raw!A1118,6,2),MID(raw!A1118,9,2)) + TIME(MID(raw!A1118,12,2),MID(raw!A1118,15,2),MID(raw!A1118,18,2)),"")</f>
        <v/>
      </c>
      <c r="B1118" s="1" t="str">
        <f>IF(raw!B1118="","",raw!B1118)</f>
        <v/>
      </c>
      <c r="C1118" s="1" t="str">
        <f>IF(raw!C1118="","",raw!C1118)</f>
        <v/>
      </c>
      <c r="D1118" s="1" t="str">
        <f>IF(raw!D1118="","",raw!D1118)</f>
        <v/>
      </c>
      <c r="E1118" s="1" t="str">
        <f>IF(raw!E1118="","",raw!E1118)</f>
        <v/>
      </c>
      <c r="F1118" s="1" t="str">
        <f>IF(raw!F1118="","",raw!F1118)</f>
        <v/>
      </c>
      <c r="G1118" s="1" t="str">
        <f>IF(raw!G1118="","",raw!G1118)</f>
        <v/>
      </c>
      <c r="H1118" s="1" t="str">
        <f>IF(raw!H1118="","",raw!H1118)</f>
        <v/>
      </c>
      <c r="I1118" s="1" t="str">
        <f>IF(raw!I1118="","",raw!I1118)</f>
        <v/>
      </c>
      <c r="J1118" s="1" t="str">
        <f>IF(raw!J1118="","",raw!J1118)</f>
        <v/>
      </c>
      <c r="K1118" t="str">
        <f>IF(raw!N1118="","",raw!N1118)</f>
        <v/>
      </c>
      <c r="L1118" s="8" t="e">
        <f>ROUND(Table1[[#This Row],[Created_at]],2)</f>
        <v>#VALUE!</v>
      </c>
    </row>
    <row r="1119" spans="1:12" hidden="1" x14ac:dyDescent="0.2">
      <c r="A1119" s="7" t="str">
        <f>IFERROR(DATE(LEFT(raw!A1119,4),MID(raw!A1119,6,2),MID(raw!A1119,9,2)) + TIME(MID(raw!A1119,12,2),MID(raw!A1119,15,2),MID(raw!A1119,18,2)),"")</f>
        <v/>
      </c>
      <c r="B1119" s="1" t="str">
        <f>IF(raw!B1119="","",raw!B1119)</f>
        <v/>
      </c>
      <c r="C1119" s="1" t="str">
        <f>IF(raw!C1119="","",raw!C1119)</f>
        <v/>
      </c>
      <c r="D1119" s="1" t="str">
        <f>IF(raw!D1119="","",raw!D1119)</f>
        <v/>
      </c>
      <c r="E1119" s="1" t="str">
        <f>IF(raw!E1119="","",raw!E1119)</f>
        <v/>
      </c>
      <c r="F1119" s="1" t="str">
        <f>IF(raw!F1119="","",raw!F1119)</f>
        <v/>
      </c>
      <c r="G1119" s="1" t="str">
        <f>IF(raw!G1119="","",raw!G1119)</f>
        <v/>
      </c>
      <c r="H1119" s="1" t="str">
        <f>IF(raw!H1119="","",raw!H1119)</f>
        <v/>
      </c>
      <c r="I1119" s="1" t="str">
        <f>IF(raw!I1119="","",raw!I1119)</f>
        <v/>
      </c>
      <c r="J1119" s="1" t="str">
        <f>IF(raw!J1119="","",raw!J1119)</f>
        <v/>
      </c>
      <c r="K1119" t="str">
        <f>IF(raw!N1119="","",raw!N1119)</f>
        <v/>
      </c>
      <c r="L1119" s="8" t="e">
        <f>ROUND(Table1[[#This Row],[Created_at]],2)</f>
        <v>#VALUE!</v>
      </c>
    </row>
    <row r="1120" spans="1:12" hidden="1" x14ac:dyDescent="0.2">
      <c r="A1120" s="7" t="str">
        <f>IFERROR(DATE(LEFT(raw!A1120,4),MID(raw!A1120,6,2),MID(raw!A1120,9,2)) + TIME(MID(raw!A1120,12,2),MID(raw!A1120,15,2),MID(raw!A1120,18,2)),"")</f>
        <v/>
      </c>
      <c r="B1120" s="1" t="str">
        <f>IF(raw!B1120="","",raw!B1120)</f>
        <v/>
      </c>
      <c r="C1120" s="1" t="str">
        <f>IF(raw!C1120="","",raw!C1120)</f>
        <v/>
      </c>
      <c r="D1120" s="1" t="str">
        <f>IF(raw!D1120="","",raw!D1120)</f>
        <v/>
      </c>
      <c r="E1120" s="1" t="str">
        <f>IF(raw!E1120="","",raw!E1120)</f>
        <v/>
      </c>
      <c r="F1120" s="1" t="str">
        <f>IF(raw!F1120="","",raw!F1120)</f>
        <v/>
      </c>
      <c r="G1120" s="1" t="str">
        <f>IF(raw!G1120="","",raw!G1120)</f>
        <v/>
      </c>
      <c r="H1120" s="1" t="str">
        <f>IF(raw!H1120="","",raw!H1120)</f>
        <v/>
      </c>
      <c r="I1120" s="1" t="str">
        <f>IF(raw!I1120="","",raw!I1120)</f>
        <v/>
      </c>
      <c r="J1120" s="1" t="str">
        <f>IF(raw!J1120="","",raw!J1120)</f>
        <v/>
      </c>
      <c r="K1120" t="str">
        <f>IF(raw!N1120="","",raw!N1120)</f>
        <v/>
      </c>
      <c r="L1120" s="8" t="e">
        <f>ROUND(Table1[[#This Row],[Created_at]],2)</f>
        <v>#VALUE!</v>
      </c>
    </row>
    <row r="1121" spans="1:12" hidden="1" x14ac:dyDescent="0.2">
      <c r="A1121" s="7" t="str">
        <f>IFERROR(DATE(LEFT(raw!A1121,4),MID(raw!A1121,6,2),MID(raw!A1121,9,2)) + TIME(MID(raw!A1121,12,2),MID(raw!A1121,15,2),MID(raw!A1121,18,2)),"")</f>
        <v/>
      </c>
      <c r="B1121" s="1" t="str">
        <f>IF(raw!B1121="","",raw!B1121)</f>
        <v/>
      </c>
      <c r="C1121" s="1" t="str">
        <f>IF(raw!C1121="","",raw!C1121)</f>
        <v/>
      </c>
      <c r="D1121" s="1" t="str">
        <f>IF(raw!D1121="","",raw!D1121)</f>
        <v/>
      </c>
      <c r="E1121" s="1" t="str">
        <f>IF(raw!E1121="","",raw!E1121)</f>
        <v/>
      </c>
      <c r="F1121" s="1" t="str">
        <f>IF(raw!F1121="","",raw!F1121)</f>
        <v/>
      </c>
      <c r="G1121" s="1" t="str">
        <f>IF(raw!G1121="","",raw!G1121)</f>
        <v/>
      </c>
      <c r="H1121" s="1" t="str">
        <f>IF(raw!H1121="","",raw!H1121)</f>
        <v/>
      </c>
      <c r="I1121" s="1" t="str">
        <f>IF(raw!I1121="","",raw!I1121)</f>
        <v/>
      </c>
      <c r="J1121" s="1" t="str">
        <f>IF(raw!J1121="","",raw!J1121)</f>
        <v/>
      </c>
      <c r="K1121" t="str">
        <f>IF(raw!N1121="","",raw!N1121)</f>
        <v/>
      </c>
      <c r="L1121" s="8" t="e">
        <f>ROUND(Table1[[#This Row],[Created_at]],2)</f>
        <v>#VALUE!</v>
      </c>
    </row>
    <row r="1122" spans="1:12" hidden="1" x14ac:dyDescent="0.2">
      <c r="A1122" s="7" t="str">
        <f>IFERROR(DATE(LEFT(raw!A1122,4),MID(raw!A1122,6,2),MID(raw!A1122,9,2)) + TIME(MID(raw!A1122,12,2),MID(raw!A1122,15,2),MID(raw!A1122,18,2)),"")</f>
        <v/>
      </c>
      <c r="B1122" s="1" t="str">
        <f>IF(raw!B1122="","",raw!B1122)</f>
        <v/>
      </c>
      <c r="C1122" s="1" t="str">
        <f>IF(raw!C1122="","",raw!C1122)</f>
        <v/>
      </c>
      <c r="D1122" s="1" t="str">
        <f>IF(raw!D1122="","",raw!D1122)</f>
        <v/>
      </c>
      <c r="E1122" s="1" t="str">
        <f>IF(raw!E1122="","",raw!E1122)</f>
        <v/>
      </c>
      <c r="F1122" s="1" t="str">
        <f>IF(raw!F1122="","",raw!F1122)</f>
        <v/>
      </c>
      <c r="G1122" s="1" t="str">
        <f>IF(raw!G1122="","",raw!G1122)</f>
        <v/>
      </c>
      <c r="H1122" s="1" t="str">
        <f>IF(raw!H1122="","",raw!H1122)</f>
        <v/>
      </c>
      <c r="I1122" s="1" t="str">
        <f>IF(raw!I1122="","",raw!I1122)</f>
        <v/>
      </c>
      <c r="J1122" s="1" t="str">
        <f>IF(raw!J1122="","",raw!J1122)</f>
        <v/>
      </c>
      <c r="K1122" t="str">
        <f>IF(raw!N1122="","",raw!N1122)</f>
        <v/>
      </c>
      <c r="L1122" s="8" t="e">
        <f>ROUND(Table1[[#This Row],[Created_at]],2)</f>
        <v>#VALUE!</v>
      </c>
    </row>
    <row r="1123" spans="1:12" hidden="1" x14ac:dyDescent="0.2">
      <c r="A1123" s="7" t="str">
        <f>IFERROR(DATE(LEFT(raw!A1123,4),MID(raw!A1123,6,2),MID(raw!A1123,9,2)) + TIME(MID(raw!A1123,12,2),MID(raw!A1123,15,2),MID(raw!A1123,18,2)),"")</f>
        <v/>
      </c>
      <c r="B1123" s="1" t="str">
        <f>IF(raw!B1123="","",raw!B1123)</f>
        <v/>
      </c>
      <c r="C1123" s="1" t="str">
        <f>IF(raw!C1123="","",raw!C1123)</f>
        <v/>
      </c>
      <c r="D1123" s="1" t="str">
        <f>IF(raw!D1123="","",raw!D1123)</f>
        <v/>
      </c>
      <c r="E1123" s="1" t="str">
        <f>IF(raw!E1123="","",raw!E1123)</f>
        <v/>
      </c>
      <c r="F1123" s="1" t="str">
        <f>IF(raw!F1123="","",raw!F1123)</f>
        <v/>
      </c>
      <c r="G1123" s="1" t="str">
        <f>IF(raw!G1123="","",raw!G1123)</f>
        <v/>
      </c>
      <c r="H1123" s="1" t="str">
        <f>IF(raw!H1123="","",raw!H1123)</f>
        <v/>
      </c>
      <c r="I1123" s="1" t="str">
        <f>IF(raw!I1123="","",raw!I1123)</f>
        <v/>
      </c>
      <c r="J1123" s="1" t="str">
        <f>IF(raw!J1123="","",raw!J1123)</f>
        <v/>
      </c>
      <c r="K1123" t="str">
        <f>IF(raw!N1123="","",raw!N1123)</f>
        <v/>
      </c>
      <c r="L1123" s="8" t="e">
        <f>ROUND(Table1[[#This Row],[Created_at]],2)</f>
        <v>#VALUE!</v>
      </c>
    </row>
    <row r="1124" spans="1:12" hidden="1" x14ac:dyDescent="0.2">
      <c r="A1124" s="7" t="str">
        <f>IFERROR(DATE(LEFT(raw!A1124,4),MID(raw!A1124,6,2),MID(raw!A1124,9,2)) + TIME(MID(raw!A1124,12,2),MID(raw!A1124,15,2),MID(raw!A1124,18,2)),"")</f>
        <v/>
      </c>
      <c r="B1124" s="1" t="str">
        <f>IF(raw!B1124="","",raw!B1124)</f>
        <v/>
      </c>
      <c r="C1124" s="1" t="str">
        <f>IF(raw!C1124="","",raw!C1124)</f>
        <v/>
      </c>
      <c r="D1124" s="1" t="str">
        <f>IF(raw!D1124="","",raw!D1124)</f>
        <v/>
      </c>
      <c r="E1124" s="1" t="str">
        <f>IF(raw!E1124="","",raw!E1124)</f>
        <v/>
      </c>
      <c r="F1124" s="1" t="str">
        <f>IF(raw!F1124="","",raw!F1124)</f>
        <v/>
      </c>
      <c r="G1124" s="1" t="str">
        <f>IF(raw!G1124="","",raw!G1124)</f>
        <v/>
      </c>
      <c r="H1124" s="1" t="str">
        <f>IF(raw!H1124="","",raw!H1124)</f>
        <v/>
      </c>
      <c r="I1124" s="1" t="str">
        <f>IF(raw!I1124="","",raw!I1124)</f>
        <v/>
      </c>
      <c r="J1124" s="1" t="str">
        <f>IF(raw!J1124="","",raw!J1124)</f>
        <v/>
      </c>
      <c r="K1124" t="str">
        <f>IF(raw!N1124="","",raw!N1124)</f>
        <v/>
      </c>
      <c r="L1124" s="8" t="e">
        <f>ROUND(Table1[[#This Row],[Created_at]],2)</f>
        <v>#VALUE!</v>
      </c>
    </row>
    <row r="1125" spans="1:12" hidden="1" x14ac:dyDescent="0.2">
      <c r="A1125" s="7" t="str">
        <f>IFERROR(DATE(LEFT(raw!A1125,4),MID(raw!A1125,6,2),MID(raw!A1125,9,2)) + TIME(MID(raw!A1125,12,2),MID(raw!A1125,15,2),MID(raw!A1125,18,2)),"")</f>
        <v/>
      </c>
      <c r="B1125" s="1" t="str">
        <f>IF(raw!B1125="","",raw!B1125)</f>
        <v/>
      </c>
      <c r="C1125" s="1" t="str">
        <f>IF(raw!C1125="","",raw!C1125)</f>
        <v/>
      </c>
      <c r="D1125" s="1" t="str">
        <f>IF(raw!D1125="","",raw!D1125)</f>
        <v/>
      </c>
      <c r="E1125" s="1" t="str">
        <f>IF(raw!E1125="","",raw!E1125)</f>
        <v/>
      </c>
      <c r="F1125" s="1" t="str">
        <f>IF(raw!F1125="","",raw!F1125)</f>
        <v/>
      </c>
      <c r="G1125" s="1" t="str">
        <f>IF(raw!G1125="","",raw!G1125)</f>
        <v/>
      </c>
      <c r="H1125" s="1" t="str">
        <f>IF(raw!H1125="","",raw!H1125)</f>
        <v/>
      </c>
      <c r="I1125" s="1" t="str">
        <f>IF(raw!I1125="","",raw!I1125)</f>
        <v/>
      </c>
      <c r="J1125" s="1" t="str">
        <f>IF(raw!J1125="","",raw!J1125)</f>
        <v/>
      </c>
      <c r="K1125" t="str">
        <f>IF(raw!N1125="","",raw!N1125)</f>
        <v/>
      </c>
      <c r="L1125" s="8" t="e">
        <f>ROUND(Table1[[#This Row],[Created_at]],2)</f>
        <v>#VALUE!</v>
      </c>
    </row>
    <row r="1126" spans="1:12" hidden="1" x14ac:dyDescent="0.2">
      <c r="A1126" s="7" t="str">
        <f>IFERROR(DATE(LEFT(raw!A1126,4),MID(raw!A1126,6,2),MID(raw!A1126,9,2)) + TIME(MID(raw!A1126,12,2),MID(raw!A1126,15,2),MID(raw!A1126,18,2)),"")</f>
        <v/>
      </c>
      <c r="B1126" s="1" t="str">
        <f>IF(raw!B1126="","",raw!B1126)</f>
        <v/>
      </c>
      <c r="C1126" s="1" t="str">
        <f>IF(raw!C1126="","",raw!C1126)</f>
        <v/>
      </c>
      <c r="D1126" s="1" t="str">
        <f>IF(raw!D1126="","",raw!D1126)</f>
        <v/>
      </c>
      <c r="E1126" s="1" t="str">
        <f>IF(raw!E1126="","",raw!E1126)</f>
        <v/>
      </c>
      <c r="F1126" s="1" t="str">
        <f>IF(raw!F1126="","",raw!F1126)</f>
        <v/>
      </c>
      <c r="G1126" s="1" t="str">
        <f>IF(raw!G1126="","",raw!G1126)</f>
        <v/>
      </c>
      <c r="H1126" s="1" t="str">
        <f>IF(raw!H1126="","",raw!H1126)</f>
        <v/>
      </c>
      <c r="I1126" s="1" t="str">
        <f>IF(raw!I1126="","",raw!I1126)</f>
        <v/>
      </c>
      <c r="J1126" s="1" t="str">
        <f>IF(raw!J1126="","",raw!J1126)</f>
        <v/>
      </c>
      <c r="K1126" t="str">
        <f>IF(raw!N1126="","",raw!N1126)</f>
        <v/>
      </c>
      <c r="L1126" s="8" t="e">
        <f>ROUND(Table1[[#This Row],[Created_at]],2)</f>
        <v>#VALUE!</v>
      </c>
    </row>
    <row r="1127" spans="1:12" hidden="1" x14ac:dyDescent="0.2">
      <c r="A1127" s="7" t="str">
        <f>IFERROR(DATE(LEFT(raw!A1127,4),MID(raw!A1127,6,2),MID(raw!A1127,9,2)) + TIME(MID(raw!A1127,12,2),MID(raw!A1127,15,2),MID(raw!A1127,18,2)),"")</f>
        <v/>
      </c>
      <c r="B1127" s="1" t="str">
        <f>IF(raw!B1127="","",raw!B1127)</f>
        <v/>
      </c>
      <c r="C1127" s="1" t="str">
        <f>IF(raw!C1127="","",raw!C1127)</f>
        <v/>
      </c>
      <c r="D1127" s="1" t="str">
        <f>IF(raw!D1127="","",raw!D1127)</f>
        <v/>
      </c>
      <c r="E1127" s="1" t="str">
        <f>IF(raw!E1127="","",raw!E1127)</f>
        <v/>
      </c>
      <c r="F1127" s="1" t="str">
        <f>IF(raw!F1127="","",raw!F1127)</f>
        <v/>
      </c>
      <c r="G1127" s="1" t="str">
        <f>IF(raw!G1127="","",raw!G1127)</f>
        <v/>
      </c>
      <c r="H1127" s="1" t="str">
        <f>IF(raw!H1127="","",raw!H1127)</f>
        <v/>
      </c>
      <c r="I1127" s="1" t="str">
        <f>IF(raw!I1127="","",raw!I1127)</f>
        <v/>
      </c>
      <c r="J1127" s="1" t="str">
        <f>IF(raw!J1127="","",raw!J1127)</f>
        <v/>
      </c>
      <c r="K1127" t="str">
        <f>IF(raw!N1127="","",raw!N1127)</f>
        <v/>
      </c>
      <c r="L1127" s="8" t="e">
        <f>ROUND(Table1[[#This Row],[Created_at]],2)</f>
        <v>#VALUE!</v>
      </c>
    </row>
    <row r="1128" spans="1:12" hidden="1" x14ac:dyDescent="0.2">
      <c r="A1128" s="7" t="str">
        <f>IFERROR(DATE(LEFT(raw!A1128,4),MID(raw!A1128,6,2),MID(raw!A1128,9,2)) + TIME(MID(raw!A1128,12,2),MID(raw!A1128,15,2),MID(raw!A1128,18,2)),"")</f>
        <v/>
      </c>
      <c r="B1128" s="1" t="str">
        <f>IF(raw!B1128="","",raw!B1128)</f>
        <v/>
      </c>
      <c r="C1128" s="1" t="str">
        <f>IF(raw!C1128="","",raw!C1128)</f>
        <v/>
      </c>
      <c r="D1128" s="1" t="str">
        <f>IF(raw!D1128="","",raw!D1128)</f>
        <v/>
      </c>
      <c r="E1128" s="1" t="str">
        <f>IF(raw!E1128="","",raw!E1128)</f>
        <v/>
      </c>
      <c r="F1128" s="1" t="str">
        <f>IF(raw!F1128="","",raw!F1128)</f>
        <v/>
      </c>
      <c r="G1128" s="1" t="str">
        <f>IF(raw!G1128="","",raw!G1128)</f>
        <v/>
      </c>
      <c r="H1128" s="1" t="str">
        <f>IF(raw!H1128="","",raw!H1128)</f>
        <v/>
      </c>
      <c r="I1128" s="1" t="str">
        <f>IF(raw!I1128="","",raw!I1128)</f>
        <v/>
      </c>
      <c r="J1128" s="1" t="str">
        <f>IF(raw!J1128="","",raw!J1128)</f>
        <v/>
      </c>
      <c r="K1128" t="str">
        <f>IF(raw!N1128="","",raw!N1128)</f>
        <v/>
      </c>
      <c r="L1128" s="8" t="e">
        <f>ROUND(Table1[[#This Row],[Created_at]],2)</f>
        <v>#VALUE!</v>
      </c>
    </row>
    <row r="1129" spans="1:12" hidden="1" x14ac:dyDescent="0.2">
      <c r="A1129" s="7" t="str">
        <f>IFERROR(DATE(LEFT(raw!A1129,4),MID(raw!A1129,6,2),MID(raw!A1129,9,2)) + TIME(MID(raw!A1129,12,2),MID(raw!A1129,15,2),MID(raw!A1129,18,2)),"")</f>
        <v/>
      </c>
      <c r="B1129" s="1" t="str">
        <f>IF(raw!B1129="","",raw!B1129)</f>
        <v/>
      </c>
      <c r="C1129" s="1" t="str">
        <f>IF(raw!C1129="","",raw!C1129)</f>
        <v/>
      </c>
      <c r="D1129" s="1" t="str">
        <f>IF(raw!D1129="","",raw!D1129)</f>
        <v/>
      </c>
      <c r="E1129" s="1" t="str">
        <f>IF(raw!E1129="","",raw!E1129)</f>
        <v/>
      </c>
      <c r="F1129" s="1" t="str">
        <f>IF(raw!F1129="","",raw!F1129)</f>
        <v/>
      </c>
      <c r="G1129" s="1" t="str">
        <f>IF(raw!G1129="","",raw!G1129)</f>
        <v/>
      </c>
      <c r="H1129" s="1" t="str">
        <f>IF(raw!H1129="","",raw!H1129)</f>
        <v/>
      </c>
      <c r="I1129" s="1" t="str">
        <f>IF(raw!I1129="","",raw!I1129)</f>
        <v/>
      </c>
      <c r="J1129" s="1" t="str">
        <f>IF(raw!J1129="","",raw!J1129)</f>
        <v/>
      </c>
      <c r="K1129" t="str">
        <f>IF(raw!N1129="","",raw!N1129)</f>
        <v/>
      </c>
      <c r="L1129" s="8" t="e">
        <f>ROUND(Table1[[#This Row],[Created_at]],2)</f>
        <v>#VALUE!</v>
      </c>
    </row>
    <row r="1130" spans="1:12" hidden="1" x14ac:dyDescent="0.2">
      <c r="A1130" s="7" t="str">
        <f>IFERROR(DATE(LEFT(raw!A1130,4),MID(raw!A1130,6,2),MID(raw!A1130,9,2)) + TIME(MID(raw!A1130,12,2),MID(raw!A1130,15,2),MID(raw!A1130,18,2)),"")</f>
        <v/>
      </c>
      <c r="B1130" s="1" t="str">
        <f>IF(raw!B1130="","",raw!B1130)</f>
        <v/>
      </c>
      <c r="C1130" s="1" t="str">
        <f>IF(raw!C1130="","",raw!C1130)</f>
        <v/>
      </c>
      <c r="D1130" s="1" t="str">
        <f>IF(raw!D1130="","",raw!D1130)</f>
        <v/>
      </c>
      <c r="E1130" s="1" t="str">
        <f>IF(raw!E1130="","",raw!E1130)</f>
        <v/>
      </c>
      <c r="F1130" s="1" t="str">
        <f>IF(raw!F1130="","",raw!F1130)</f>
        <v/>
      </c>
      <c r="G1130" s="1" t="str">
        <f>IF(raw!G1130="","",raw!G1130)</f>
        <v/>
      </c>
      <c r="H1130" s="1" t="str">
        <f>IF(raw!H1130="","",raw!H1130)</f>
        <v/>
      </c>
      <c r="I1130" s="1" t="str">
        <f>IF(raw!I1130="","",raw!I1130)</f>
        <v/>
      </c>
      <c r="J1130" s="1" t="str">
        <f>IF(raw!J1130="","",raw!J1130)</f>
        <v/>
      </c>
      <c r="K1130" t="str">
        <f>IF(raw!N1130="","",raw!N1130)</f>
        <v/>
      </c>
      <c r="L1130" s="8" t="e">
        <f>ROUND(Table1[[#This Row],[Created_at]],2)</f>
        <v>#VALUE!</v>
      </c>
    </row>
    <row r="1131" spans="1:12" hidden="1" x14ac:dyDescent="0.2">
      <c r="A1131" s="7" t="str">
        <f>IFERROR(DATE(LEFT(raw!A1131,4),MID(raw!A1131,6,2),MID(raw!A1131,9,2)) + TIME(MID(raw!A1131,12,2),MID(raw!A1131,15,2),MID(raw!A1131,18,2)),"")</f>
        <v/>
      </c>
      <c r="B1131" s="1" t="str">
        <f>IF(raw!B1131="","",raw!B1131)</f>
        <v/>
      </c>
      <c r="C1131" s="1" t="str">
        <f>IF(raw!C1131="","",raw!C1131)</f>
        <v/>
      </c>
      <c r="D1131" s="1" t="str">
        <f>IF(raw!D1131="","",raw!D1131)</f>
        <v/>
      </c>
      <c r="E1131" s="1" t="str">
        <f>IF(raw!E1131="","",raw!E1131)</f>
        <v/>
      </c>
      <c r="F1131" s="1" t="str">
        <f>IF(raw!F1131="","",raw!F1131)</f>
        <v/>
      </c>
      <c r="G1131" s="1" t="str">
        <f>IF(raw!G1131="","",raw!G1131)</f>
        <v/>
      </c>
      <c r="H1131" s="1" t="str">
        <f>IF(raw!H1131="","",raw!H1131)</f>
        <v/>
      </c>
      <c r="I1131" s="1" t="str">
        <f>IF(raw!I1131="","",raw!I1131)</f>
        <v/>
      </c>
      <c r="J1131" s="1" t="str">
        <f>IF(raw!J1131="","",raw!J1131)</f>
        <v/>
      </c>
      <c r="K1131" t="str">
        <f>IF(raw!N1131="","",raw!N1131)</f>
        <v/>
      </c>
      <c r="L1131" s="8" t="e">
        <f>ROUND(Table1[[#This Row],[Created_at]],2)</f>
        <v>#VALUE!</v>
      </c>
    </row>
    <row r="1132" spans="1:12" hidden="1" x14ac:dyDescent="0.2">
      <c r="A1132" s="7" t="str">
        <f>IFERROR(DATE(LEFT(raw!A1132,4),MID(raw!A1132,6,2),MID(raw!A1132,9,2)) + TIME(MID(raw!A1132,12,2),MID(raw!A1132,15,2),MID(raw!A1132,18,2)),"")</f>
        <v/>
      </c>
      <c r="B1132" s="1" t="str">
        <f>IF(raw!B1132="","",raw!B1132)</f>
        <v/>
      </c>
      <c r="C1132" s="1" t="str">
        <f>IF(raw!C1132="","",raw!C1132)</f>
        <v/>
      </c>
      <c r="D1132" s="1" t="str">
        <f>IF(raw!D1132="","",raw!D1132)</f>
        <v/>
      </c>
      <c r="E1132" s="1" t="str">
        <f>IF(raw!E1132="","",raw!E1132)</f>
        <v/>
      </c>
      <c r="F1132" s="1" t="str">
        <f>IF(raw!F1132="","",raw!F1132)</f>
        <v/>
      </c>
      <c r="G1132" s="1" t="str">
        <f>IF(raw!G1132="","",raw!G1132)</f>
        <v/>
      </c>
      <c r="H1132" s="1" t="str">
        <f>IF(raw!H1132="","",raw!H1132)</f>
        <v/>
      </c>
      <c r="I1132" s="1" t="str">
        <f>IF(raw!I1132="","",raw!I1132)</f>
        <v/>
      </c>
      <c r="J1132" s="1" t="str">
        <f>IF(raw!J1132="","",raw!J1132)</f>
        <v/>
      </c>
      <c r="K1132" t="str">
        <f>IF(raw!N1132="","",raw!N1132)</f>
        <v/>
      </c>
      <c r="L1132" s="8" t="e">
        <f>ROUND(Table1[[#This Row],[Created_at]],2)</f>
        <v>#VALUE!</v>
      </c>
    </row>
    <row r="1133" spans="1:12" hidden="1" x14ac:dyDescent="0.2">
      <c r="A1133" s="7" t="str">
        <f>IFERROR(DATE(LEFT(raw!A1133,4),MID(raw!A1133,6,2),MID(raw!A1133,9,2)) + TIME(MID(raw!A1133,12,2),MID(raw!A1133,15,2),MID(raw!A1133,18,2)),"")</f>
        <v/>
      </c>
      <c r="B1133" s="1" t="str">
        <f>IF(raw!B1133="","",raw!B1133)</f>
        <v/>
      </c>
      <c r="C1133" s="1" t="str">
        <f>IF(raw!C1133="","",raw!C1133)</f>
        <v/>
      </c>
      <c r="D1133" s="1" t="str">
        <f>IF(raw!D1133="","",raw!D1133)</f>
        <v/>
      </c>
      <c r="E1133" s="1" t="str">
        <f>IF(raw!E1133="","",raw!E1133)</f>
        <v/>
      </c>
      <c r="F1133" s="1" t="str">
        <f>IF(raw!F1133="","",raw!F1133)</f>
        <v/>
      </c>
      <c r="G1133" s="1" t="str">
        <f>IF(raw!G1133="","",raw!G1133)</f>
        <v/>
      </c>
      <c r="H1133" s="1" t="str">
        <f>IF(raw!H1133="","",raw!H1133)</f>
        <v/>
      </c>
      <c r="I1133" s="1" t="str">
        <f>IF(raw!I1133="","",raw!I1133)</f>
        <v/>
      </c>
      <c r="J1133" s="1" t="str">
        <f>IF(raw!J1133="","",raw!J1133)</f>
        <v/>
      </c>
      <c r="K1133" t="str">
        <f>IF(raw!N1133="","",raw!N1133)</f>
        <v/>
      </c>
      <c r="L1133" s="8" t="e">
        <f>ROUND(Table1[[#This Row],[Created_at]],2)</f>
        <v>#VALUE!</v>
      </c>
    </row>
    <row r="1134" spans="1:12" hidden="1" x14ac:dyDescent="0.2">
      <c r="A1134" s="7" t="str">
        <f>IFERROR(DATE(LEFT(raw!A1134,4),MID(raw!A1134,6,2),MID(raw!A1134,9,2)) + TIME(MID(raw!A1134,12,2),MID(raw!A1134,15,2),MID(raw!A1134,18,2)),"")</f>
        <v/>
      </c>
      <c r="B1134" s="1" t="str">
        <f>IF(raw!B1134="","",raw!B1134)</f>
        <v/>
      </c>
      <c r="C1134" s="1" t="str">
        <f>IF(raw!C1134="","",raw!C1134)</f>
        <v/>
      </c>
      <c r="D1134" s="1" t="str">
        <f>IF(raw!D1134="","",raw!D1134)</f>
        <v/>
      </c>
      <c r="E1134" s="1" t="str">
        <f>IF(raw!E1134="","",raw!E1134)</f>
        <v/>
      </c>
      <c r="F1134" s="1" t="str">
        <f>IF(raw!F1134="","",raw!F1134)</f>
        <v/>
      </c>
      <c r="G1134" s="1" t="str">
        <f>IF(raw!G1134="","",raw!G1134)</f>
        <v/>
      </c>
      <c r="H1134" s="1" t="str">
        <f>IF(raw!H1134="","",raw!H1134)</f>
        <v/>
      </c>
      <c r="I1134" s="1" t="str">
        <f>IF(raw!I1134="","",raw!I1134)</f>
        <v/>
      </c>
      <c r="J1134" s="1" t="str">
        <f>IF(raw!J1134="","",raw!J1134)</f>
        <v/>
      </c>
      <c r="K1134" t="str">
        <f>IF(raw!N1134="","",raw!N1134)</f>
        <v/>
      </c>
      <c r="L1134" s="8" t="e">
        <f>ROUND(Table1[[#This Row],[Created_at]],2)</f>
        <v>#VALUE!</v>
      </c>
    </row>
    <row r="1135" spans="1:12" hidden="1" x14ac:dyDescent="0.2">
      <c r="A1135" s="7" t="str">
        <f>IFERROR(DATE(LEFT(raw!A1135,4),MID(raw!A1135,6,2),MID(raw!A1135,9,2)) + TIME(MID(raw!A1135,12,2),MID(raw!A1135,15,2),MID(raw!A1135,18,2)),"")</f>
        <v/>
      </c>
      <c r="B1135" s="1" t="str">
        <f>IF(raw!B1135="","",raw!B1135)</f>
        <v/>
      </c>
      <c r="C1135" s="1" t="str">
        <f>IF(raw!C1135="","",raw!C1135)</f>
        <v/>
      </c>
      <c r="D1135" s="1" t="str">
        <f>IF(raw!D1135="","",raw!D1135)</f>
        <v/>
      </c>
      <c r="E1135" s="1" t="str">
        <f>IF(raw!E1135="","",raw!E1135)</f>
        <v/>
      </c>
      <c r="F1135" s="1" t="str">
        <f>IF(raw!F1135="","",raw!F1135)</f>
        <v/>
      </c>
      <c r="G1135" s="1" t="str">
        <f>IF(raw!G1135="","",raw!G1135)</f>
        <v/>
      </c>
      <c r="H1135" s="1" t="str">
        <f>IF(raw!H1135="","",raw!H1135)</f>
        <v/>
      </c>
      <c r="I1135" s="1" t="str">
        <f>IF(raw!I1135="","",raw!I1135)</f>
        <v/>
      </c>
      <c r="J1135" s="1" t="str">
        <f>IF(raw!J1135="","",raw!J1135)</f>
        <v/>
      </c>
      <c r="K1135" t="str">
        <f>IF(raw!N1135="","",raw!N1135)</f>
        <v/>
      </c>
      <c r="L1135" s="8" t="e">
        <f>ROUND(Table1[[#This Row],[Created_at]],2)</f>
        <v>#VALUE!</v>
      </c>
    </row>
    <row r="1136" spans="1:12" hidden="1" x14ac:dyDescent="0.2">
      <c r="A1136" s="7" t="str">
        <f>IFERROR(DATE(LEFT(raw!A1136,4),MID(raw!A1136,6,2),MID(raw!A1136,9,2)) + TIME(MID(raw!A1136,12,2),MID(raw!A1136,15,2),MID(raw!A1136,18,2)),"")</f>
        <v/>
      </c>
      <c r="B1136" s="1" t="str">
        <f>IF(raw!B1136="","",raw!B1136)</f>
        <v/>
      </c>
      <c r="C1136" s="1" t="str">
        <f>IF(raw!C1136="","",raw!C1136)</f>
        <v/>
      </c>
      <c r="D1136" s="1" t="str">
        <f>IF(raw!D1136="","",raw!D1136)</f>
        <v/>
      </c>
      <c r="E1136" s="1" t="str">
        <f>IF(raw!E1136="","",raw!E1136)</f>
        <v/>
      </c>
      <c r="F1136" s="1" t="str">
        <f>IF(raw!F1136="","",raw!F1136)</f>
        <v/>
      </c>
      <c r="G1136" s="1" t="str">
        <f>IF(raw!G1136="","",raw!G1136)</f>
        <v/>
      </c>
      <c r="H1136" s="1" t="str">
        <f>IF(raw!H1136="","",raw!H1136)</f>
        <v/>
      </c>
      <c r="I1136" s="1" t="str">
        <f>IF(raw!I1136="","",raw!I1136)</f>
        <v/>
      </c>
      <c r="J1136" s="1" t="str">
        <f>IF(raw!J1136="","",raw!J1136)</f>
        <v/>
      </c>
      <c r="K1136" t="str">
        <f>IF(raw!N1136="","",raw!N1136)</f>
        <v/>
      </c>
      <c r="L1136" s="8" t="e">
        <f>ROUND(Table1[[#This Row],[Created_at]],2)</f>
        <v>#VALUE!</v>
      </c>
    </row>
    <row r="1137" spans="1:12" hidden="1" x14ac:dyDescent="0.2">
      <c r="A1137" s="7" t="str">
        <f>IFERROR(DATE(LEFT(raw!A1137,4),MID(raw!A1137,6,2),MID(raw!A1137,9,2)) + TIME(MID(raw!A1137,12,2),MID(raw!A1137,15,2),MID(raw!A1137,18,2)),"")</f>
        <v/>
      </c>
      <c r="B1137" s="1" t="str">
        <f>IF(raw!B1137="","",raw!B1137)</f>
        <v/>
      </c>
      <c r="C1137" s="1" t="str">
        <f>IF(raw!C1137="","",raw!C1137)</f>
        <v/>
      </c>
      <c r="D1137" s="1" t="str">
        <f>IF(raw!D1137="","",raw!D1137)</f>
        <v/>
      </c>
      <c r="E1137" s="1" t="str">
        <f>IF(raw!E1137="","",raw!E1137)</f>
        <v/>
      </c>
      <c r="F1137" s="1" t="str">
        <f>IF(raw!F1137="","",raw!F1137)</f>
        <v/>
      </c>
      <c r="G1137" s="1" t="str">
        <f>IF(raw!G1137="","",raw!G1137)</f>
        <v/>
      </c>
      <c r="H1137" s="1" t="str">
        <f>IF(raw!H1137="","",raw!H1137)</f>
        <v/>
      </c>
      <c r="I1137" s="1" t="str">
        <f>IF(raw!I1137="","",raw!I1137)</f>
        <v/>
      </c>
      <c r="J1137" s="1" t="str">
        <f>IF(raw!J1137="","",raw!J1137)</f>
        <v/>
      </c>
      <c r="K1137" t="str">
        <f>IF(raw!N1137="","",raw!N1137)</f>
        <v/>
      </c>
      <c r="L1137" s="8" t="e">
        <f>ROUND(Table1[[#This Row],[Created_at]],2)</f>
        <v>#VALUE!</v>
      </c>
    </row>
    <row r="1138" spans="1:12" hidden="1" x14ac:dyDescent="0.2">
      <c r="A1138" s="7" t="str">
        <f>IFERROR(DATE(LEFT(raw!A1138,4),MID(raw!A1138,6,2),MID(raw!A1138,9,2)) + TIME(MID(raw!A1138,12,2),MID(raw!A1138,15,2),MID(raw!A1138,18,2)),"")</f>
        <v/>
      </c>
      <c r="B1138" s="1" t="str">
        <f>IF(raw!B1138="","",raw!B1138)</f>
        <v/>
      </c>
      <c r="C1138" s="1" t="str">
        <f>IF(raw!C1138="","",raw!C1138)</f>
        <v/>
      </c>
      <c r="D1138" s="1" t="str">
        <f>IF(raw!D1138="","",raw!D1138)</f>
        <v/>
      </c>
      <c r="E1138" s="1" t="str">
        <f>IF(raw!E1138="","",raw!E1138)</f>
        <v/>
      </c>
      <c r="F1138" s="1" t="str">
        <f>IF(raw!F1138="","",raw!F1138)</f>
        <v/>
      </c>
      <c r="G1138" s="1" t="str">
        <f>IF(raw!G1138="","",raw!G1138)</f>
        <v/>
      </c>
      <c r="H1138" s="1" t="str">
        <f>IF(raw!H1138="","",raw!H1138)</f>
        <v/>
      </c>
      <c r="I1138" s="1" t="str">
        <f>IF(raw!I1138="","",raw!I1138)</f>
        <v/>
      </c>
      <c r="J1138" s="1" t="str">
        <f>IF(raw!J1138="","",raw!J1138)</f>
        <v/>
      </c>
      <c r="K1138" t="str">
        <f>IF(raw!N1138="","",raw!N1138)</f>
        <v/>
      </c>
      <c r="L1138" s="8" t="e">
        <f>ROUND(Table1[[#This Row],[Created_at]],2)</f>
        <v>#VALUE!</v>
      </c>
    </row>
    <row r="1139" spans="1:12" hidden="1" x14ac:dyDescent="0.2">
      <c r="A1139" s="7" t="str">
        <f>IFERROR(DATE(LEFT(raw!A1139,4),MID(raw!A1139,6,2),MID(raw!A1139,9,2)) + TIME(MID(raw!A1139,12,2),MID(raw!A1139,15,2),MID(raw!A1139,18,2)),"")</f>
        <v/>
      </c>
      <c r="B1139" s="1" t="str">
        <f>IF(raw!B1139="","",raw!B1139)</f>
        <v/>
      </c>
      <c r="C1139" s="1" t="str">
        <f>IF(raw!C1139="","",raw!C1139)</f>
        <v/>
      </c>
      <c r="D1139" s="1" t="str">
        <f>IF(raw!D1139="","",raw!D1139)</f>
        <v/>
      </c>
      <c r="E1139" s="1" t="str">
        <f>IF(raw!E1139="","",raw!E1139)</f>
        <v/>
      </c>
      <c r="F1139" s="1" t="str">
        <f>IF(raw!F1139="","",raw!F1139)</f>
        <v/>
      </c>
      <c r="G1139" s="1" t="str">
        <f>IF(raw!G1139="","",raw!G1139)</f>
        <v/>
      </c>
      <c r="H1139" s="1" t="str">
        <f>IF(raw!H1139="","",raw!H1139)</f>
        <v/>
      </c>
      <c r="I1139" s="1" t="str">
        <f>IF(raw!I1139="","",raw!I1139)</f>
        <v/>
      </c>
      <c r="J1139" s="1" t="str">
        <f>IF(raw!J1139="","",raw!J1139)</f>
        <v/>
      </c>
      <c r="K1139" t="str">
        <f>IF(raw!N1139="","",raw!N1139)</f>
        <v/>
      </c>
      <c r="L1139" s="8" t="e">
        <f>ROUND(Table1[[#This Row],[Created_at]],2)</f>
        <v>#VALUE!</v>
      </c>
    </row>
    <row r="1140" spans="1:12" hidden="1" x14ac:dyDescent="0.2">
      <c r="A1140" s="7" t="str">
        <f>IFERROR(DATE(LEFT(raw!A1140,4),MID(raw!A1140,6,2),MID(raw!A1140,9,2)) + TIME(MID(raw!A1140,12,2),MID(raw!A1140,15,2),MID(raw!A1140,18,2)),"")</f>
        <v/>
      </c>
      <c r="B1140" s="1" t="str">
        <f>IF(raw!B1140="","",raw!B1140)</f>
        <v/>
      </c>
      <c r="C1140" s="1" t="str">
        <f>IF(raw!C1140="","",raw!C1140)</f>
        <v/>
      </c>
      <c r="D1140" s="1" t="str">
        <f>IF(raw!D1140="","",raw!D1140)</f>
        <v/>
      </c>
      <c r="E1140" s="1" t="str">
        <f>IF(raw!E1140="","",raw!E1140)</f>
        <v/>
      </c>
      <c r="F1140" s="1" t="str">
        <f>IF(raw!F1140="","",raw!F1140)</f>
        <v/>
      </c>
      <c r="G1140" s="1" t="str">
        <f>IF(raw!G1140="","",raw!G1140)</f>
        <v/>
      </c>
      <c r="H1140" s="1" t="str">
        <f>IF(raw!H1140="","",raw!H1140)</f>
        <v/>
      </c>
      <c r="I1140" s="1" t="str">
        <f>IF(raw!I1140="","",raw!I1140)</f>
        <v/>
      </c>
      <c r="J1140" s="1" t="str">
        <f>IF(raw!J1140="","",raw!J1140)</f>
        <v/>
      </c>
      <c r="K1140" t="str">
        <f>IF(raw!N1140="","",raw!N1140)</f>
        <v/>
      </c>
      <c r="L1140" s="8" t="e">
        <f>ROUND(Table1[[#This Row],[Created_at]],2)</f>
        <v>#VALUE!</v>
      </c>
    </row>
    <row r="1141" spans="1:12" hidden="1" x14ac:dyDescent="0.2">
      <c r="A1141" s="7" t="str">
        <f>IFERROR(DATE(LEFT(raw!A1141,4),MID(raw!A1141,6,2),MID(raw!A1141,9,2)) + TIME(MID(raw!A1141,12,2),MID(raw!A1141,15,2),MID(raw!A1141,18,2)),"")</f>
        <v/>
      </c>
      <c r="B1141" s="1" t="str">
        <f>IF(raw!B1141="","",raw!B1141)</f>
        <v/>
      </c>
      <c r="C1141" s="1" t="str">
        <f>IF(raw!C1141="","",raw!C1141)</f>
        <v/>
      </c>
      <c r="D1141" s="1" t="str">
        <f>IF(raw!D1141="","",raw!D1141)</f>
        <v/>
      </c>
      <c r="E1141" s="1" t="str">
        <f>IF(raw!E1141="","",raw!E1141)</f>
        <v/>
      </c>
      <c r="F1141" s="1" t="str">
        <f>IF(raw!F1141="","",raw!F1141)</f>
        <v/>
      </c>
      <c r="G1141" s="1" t="str">
        <f>IF(raw!G1141="","",raw!G1141)</f>
        <v/>
      </c>
      <c r="H1141" s="1" t="str">
        <f>IF(raw!H1141="","",raw!H1141)</f>
        <v/>
      </c>
      <c r="I1141" s="1" t="str">
        <f>IF(raw!I1141="","",raw!I1141)</f>
        <v/>
      </c>
      <c r="J1141" s="1" t="str">
        <f>IF(raw!J1141="","",raw!J1141)</f>
        <v/>
      </c>
      <c r="K1141" t="str">
        <f>IF(raw!N1141="","",raw!N1141)</f>
        <v/>
      </c>
      <c r="L1141" s="8" t="e">
        <f>ROUND(Table1[[#This Row],[Created_at]],2)</f>
        <v>#VALUE!</v>
      </c>
    </row>
    <row r="1142" spans="1:12" hidden="1" x14ac:dyDescent="0.2">
      <c r="A1142" s="7" t="str">
        <f>IFERROR(DATE(LEFT(raw!A1142,4),MID(raw!A1142,6,2),MID(raw!A1142,9,2)) + TIME(MID(raw!A1142,12,2),MID(raw!A1142,15,2),MID(raw!A1142,18,2)),"")</f>
        <v/>
      </c>
      <c r="B1142" s="1" t="str">
        <f>IF(raw!B1142="","",raw!B1142)</f>
        <v/>
      </c>
      <c r="C1142" s="1" t="str">
        <f>IF(raw!C1142="","",raw!C1142)</f>
        <v/>
      </c>
      <c r="D1142" s="1" t="str">
        <f>IF(raw!D1142="","",raw!D1142)</f>
        <v/>
      </c>
      <c r="E1142" s="1" t="str">
        <f>IF(raw!E1142="","",raw!E1142)</f>
        <v/>
      </c>
      <c r="F1142" s="1" t="str">
        <f>IF(raw!F1142="","",raw!F1142)</f>
        <v/>
      </c>
      <c r="G1142" s="1" t="str">
        <f>IF(raw!G1142="","",raw!G1142)</f>
        <v/>
      </c>
      <c r="H1142" s="1" t="str">
        <f>IF(raw!H1142="","",raw!H1142)</f>
        <v/>
      </c>
      <c r="I1142" s="1" t="str">
        <f>IF(raw!I1142="","",raw!I1142)</f>
        <v/>
      </c>
      <c r="J1142" s="1" t="str">
        <f>IF(raw!J1142="","",raw!J1142)</f>
        <v/>
      </c>
      <c r="K1142" t="str">
        <f>IF(raw!N1142="","",raw!N1142)</f>
        <v/>
      </c>
      <c r="L1142" s="8" t="e">
        <f>ROUND(Table1[[#This Row],[Created_at]],2)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0"/>
  <sheetViews>
    <sheetView zoomScale="275" zoomScaleNormal="228" workbookViewId="0">
      <selection activeCell="A278" sqref="A278"/>
    </sheetView>
  </sheetViews>
  <sheetFormatPr baseColWidth="10" defaultRowHeight="16" x14ac:dyDescent="0.2"/>
  <cols>
    <col min="1" max="1" width="22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265</v>
      </c>
      <c r="B2">
        <v>1</v>
      </c>
      <c r="D2">
        <v>0</v>
      </c>
      <c r="E2">
        <v>45</v>
      </c>
      <c r="F2">
        <v>1101</v>
      </c>
      <c r="I2">
        <v>230</v>
      </c>
      <c r="J2">
        <v>229</v>
      </c>
      <c r="N2" t="s">
        <v>14</v>
      </c>
    </row>
    <row r="3" spans="1:14" x14ac:dyDescent="0.2">
      <c r="A3" t="s">
        <v>266</v>
      </c>
      <c r="B3">
        <v>2</v>
      </c>
      <c r="D3">
        <v>0</v>
      </c>
      <c r="E3">
        <v>45</v>
      </c>
      <c r="F3">
        <v>1102</v>
      </c>
      <c r="I3">
        <v>233</v>
      </c>
      <c r="J3">
        <v>2</v>
      </c>
      <c r="N3" t="s">
        <v>51</v>
      </c>
    </row>
    <row r="4" spans="1:14" x14ac:dyDescent="0.2">
      <c r="A4" t="s">
        <v>267</v>
      </c>
      <c r="B4">
        <v>3</v>
      </c>
      <c r="D4">
        <v>0</v>
      </c>
      <c r="E4">
        <v>45</v>
      </c>
      <c r="F4">
        <v>1103</v>
      </c>
      <c r="I4">
        <v>245</v>
      </c>
      <c r="J4">
        <v>12</v>
      </c>
    </row>
    <row r="5" spans="1:14" x14ac:dyDescent="0.2">
      <c r="A5" t="s">
        <v>268</v>
      </c>
      <c r="B5">
        <v>4</v>
      </c>
      <c r="D5">
        <v>0</v>
      </c>
      <c r="E5">
        <v>45</v>
      </c>
      <c r="F5">
        <v>1103</v>
      </c>
      <c r="I5">
        <v>245</v>
      </c>
      <c r="J5">
        <v>12</v>
      </c>
      <c r="N5" t="s">
        <v>15</v>
      </c>
    </row>
    <row r="6" spans="1:14" x14ac:dyDescent="0.2">
      <c r="A6" t="s">
        <v>269</v>
      </c>
      <c r="B6">
        <v>5</v>
      </c>
      <c r="D6">
        <v>0</v>
      </c>
      <c r="E6">
        <v>45</v>
      </c>
      <c r="F6">
        <v>1105</v>
      </c>
      <c r="H6">
        <v>91449512</v>
      </c>
      <c r="I6">
        <v>1278</v>
      </c>
      <c r="J6">
        <v>1033</v>
      </c>
      <c r="N6" t="s">
        <v>52</v>
      </c>
    </row>
    <row r="7" spans="1:14" x14ac:dyDescent="0.2">
      <c r="A7" t="s">
        <v>270</v>
      </c>
      <c r="B7">
        <v>6</v>
      </c>
      <c r="D7">
        <v>0</v>
      </c>
      <c r="E7">
        <v>45</v>
      </c>
      <c r="F7">
        <v>1106</v>
      </c>
      <c r="H7">
        <v>91449512</v>
      </c>
      <c r="I7">
        <v>1281</v>
      </c>
      <c r="J7">
        <v>3</v>
      </c>
      <c r="N7" t="s">
        <v>271</v>
      </c>
    </row>
    <row r="8" spans="1:14" x14ac:dyDescent="0.2">
      <c r="A8" t="s">
        <v>272</v>
      </c>
      <c r="B8">
        <v>7</v>
      </c>
      <c r="D8">
        <v>0</v>
      </c>
      <c r="E8">
        <v>46</v>
      </c>
      <c r="F8">
        <v>1107</v>
      </c>
      <c r="H8">
        <v>91449512</v>
      </c>
      <c r="I8">
        <v>1291</v>
      </c>
      <c r="J8">
        <v>10</v>
      </c>
      <c r="N8" t="s">
        <v>17</v>
      </c>
    </row>
    <row r="9" spans="1:14" x14ac:dyDescent="0.2">
      <c r="A9" t="s">
        <v>273</v>
      </c>
      <c r="B9">
        <v>8</v>
      </c>
      <c r="D9">
        <v>0</v>
      </c>
      <c r="E9">
        <v>46</v>
      </c>
      <c r="F9">
        <v>1108</v>
      </c>
      <c r="H9">
        <v>91449512</v>
      </c>
      <c r="I9">
        <v>3118</v>
      </c>
      <c r="J9">
        <v>1827</v>
      </c>
      <c r="N9" t="s">
        <v>21</v>
      </c>
    </row>
    <row r="10" spans="1:14" x14ac:dyDescent="0.2">
      <c r="A10" t="s">
        <v>274</v>
      </c>
      <c r="B10">
        <v>9</v>
      </c>
      <c r="D10">
        <v>0</v>
      </c>
      <c r="E10">
        <v>46</v>
      </c>
      <c r="F10">
        <v>1109</v>
      </c>
      <c r="H10">
        <v>91449512</v>
      </c>
      <c r="I10">
        <v>3118</v>
      </c>
      <c r="J10">
        <v>0</v>
      </c>
      <c r="N10" t="s">
        <v>275</v>
      </c>
    </row>
    <row r="11" spans="1:14" x14ac:dyDescent="0.2">
      <c r="A11" t="s">
        <v>276</v>
      </c>
      <c r="B11">
        <v>10</v>
      </c>
      <c r="D11">
        <v>0</v>
      </c>
      <c r="E11">
        <v>46</v>
      </c>
      <c r="F11">
        <v>1110</v>
      </c>
      <c r="H11">
        <v>91449512</v>
      </c>
      <c r="I11">
        <v>3122</v>
      </c>
      <c r="J11">
        <v>3</v>
      </c>
      <c r="N11" t="s">
        <v>277</v>
      </c>
    </row>
    <row r="12" spans="1:14" x14ac:dyDescent="0.2">
      <c r="A12" t="s">
        <v>278</v>
      </c>
      <c r="B12">
        <v>11</v>
      </c>
      <c r="D12">
        <v>0</v>
      </c>
      <c r="E12">
        <v>46</v>
      </c>
      <c r="F12">
        <v>1111</v>
      </c>
      <c r="H12">
        <v>91449512</v>
      </c>
      <c r="I12">
        <v>7034</v>
      </c>
      <c r="J12">
        <v>3912</v>
      </c>
      <c r="N12" t="s">
        <v>279</v>
      </c>
    </row>
    <row r="13" spans="1:14" x14ac:dyDescent="0.2">
      <c r="A13" t="s">
        <v>280</v>
      </c>
      <c r="B13">
        <v>12</v>
      </c>
      <c r="D13">
        <v>0</v>
      </c>
      <c r="E13">
        <v>46</v>
      </c>
      <c r="F13">
        <v>1112</v>
      </c>
      <c r="H13">
        <v>91449512</v>
      </c>
      <c r="I13">
        <v>7089</v>
      </c>
      <c r="J13">
        <v>54</v>
      </c>
      <c r="N13" t="s">
        <v>22</v>
      </c>
    </row>
    <row r="14" spans="1:14" x14ac:dyDescent="0.2">
      <c r="A14" t="s">
        <v>281</v>
      </c>
      <c r="B14">
        <v>13</v>
      </c>
      <c r="D14">
        <v>0</v>
      </c>
      <c r="E14">
        <v>46</v>
      </c>
      <c r="F14">
        <v>1113</v>
      </c>
      <c r="H14">
        <v>91449512</v>
      </c>
      <c r="I14">
        <v>7091</v>
      </c>
      <c r="J14">
        <v>2</v>
      </c>
      <c r="N14" t="s">
        <v>23</v>
      </c>
    </row>
    <row r="15" spans="1:14" x14ac:dyDescent="0.2">
      <c r="A15" t="s">
        <v>282</v>
      </c>
      <c r="B15">
        <v>14</v>
      </c>
      <c r="C15">
        <v>703</v>
      </c>
      <c r="D15">
        <v>0</v>
      </c>
      <c r="E15">
        <v>46</v>
      </c>
      <c r="F15">
        <v>1114</v>
      </c>
      <c r="H15">
        <v>91449512</v>
      </c>
      <c r="I15">
        <v>7092</v>
      </c>
      <c r="J15">
        <v>1</v>
      </c>
      <c r="N15" t="s">
        <v>24</v>
      </c>
    </row>
    <row r="16" spans="1:14" x14ac:dyDescent="0.2">
      <c r="A16" t="s">
        <v>283</v>
      </c>
      <c r="B16">
        <v>15</v>
      </c>
      <c r="C16">
        <v>703</v>
      </c>
      <c r="D16">
        <v>0</v>
      </c>
      <c r="E16">
        <v>46</v>
      </c>
      <c r="F16">
        <v>1115</v>
      </c>
      <c r="H16">
        <v>91449512</v>
      </c>
      <c r="I16">
        <v>7094</v>
      </c>
      <c r="J16">
        <v>2</v>
      </c>
      <c r="N16" t="s">
        <v>25</v>
      </c>
    </row>
    <row r="17" spans="1:14" x14ac:dyDescent="0.2">
      <c r="A17" t="s">
        <v>284</v>
      </c>
      <c r="B17">
        <v>16</v>
      </c>
      <c r="C17">
        <v>703</v>
      </c>
      <c r="D17">
        <v>0</v>
      </c>
      <c r="E17">
        <v>46</v>
      </c>
      <c r="F17">
        <v>1116</v>
      </c>
      <c r="H17">
        <v>91449512</v>
      </c>
      <c r="I17">
        <v>7109</v>
      </c>
      <c r="J17">
        <v>15</v>
      </c>
      <c r="N17" t="s">
        <v>26</v>
      </c>
    </row>
    <row r="18" spans="1:14" x14ac:dyDescent="0.2">
      <c r="A18" t="s">
        <v>285</v>
      </c>
      <c r="B18">
        <v>17</v>
      </c>
      <c r="C18">
        <v>703</v>
      </c>
      <c r="D18">
        <v>0</v>
      </c>
      <c r="E18">
        <v>46</v>
      </c>
      <c r="F18">
        <v>1117</v>
      </c>
      <c r="G18">
        <v>21.8</v>
      </c>
      <c r="H18">
        <v>91449512</v>
      </c>
      <c r="I18">
        <v>7140</v>
      </c>
      <c r="J18">
        <v>31</v>
      </c>
      <c r="N18" t="s">
        <v>286</v>
      </c>
    </row>
    <row r="19" spans="1:14" x14ac:dyDescent="0.2">
      <c r="A19" t="s">
        <v>287</v>
      </c>
      <c r="B19">
        <v>18</v>
      </c>
      <c r="C19">
        <v>703</v>
      </c>
      <c r="D19">
        <v>0</v>
      </c>
      <c r="E19">
        <v>46</v>
      </c>
      <c r="F19">
        <v>1118</v>
      </c>
      <c r="G19">
        <v>21.8</v>
      </c>
      <c r="H19">
        <v>91449512</v>
      </c>
      <c r="I19">
        <v>7140</v>
      </c>
      <c r="J19">
        <v>0</v>
      </c>
      <c r="N19" t="s">
        <v>27</v>
      </c>
    </row>
    <row r="20" spans="1:14" x14ac:dyDescent="0.2">
      <c r="A20" t="s">
        <v>288</v>
      </c>
      <c r="B20">
        <v>19</v>
      </c>
      <c r="C20">
        <v>703</v>
      </c>
      <c r="D20">
        <v>0</v>
      </c>
      <c r="E20">
        <v>46</v>
      </c>
      <c r="F20">
        <v>1119</v>
      </c>
      <c r="G20">
        <v>21.8</v>
      </c>
      <c r="H20">
        <v>91449512</v>
      </c>
      <c r="I20">
        <v>7148</v>
      </c>
      <c r="J20">
        <v>7</v>
      </c>
      <c r="N20" t="s">
        <v>28</v>
      </c>
    </row>
    <row r="21" spans="1:14" x14ac:dyDescent="0.2">
      <c r="A21" t="s">
        <v>289</v>
      </c>
      <c r="B21">
        <v>20</v>
      </c>
      <c r="C21">
        <v>703</v>
      </c>
      <c r="D21">
        <v>0</v>
      </c>
      <c r="E21">
        <v>46</v>
      </c>
      <c r="F21">
        <v>1120</v>
      </c>
      <c r="G21">
        <v>21.8</v>
      </c>
      <c r="H21">
        <v>91449512</v>
      </c>
      <c r="I21">
        <v>7149</v>
      </c>
      <c r="J21">
        <v>1</v>
      </c>
    </row>
    <row r="22" spans="1:14" x14ac:dyDescent="0.2">
      <c r="A22" t="s">
        <v>290</v>
      </c>
      <c r="B22">
        <v>21</v>
      </c>
      <c r="C22">
        <v>703</v>
      </c>
      <c r="D22">
        <v>0</v>
      </c>
      <c r="E22">
        <v>46</v>
      </c>
      <c r="F22">
        <v>1120</v>
      </c>
      <c r="G22">
        <v>21.8</v>
      </c>
      <c r="H22">
        <v>91449512</v>
      </c>
      <c r="I22">
        <v>7149</v>
      </c>
      <c r="J22">
        <v>1</v>
      </c>
      <c r="N22" t="s">
        <v>29</v>
      </c>
    </row>
    <row r="23" spans="1:14" x14ac:dyDescent="0.2">
      <c r="A23" t="s">
        <v>291</v>
      </c>
      <c r="B23">
        <v>22</v>
      </c>
      <c r="C23">
        <v>703</v>
      </c>
      <c r="D23">
        <v>0</v>
      </c>
      <c r="E23">
        <v>46</v>
      </c>
      <c r="F23">
        <v>1121</v>
      </c>
      <c r="G23">
        <v>21.8</v>
      </c>
      <c r="H23">
        <v>91449512</v>
      </c>
      <c r="I23">
        <v>7149</v>
      </c>
      <c r="J23">
        <v>0</v>
      </c>
      <c r="N23" t="s">
        <v>292</v>
      </c>
    </row>
    <row r="24" spans="1:14" x14ac:dyDescent="0.2">
      <c r="A24" t="s">
        <v>293</v>
      </c>
      <c r="B24">
        <v>23</v>
      </c>
      <c r="D24">
        <v>0</v>
      </c>
      <c r="E24">
        <v>46</v>
      </c>
      <c r="F24">
        <v>1123</v>
      </c>
      <c r="I24">
        <v>230</v>
      </c>
      <c r="J24">
        <v>229</v>
      </c>
      <c r="N24" t="s">
        <v>14</v>
      </c>
    </row>
    <row r="25" spans="1:14" x14ac:dyDescent="0.2">
      <c r="A25" t="s">
        <v>294</v>
      </c>
      <c r="B25">
        <v>24</v>
      </c>
      <c r="D25">
        <v>0</v>
      </c>
      <c r="E25">
        <v>46</v>
      </c>
      <c r="F25">
        <v>1124</v>
      </c>
      <c r="I25">
        <v>233</v>
      </c>
      <c r="J25">
        <v>2</v>
      </c>
      <c r="N25" t="s">
        <v>51</v>
      </c>
    </row>
    <row r="26" spans="1:14" x14ac:dyDescent="0.2">
      <c r="A26" t="s">
        <v>295</v>
      </c>
      <c r="B26">
        <v>25</v>
      </c>
      <c r="D26">
        <v>0</v>
      </c>
      <c r="E26">
        <v>46</v>
      </c>
      <c r="F26">
        <v>1125</v>
      </c>
      <c r="I26">
        <v>245</v>
      </c>
      <c r="J26">
        <v>12</v>
      </c>
    </row>
    <row r="27" spans="1:14" x14ac:dyDescent="0.2">
      <c r="A27" t="s">
        <v>296</v>
      </c>
      <c r="B27">
        <v>26</v>
      </c>
      <c r="D27">
        <v>0</v>
      </c>
      <c r="E27">
        <v>46</v>
      </c>
      <c r="F27">
        <v>1125</v>
      </c>
      <c r="I27">
        <v>245</v>
      </c>
      <c r="J27">
        <v>12</v>
      </c>
      <c r="N27" t="s">
        <v>15</v>
      </c>
    </row>
    <row r="28" spans="1:14" x14ac:dyDescent="0.2">
      <c r="A28" t="s">
        <v>297</v>
      </c>
      <c r="B28">
        <v>27</v>
      </c>
      <c r="D28">
        <v>0</v>
      </c>
      <c r="E28">
        <v>46</v>
      </c>
      <c r="F28">
        <v>1127</v>
      </c>
      <c r="H28">
        <v>91449512</v>
      </c>
      <c r="I28">
        <v>1278</v>
      </c>
      <c r="J28">
        <v>1033</v>
      </c>
      <c r="N28" t="s">
        <v>52</v>
      </c>
    </row>
    <row r="29" spans="1:14" x14ac:dyDescent="0.2">
      <c r="A29" t="s">
        <v>298</v>
      </c>
      <c r="B29">
        <v>28</v>
      </c>
      <c r="D29">
        <v>0</v>
      </c>
      <c r="E29">
        <v>46</v>
      </c>
      <c r="F29">
        <v>1128</v>
      </c>
      <c r="H29">
        <v>91449512</v>
      </c>
      <c r="I29">
        <v>1281</v>
      </c>
      <c r="J29">
        <v>3</v>
      </c>
      <c r="N29" t="s">
        <v>299</v>
      </c>
    </row>
    <row r="30" spans="1:14" x14ac:dyDescent="0.2">
      <c r="A30" t="s">
        <v>300</v>
      </c>
      <c r="B30">
        <v>29</v>
      </c>
      <c r="D30">
        <v>0</v>
      </c>
      <c r="E30">
        <v>47</v>
      </c>
      <c r="F30">
        <v>1129</v>
      </c>
      <c r="H30">
        <v>91449512</v>
      </c>
      <c r="I30">
        <v>1291</v>
      </c>
      <c r="J30">
        <v>10</v>
      </c>
      <c r="N30" t="s">
        <v>17</v>
      </c>
    </row>
    <row r="31" spans="1:14" x14ac:dyDescent="0.2">
      <c r="A31" t="s">
        <v>301</v>
      </c>
      <c r="B31">
        <v>30</v>
      </c>
      <c r="D31">
        <v>0</v>
      </c>
      <c r="E31">
        <v>47</v>
      </c>
      <c r="F31">
        <v>1130</v>
      </c>
      <c r="H31">
        <v>91449512</v>
      </c>
      <c r="I31">
        <v>4959</v>
      </c>
      <c r="J31">
        <v>3668</v>
      </c>
      <c r="N31" t="s">
        <v>21</v>
      </c>
    </row>
    <row r="32" spans="1:14" x14ac:dyDescent="0.2">
      <c r="A32" t="s">
        <v>302</v>
      </c>
      <c r="B32">
        <v>31</v>
      </c>
      <c r="D32">
        <v>0</v>
      </c>
      <c r="E32">
        <v>47</v>
      </c>
      <c r="F32">
        <v>1131</v>
      </c>
      <c r="H32">
        <v>91449512</v>
      </c>
      <c r="I32">
        <v>4959</v>
      </c>
      <c r="J32">
        <v>0</v>
      </c>
      <c r="N32" t="s">
        <v>275</v>
      </c>
    </row>
    <row r="33" spans="1:14" x14ac:dyDescent="0.2">
      <c r="A33" t="s">
        <v>303</v>
      </c>
      <c r="B33">
        <v>32</v>
      </c>
      <c r="D33">
        <v>0</v>
      </c>
      <c r="E33">
        <v>47</v>
      </c>
      <c r="F33">
        <v>1132</v>
      </c>
      <c r="H33">
        <v>91449512</v>
      </c>
      <c r="I33">
        <v>4963</v>
      </c>
      <c r="J33">
        <v>3</v>
      </c>
      <c r="N33" t="s">
        <v>277</v>
      </c>
    </row>
    <row r="34" spans="1:14" x14ac:dyDescent="0.2">
      <c r="A34" t="s">
        <v>304</v>
      </c>
      <c r="B34">
        <v>33</v>
      </c>
      <c r="D34">
        <v>0</v>
      </c>
      <c r="E34">
        <v>47</v>
      </c>
      <c r="F34">
        <v>1133</v>
      </c>
      <c r="H34">
        <v>91449512</v>
      </c>
      <c r="I34">
        <v>8874</v>
      </c>
      <c r="J34">
        <v>3911</v>
      </c>
      <c r="N34" t="s">
        <v>279</v>
      </c>
    </row>
    <row r="35" spans="1:14" x14ac:dyDescent="0.2">
      <c r="A35" t="s">
        <v>305</v>
      </c>
      <c r="B35">
        <v>34</v>
      </c>
      <c r="D35">
        <v>0</v>
      </c>
      <c r="E35">
        <v>47</v>
      </c>
      <c r="F35">
        <v>1134</v>
      </c>
      <c r="H35">
        <v>91449512</v>
      </c>
      <c r="I35">
        <v>8929</v>
      </c>
      <c r="J35">
        <v>55</v>
      </c>
      <c r="N35" t="s">
        <v>22</v>
      </c>
    </row>
    <row r="36" spans="1:14" x14ac:dyDescent="0.2">
      <c r="A36" t="s">
        <v>306</v>
      </c>
      <c r="B36">
        <v>35</v>
      </c>
      <c r="D36">
        <v>0</v>
      </c>
      <c r="E36">
        <v>47</v>
      </c>
      <c r="F36">
        <v>1135</v>
      </c>
      <c r="H36">
        <v>91449512</v>
      </c>
      <c r="I36">
        <v>8930</v>
      </c>
      <c r="J36">
        <v>1</v>
      </c>
      <c r="N36" t="s">
        <v>23</v>
      </c>
    </row>
    <row r="37" spans="1:14" x14ac:dyDescent="0.2">
      <c r="A37" t="s">
        <v>307</v>
      </c>
      <c r="B37">
        <v>36</v>
      </c>
      <c r="C37">
        <v>703</v>
      </c>
      <c r="D37">
        <v>0</v>
      </c>
      <c r="E37">
        <v>47</v>
      </c>
      <c r="F37">
        <v>1136</v>
      </c>
      <c r="H37">
        <v>91449512</v>
      </c>
      <c r="I37">
        <v>8931</v>
      </c>
      <c r="J37">
        <v>1</v>
      </c>
      <c r="N37" t="s">
        <v>24</v>
      </c>
    </row>
    <row r="38" spans="1:14" x14ac:dyDescent="0.2">
      <c r="A38" t="s">
        <v>308</v>
      </c>
      <c r="B38">
        <v>37</v>
      </c>
      <c r="C38">
        <v>703</v>
      </c>
      <c r="D38">
        <v>0</v>
      </c>
      <c r="E38">
        <v>47</v>
      </c>
      <c r="F38">
        <v>1137</v>
      </c>
      <c r="H38">
        <v>91449512</v>
      </c>
      <c r="I38">
        <v>8933</v>
      </c>
      <c r="J38">
        <v>3</v>
      </c>
      <c r="N38" t="s">
        <v>25</v>
      </c>
    </row>
    <row r="39" spans="1:14" x14ac:dyDescent="0.2">
      <c r="A39" t="s">
        <v>309</v>
      </c>
      <c r="B39">
        <v>38</v>
      </c>
      <c r="C39">
        <v>703</v>
      </c>
      <c r="D39">
        <v>0</v>
      </c>
      <c r="E39">
        <v>47</v>
      </c>
      <c r="F39">
        <v>1138</v>
      </c>
      <c r="H39">
        <v>91449512</v>
      </c>
      <c r="I39">
        <v>8949</v>
      </c>
      <c r="J39">
        <v>15</v>
      </c>
      <c r="N39" t="s">
        <v>26</v>
      </c>
    </row>
    <row r="40" spans="1:14" x14ac:dyDescent="0.2">
      <c r="A40" t="s">
        <v>310</v>
      </c>
      <c r="B40">
        <v>39</v>
      </c>
      <c r="C40">
        <v>703</v>
      </c>
      <c r="D40">
        <v>0</v>
      </c>
      <c r="E40">
        <v>47</v>
      </c>
      <c r="F40">
        <v>1139</v>
      </c>
      <c r="G40">
        <v>21.6</v>
      </c>
      <c r="H40">
        <v>91449512</v>
      </c>
      <c r="I40">
        <v>8979</v>
      </c>
      <c r="J40">
        <v>30</v>
      </c>
      <c r="N40" t="s">
        <v>311</v>
      </c>
    </row>
    <row r="41" spans="1:14" x14ac:dyDescent="0.2">
      <c r="A41" t="s">
        <v>312</v>
      </c>
      <c r="B41">
        <v>40</v>
      </c>
      <c r="C41">
        <v>703</v>
      </c>
      <c r="D41">
        <v>0</v>
      </c>
      <c r="E41">
        <v>47</v>
      </c>
      <c r="F41">
        <v>1140</v>
      </c>
      <c r="G41">
        <v>21.6</v>
      </c>
      <c r="H41">
        <v>91449512</v>
      </c>
      <c r="I41">
        <v>8979</v>
      </c>
      <c r="J41">
        <v>0</v>
      </c>
      <c r="N41" t="s">
        <v>27</v>
      </c>
    </row>
    <row r="42" spans="1:14" x14ac:dyDescent="0.2">
      <c r="A42" t="s">
        <v>313</v>
      </c>
      <c r="B42">
        <v>41</v>
      </c>
      <c r="C42">
        <v>703</v>
      </c>
      <c r="D42">
        <v>0</v>
      </c>
      <c r="E42">
        <v>47</v>
      </c>
      <c r="F42">
        <v>1141</v>
      </c>
      <c r="G42">
        <v>21.6</v>
      </c>
      <c r="H42">
        <v>91449512</v>
      </c>
      <c r="I42">
        <v>8987</v>
      </c>
      <c r="J42">
        <v>7</v>
      </c>
      <c r="N42" t="s">
        <v>28</v>
      </c>
    </row>
    <row r="43" spans="1:14" x14ac:dyDescent="0.2">
      <c r="A43" t="s">
        <v>314</v>
      </c>
      <c r="B43">
        <v>42</v>
      </c>
      <c r="C43">
        <v>703</v>
      </c>
      <c r="D43">
        <v>0</v>
      </c>
      <c r="E43">
        <v>47</v>
      </c>
      <c r="F43">
        <v>1142</v>
      </c>
      <c r="G43">
        <v>21.6</v>
      </c>
      <c r="H43">
        <v>91449512</v>
      </c>
      <c r="I43">
        <v>8987</v>
      </c>
      <c r="J43">
        <v>0</v>
      </c>
    </row>
    <row r="44" spans="1:14" x14ac:dyDescent="0.2">
      <c r="A44" t="s">
        <v>315</v>
      </c>
      <c r="B44">
        <v>43</v>
      </c>
      <c r="C44">
        <v>703</v>
      </c>
      <c r="D44">
        <v>0</v>
      </c>
      <c r="E44">
        <v>47</v>
      </c>
      <c r="F44">
        <v>1142</v>
      </c>
      <c r="G44">
        <v>21.6</v>
      </c>
      <c r="H44">
        <v>91449512</v>
      </c>
      <c r="I44">
        <v>8987</v>
      </c>
      <c r="J44">
        <v>0</v>
      </c>
      <c r="N44" t="s">
        <v>29</v>
      </c>
    </row>
    <row r="45" spans="1:14" x14ac:dyDescent="0.2">
      <c r="A45" t="s">
        <v>316</v>
      </c>
      <c r="B45">
        <v>44</v>
      </c>
      <c r="C45">
        <v>703</v>
      </c>
      <c r="D45">
        <v>0</v>
      </c>
      <c r="E45">
        <v>47</v>
      </c>
      <c r="F45">
        <v>1143</v>
      </c>
      <c r="G45">
        <v>21.6</v>
      </c>
      <c r="H45">
        <v>91449512</v>
      </c>
      <c r="I45">
        <v>8988</v>
      </c>
      <c r="J45">
        <v>0</v>
      </c>
      <c r="N45" t="s">
        <v>317</v>
      </c>
    </row>
    <row r="46" spans="1:14" x14ac:dyDescent="0.2">
      <c r="A46" t="s">
        <v>318</v>
      </c>
      <c r="B46">
        <v>45</v>
      </c>
      <c r="D46">
        <v>0</v>
      </c>
      <c r="E46">
        <v>47</v>
      </c>
      <c r="F46">
        <v>1145</v>
      </c>
      <c r="I46">
        <v>230</v>
      </c>
      <c r="J46">
        <v>229</v>
      </c>
      <c r="N46" t="s">
        <v>14</v>
      </c>
    </row>
    <row r="47" spans="1:14" x14ac:dyDescent="0.2">
      <c r="A47" t="s">
        <v>319</v>
      </c>
      <c r="B47">
        <v>46</v>
      </c>
      <c r="D47">
        <v>0</v>
      </c>
      <c r="E47">
        <v>47</v>
      </c>
      <c r="F47">
        <v>1146</v>
      </c>
      <c r="I47">
        <v>233</v>
      </c>
      <c r="J47">
        <v>2</v>
      </c>
      <c r="N47" t="s">
        <v>51</v>
      </c>
    </row>
    <row r="48" spans="1:14" x14ac:dyDescent="0.2">
      <c r="A48" t="s">
        <v>320</v>
      </c>
      <c r="B48">
        <v>47</v>
      </c>
      <c r="D48">
        <v>0</v>
      </c>
      <c r="E48">
        <v>47</v>
      </c>
      <c r="F48">
        <v>1147</v>
      </c>
      <c r="I48">
        <v>245</v>
      </c>
      <c r="J48">
        <v>12</v>
      </c>
    </row>
    <row r="49" spans="1:14" x14ac:dyDescent="0.2">
      <c r="A49" t="s">
        <v>321</v>
      </c>
      <c r="B49">
        <v>48</v>
      </c>
      <c r="D49">
        <v>0</v>
      </c>
      <c r="E49">
        <v>47</v>
      </c>
      <c r="F49">
        <v>1147</v>
      </c>
      <c r="I49">
        <v>245</v>
      </c>
      <c r="J49">
        <v>12</v>
      </c>
      <c r="N49" t="s">
        <v>15</v>
      </c>
    </row>
    <row r="50" spans="1:14" x14ac:dyDescent="0.2">
      <c r="A50" t="s">
        <v>322</v>
      </c>
      <c r="B50">
        <v>49</v>
      </c>
      <c r="D50">
        <v>0</v>
      </c>
      <c r="E50">
        <v>47</v>
      </c>
      <c r="F50">
        <v>1149</v>
      </c>
      <c r="H50">
        <v>91449512</v>
      </c>
      <c r="I50">
        <v>1324</v>
      </c>
      <c r="J50">
        <v>1079</v>
      </c>
      <c r="N50" t="s">
        <v>52</v>
      </c>
    </row>
    <row r="51" spans="1:14" x14ac:dyDescent="0.2">
      <c r="A51" t="s">
        <v>323</v>
      </c>
      <c r="B51">
        <v>50</v>
      </c>
      <c r="D51">
        <v>0</v>
      </c>
      <c r="E51">
        <v>47</v>
      </c>
      <c r="F51">
        <v>1150</v>
      </c>
      <c r="H51">
        <v>91449512</v>
      </c>
      <c r="I51">
        <v>1327</v>
      </c>
      <c r="J51">
        <v>3</v>
      </c>
      <c r="N51" t="s">
        <v>324</v>
      </c>
    </row>
    <row r="52" spans="1:14" x14ac:dyDescent="0.2">
      <c r="A52" t="s">
        <v>325</v>
      </c>
      <c r="B52">
        <v>51</v>
      </c>
      <c r="D52">
        <v>0</v>
      </c>
      <c r="E52">
        <v>48</v>
      </c>
      <c r="F52">
        <v>1151</v>
      </c>
      <c r="H52">
        <v>91449512</v>
      </c>
      <c r="I52">
        <v>1337</v>
      </c>
      <c r="J52">
        <v>10</v>
      </c>
      <c r="N52" t="s">
        <v>17</v>
      </c>
    </row>
    <row r="53" spans="1:14" x14ac:dyDescent="0.2">
      <c r="A53" t="s">
        <v>326</v>
      </c>
      <c r="B53">
        <v>52</v>
      </c>
      <c r="D53">
        <v>0</v>
      </c>
      <c r="E53">
        <v>48</v>
      </c>
      <c r="F53">
        <v>1152</v>
      </c>
      <c r="H53">
        <v>91449512</v>
      </c>
      <c r="I53">
        <v>3425</v>
      </c>
      <c r="J53">
        <v>2088</v>
      </c>
      <c r="N53" t="s">
        <v>21</v>
      </c>
    </row>
    <row r="54" spans="1:14" x14ac:dyDescent="0.2">
      <c r="A54" t="s">
        <v>327</v>
      </c>
      <c r="B54">
        <v>53</v>
      </c>
      <c r="D54">
        <v>0</v>
      </c>
      <c r="E54">
        <v>48</v>
      </c>
      <c r="F54">
        <v>1153</v>
      </c>
      <c r="H54">
        <v>91449512</v>
      </c>
      <c r="I54">
        <v>3426</v>
      </c>
      <c r="J54">
        <v>1</v>
      </c>
      <c r="N54" t="s">
        <v>275</v>
      </c>
    </row>
    <row r="55" spans="1:14" x14ac:dyDescent="0.2">
      <c r="A55" t="s">
        <v>328</v>
      </c>
      <c r="B55">
        <v>54</v>
      </c>
      <c r="D55">
        <v>0</v>
      </c>
      <c r="E55">
        <v>48</v>
      </c>
      <c r="F55">
        <v>1154</v>
      </c>
      <c r="H55">
        <v>91449512</v>
      </c>
      <c r="I55">
        <v>3429</v>
      </c>
      <c r="J55">
        <v>3</v>
      </c>
      <c r="N55" t="s">
        <v>277</v>
      </c>
    </row>
    <row r="56" spans="1:14" x14ac:dyDescent="0.2">
      <c r="A56" t="s">
        <v>329</v>
      </c>
      <c r="B56">
        <v>55</v>
      </c>
      <c r="D56">
        <v>0</v>
      </c>
      <c r="E56">
        <v>48</v>
      </c>
      <c r="F56">
        <v>1155</v>
      </c>
      <c r="H56">
        <v>91449512</v>
      </c>
      <c r="I56">
        <v>7463</v>
      </c>
      <c r="J56">
        <v>4034</v>
      </c>
      <c r="N56" t="s">
        <v>279</v>
      </c>
    </row>
    <row r="57" spans="1:14" x14ac:dyDescent="0.2">
      <c r="A57" t="s">
        <v>330</v>
      </c>
      <c r="B57">
        <v>56</v>
      </c>
      <c r="D57">
        <v>0</v>
      </c>
      <c r="E57">
        <v>48</v>
      </c>
      <c r="F57">
        <v>1156</v>
      </c>
      <c r="H57">
        <v>91449512</v>
      </c>
      <c r="I57">
        <v>7518</v>
      </c>
      <c r="J57">
        <v>54</v>
      </c>
      <c r="N57" t="s">
        <v>22</v>
      </c>
    </row>
    <row r="58" spans="1:14" x14ac:dyDescent="0.2">
      <c r="A58" t="s">
        <v>331</v>
      </c>
      <c r="B58">
        <v>57</v>
      </c>
      <c r="D58">
        <v>0</v>
      </c>
      <c r="E58">
        <v>48</v>
      </c>
      <c r="F58">
        <v>1157</v>
      </c>
      <c r="H58">
        <v>91449512</v>
      </c>
      <c r="I58">
        <v>7520</v>
      </c>
      <c r="J58">
        <v>2</v>
      </c>
      <c r="N58" t="s">
        <v>23</v>
      </c>
    </row>
    <row r="59" spans="1:14" x14ac:dyDescent="0.2">
      <c r="A59" t="s">
        <v>332</v>
      </c>
      <c r="B59">
        <v>58</v>
      </c>
      <c r="C59">
        <v>703</v>
      </c>
      <c r="D59">
        <v>0</v>
      </c>
      <c r="E59">
        <v>48</v>
      </c>
      <c r="F59">
        <v>1158</v>
      </c>
      <c r="H59">
        <v>91449512</v>
      </c>
      <c r="I59">
        <v>7521</v>
      </c>
      <c r="J59">
        <v>1</v>
      </c>
      <c r="N59" t="s">
        <v>24</v>
      </c>
    </row>
    <row r="60" spans="1:14" x14ac:dyDescent="0.2">
      <c r="A60" t="s">
        <v>333</v>
      </c>
      <c r="B60">
        <v>59</v>
      </c>
      <c r="C60">
        <v>703</v>
      </c>
      <c r="D60">
        <v>0</v>
      </c>
      <c r="E60">
        <v>48</v>
      </c>
      <c r="F60">
        <v>1159</v>
      </c>
      <c r="H60">
        <v>91449512</v>
      </c>
      <c r="I60">
        <v>7523</v>
      </c>
      <c r="J60">
        <v>2</v>
      </c>
      <c r="N60" t="s">
        <v>25</v>
      </c>
    </row>
    <row r="61" spans="1:14" x14ac:dyDescent="0.2">
      <c r="A61" t="s">
        <v>334</v>
      </c>
      <c r="B61">
        <v>60</v>
      </c>
      <c r="C61">
        <v>703</v>
      </c>
      <c r="D61">
        <v>0</v>
      </c>
      <c r="E61">
        <v>48</v>
      </c>
      <c r="F61">
        <v>1160</v>
      </c>
      <c r="H61">
        <v>91449512</v>
      </c>
      <c r="I61">
        <v>7538</v>
      </c>
      <c r="J61">
        <v>15</v>
      </c>
      <c r="N61" t="s">
        <v>26</v>
      </c>
    </row>
    <row r="62" spans="1:14" x14ac:dyDescent="0.2">
      <c r="A62" t="s">
        <v>335</v>
      </c>
      <c r="B62">
        <v>61</v>
      </c>
      <c r="C62">
        <v>703</v>
      </c>
      <c r="D62">
        <v>0</v>
      </c>
      <c r="E62">
        <v>48</v>
      </c>
      <c r="F62">
        <v>1161</v>
      </c>
      <c r="G62">
        <v>21.8</v>
      </c>
      <c r="H62">
        <v>91449512</v>
      </c>
      <c r="I62">
        <v>7569</v>
      </c>
      <c r="J62">
        <v>31</v>
      </c>
      <c r="N62" t="s">
        <v>336</v>
      </c>
    </row>
    <row r="63" spans="1:14" x14ac:dyDescent="0.2">
      <c r="A63" t="s">
        <v>337</v>
      </c>
      <c r="B63">
        <v>62</v>
      </c>
      <c r="C63">
        <v>703</v>
      </c>
      <c r="D63">
        <v>0</v>
      </c>
      <c r="E63">
        <v>48</v>
      </c>
      <c r="F63">
        <v>1162</v>
      </c>
      <c r="G63">
        <v>21.8</v>
      </c>
      <c r="H63">
        <v>91449512</v>
      </c>
      <c r="I63">
        <v>7569</v>
      </c>
      <c r="J63">
        <v>0</v>
      </c>
      <c r="N63" t="s">
        <v>27</v>
      </c>
    </row>
    <row r="64" spans="1:14" x14ac:dyDescent="0.2">
      <c r="A64" t="s">
        <v>338</v>
      </c>
      <c r="B64">
        <v>63</v>
      </c>
      <c r="C64">
        <v>703</v>
      </c>
      <c r="D64">
        <v>0</v>
      </c>
      <c r="E64">
        <v>48</v>
      </c>
      <c r="F64">
        <v>1163</v>
      </c>
      <c r="G64">
        <v>21.8</v>
      </c>
      <c r="H64">
        <v>91449512</v>
      </c>
      <c r="I64">
        <v>7577</v>
      </c>
      <c r="J64">
        <v>7</v>
      </c>
      <c r="N64" t="s">
        <v>28</v>
      </c>
    </row>
    <row r="65" spans="1:14" x14ac:dyDescent="0.2">
      <c r="A65" t="s">
        <v>339</v>
      </c>
      <c r="B65">
        <v>64</v>
      </c>
      <c r="C65">
        <v>703</v>
      </c>
      <c r="D65">
        <v>0</v>
      </c>
      <c r="E65">
        <v>48</v>
      </c>
      <c r="F65">
        <v>1164</v>
      </c>
      <c r="G65">
        <v>21.8</v>
      </c>
      <c r="H65">
        <v>91449512</v>
      </c>
      <c r="I65">
        <v>7577</v>
      </c>
      <c r="J65">
        <v>0</v>
      </c>
    </row>
    <row r="66" spans="1:14" x14ac:dyDescent="0.2">
      <c r="A66" t="s">
        <v>340</v>
      </c>
      <c r="B66">
        <v>65</v>
      </c>
      <c r="C66">
        <v>703</v>
      </c>
      <c r="D66">
        <v>0</v>
      </c>
      <c r="E66">
        <v>48</v>
      </c>
      <c r="F66">
        <v>1164</v>
      </c>
      <c r="G66">
        <v>21.8</v>
      </c>
      <c r="H66">
        <v>91449512</v>
      </c>
      <c r="I66">
        <v>7577</v>
      </c>
      <c r="J66">
        <v>0</v>
      </c>
      <c r="N66" t="s">
        <v>29</v>
      </c>
    </row>
    <row r="67" spans="1:14" x14ac:dyDescent="0.2">
      <c r="A67" t="s">
        <v>341</v>
      </c>
      <c r="B67">
        <v>66</v>
      </c>
      <c r="C67">
        <v>703</v>
      </c>
      <c r="D67">
        <v>0</v>
      </c>
      <c r="E67">
        <v>48</v>
      </c>
      <c r="F67">
        <v>1165</v>
      </c>
      <c r="G67">
        <v>21.8</v>
      </c>
      <c r="H67">
        <v>91449512</v>
      </c>
      <c r="I67">
        <v>7578</v>
      </c>
      <c r="J67">
        <v>0</v>
      </c>
      <c r="N67" t="s">
        <v>342</v>
      </c>
    </row>
    <row r="68" spans="1:14" x14ac:dyDescent="0.2">
      <c r="A68" t="s">
        <v>343</v>
      </c>
      <c r="B68">
        <v>67</v>
      </c>
      <c r="D68">
        <v>0</v>
      </c>
      <c r="E68">
        <v>48</v>
      </c>
      <c r="F68">
        <v>1167</v>
      </c>
      <c r="I68">
        <v>228</v>
      </c>
      <c r="J68">
        <v>227</v>
      </c>
      <c r="N68" t="s">
        <v>14</v>
      </c>
    </row>
    <row r="69" spans="1:14" x14ac:dyDescent="0.2">
      <c r="A69" t="s">
        <v>344</v>
      </c>
      <c r="B69">
        <v>68</v>
      </c>
      <c r="D69">
        <v>0</v>
      </c>
      <c r="E69">
        <v>48</v>
      </c>
      <c r="F69">
        <v>1168</v>
      </c>
      <c r="I69">
        <v>231</v>
      </c>
      <c r="J69">
        <v>2</v>
      </c>
      <c r="N69" t="s">
        <v>51</v>
      </c>
    </row>
    <row r="70" spans="1:14" x14ac:dyDescent="0.2">
      <c r="A70" t="s">
        <v>345</v>
      </c>
      <c r="B70">
        <v>69</v>
      </c>
      <c r="D70">
        <v>0</v>
      </c>
      <c r="E70">
        <v>48</v>
      </c>
      <c r="F70">
        <v>1169</v>
      </c>
      <c r="I70">
        <v>243</v>
      </c>
      <c r="J70">
        <v>12</v>
      </c>
    </row>
    <row r="71" spans="1:14" x14ac:dyDescent="0.2">
      <c r="A71" t="s">
        <v>346</v>
      </c>
      <c r="B71">
        <v>70</v>
      </c>
      <c r="D71">
        <v>0</v>
      </c>
      <c r="E71">
        <v>48</v>
      </c>
      <c r="F71">
        <v>1169</v>
      </c>
      <c r="I71">
        <v>243</v>
      </c>
      <c r="J71">
        <v>12</v>
      </c>
      <c r="N71" t="s">
        <v>15</v>
      </c>
    </row>
    <row r="72" spans="1:14" x14ac:dyDescent="0.2">
      <c r="A72" t="s">
        <v>347</v>
      </c>
      <c r="B72">
        <v>71</v>
      </c>
      <c r="D72">
        <v>0</v>
      </c>
      <c r="E72">
        <v>48</v>
      </c>
      <c r="F72">
        <v>1171</v>
      </c>
      <c r="H72">
        <v>91449512</v>
      </c>
      <c r="I72">
        <v>1276</v>
      </c>
      <c r="J72">
        <v>1033</v>
      </c>
      <c r="N72" t="s">
        <v>52</v>
      </c>
    </row>
    <row r="73" spans="1:14" x14ac:dyDescent="0.2">
      <c r="A73" t="s">
        <v>348</v>
      </c>
      <c r="B73">
        <v>72</v>
      </c>
      <c r="D73">
        <v>0</v>
      </c>
      <c r="E73">
        <v>48</v>
      </c>
      <c r="F73">
        <v>1172</v>
      </c>
      <c r="H73">
        <v>91449512</v>
      </c>
      <c r="I73">
        <v>1279</v>
      </c>
      <c r="J73">
        <v>3</v>
      </c>
      <c r="N73" t="s">
        <v>349</v>
      </c>
    </row>
    <row r="74" spans="1:14" x14ac:dyDescent="0.2">
      <c r="A74" t="s">
        <v>350</v>
      </c>
      <c r="B74">
        <v>73</v>
      </c>
      <c r="D74">
        <v>0</v>
      </c>
      <c r="E74">
        <v>49</v>
      </c>
      <c r="F74">
        <v>1173</v>
      </c>
      <c r="H74">
        <v>91449512</v>
      </c>
      <c r="I74">
        <v>1289</v>
      </c>
      <c r="J74">
        <v>10</v>
      </c>
      <c r="N74" t="s">
        <v>17</v>
      </c>
    </row>
    <row r="75" spans="1:14" x14ac:dyDescent="0.2">
      <c r="A75" t="s">
        <v>351</v>
      </c>
      <c r="B75">
        <v>74</v>
      </c>
      <c r="D75">
        <v>0</v>
      </c>
      <c r="E75">
        <v>49</v>
      </c>
      <c r="F75">
        <v>1174</v>
      </c>
      <c r="H75">
        <v>91449512</v>
      </c>
      <c r="I75">
        <v>3457</v>
      </c>
      <c r="J75">
        <v>2168</v>
      </c>
      <c r="N75" t="s">
        <v>21</v>
      </c>
    </row>
    <row r="76" spans="1:14" x14ac:dyDescent="0.2">
      <c r="A76" t="s">
        <v>352</v>
      </c>
      <c r="B76">
        <v>75</v>
      </c>
      <c r="D76">
        <v>0</v>
      </c>
      <c r="E76">
        <v>49</v>
      </c>
      <c r="F76">
        <v>1175</v>
      </c>
      <c r="H76">
        <v>91449512</v>
      </c>
      <c r="I76">
        <v>3458</v>
      </c>
      <c r="J76">
        <v>0</v>
      </c>
      <c r="N76" t="s">
        <v>275</v>
      </c>
    </row>
    <row r="77" spans="1:14" x14ac:dyDescent="0.2">
      <c r="A77" t="s">
        <v>353</v>
      </c>
      <c r="B77">
        <v>76</v>
      </c>
      <c r="D77">
        <v>0</v>
      </c>
      <c r="E77">
        <v>49</v>
      </c>
      <c r="F77">
        <v>1176</v>
      </c>
      <c r="H77">
        <v>91449512</v>
      </c>
      <c r="I77">
        <v>3462</v>
      </c>
      <c r="J77">
        <v>4</v>
      </c>
      <c r="N77" t="s">
        <v>277</v>
      </c>
    </row>
    <row r="78" spans="1:14" x14ac:dyDescent="0.2">
      <c r="A78" t="s">
        <v>354</v>
      </c>
      <c r="B78">
        <v>77</v>
      </c>
      <c r="D78">
        <v>0</v>
      </c>
      <c r="E78">
        <v>49</v>
      </c>
      <c r="F78">
        <v>1177</v>
      </c>
      <c r="H78">
        <v>91449512</v>
      </c>
      <c r="I78">
        <v>7388</v>
      </c>
      <c r="J78">
        <v>3926</v>
      </c>
      <c r="N78" t="s">
        <v>279</v>
      </c>
    </row>
    <row r="79" spans="1:14" x14ac:dyDescent="0.2">
      <c r="A79" t="s">
        <v>355</v>
      </c>
      <c r="B79">
        <v>78</v>
      </c>
      <c r="D79">
        <v>0</v>
      </c>
      <c r="E79">
        <v>49</v>
      </c>
      <c r="F79">
        <v>1178</v>
      </c>
      <c r="H79">
        <v>91449512</v>
      </c>
      <c r="I79">
        <v>7443</v>
      </c>
      <c r="J79">
        <v>55</v>
      </c>
      <c r="N79" t="s">
        <v>22</v>
      </c>
    </row>
    <row r="80" spans="1:14" x14ac:dyDescent="0.2">
      <c r="A80" t="s">
        <v>356</v>
      </c>
      <c r="B80">
        <v>79</v>
      </c>
      <c r="D80">
        <v>0</v>
      </c>
      <c r="E80">
        <v>49</v>
      </c>
      <c r="F80">
        <v>1179</v>
      </c>
      <c r="H80">
        <v>91449512</v>
      </c>
      <c r="I80">
        <v>7444</v>
      </c>
      <c r="J80">
        <v>1</v>
      </c>
      <c r="N80" t="s">
        <v>23</v>
      </c>
    </row>
    <row r="81" spans="1:14" x14ac:dyDescent="0.2">
      <c r="A81" t="s">
        <v>357</v>
      </c>
      <c r="B81">
        <v>80</v>
      </c>
      <c r="C81">
        <v>703</v>
      </c>
      <c r="D81">
        <v>0</v>
      </c>
      <c r="E81">
        <v>49</v>
      </c>
      <c r="F81">
        <v>1180</v>
      </c>
      <c r="H81">
        <v>91449512</v>
      </c>
      <c r="I81">
        <v>7445</v>
      </c>
      <c r="J81">
        <v>1</v>
      </c>
      <c r="N81" t="s">
        <v>24</v>
      </c>
    </row>
    <row r="82" spans="1:14" x14ac:dyDescent="0.2">
      <c r="A82" t="s">
        <v>358</v>
      </c>
      <c r="B82">
        <v>81</v>
      </c>
      <c r="C82">
        <v>703</v>
      </c>
      <c r="D82">
        <v>0</v>
      </c>
      <c r="E82">
        <v>49</v>
      </c>
      <c r="F82">
        <v>1181</v>
      </c>
      <c r="H82">
        <v>91449512</v>
      </c>
      <c r="I82">
        <v>7448</v>
      </c>
      <c r="J82">
        <v>2</v>
      </c>
      <c r="N82" t="s">
        <v>25</v>
      </c>
    </row>
    <row r="83" spans="1:14" x14ac:dyDescent="0.2">
      <c r="A83" t="s">
        <v>359</v>
      </c>
      <c r="B83">
        <v>82</v>
      </c>
      <c r="C83">
        <v>703</v>
      </c>
      <c r="D83">
        <v>0</v>
      </c>
      <c r="E83">
        <v>49</v>
      </c>
      <c r="F83">
        <v>1182</v>
      </c>
      <c r="H83">
        <v>91449512</v>
      </c>
      <c r="I83">
        <v>7463</v>
      </c>
      <c r="J83">
        <v>15</v>
      </c>
      <c r="N83" t="s">
        <v>26</v>
      </c>
    </row>
    <row r="84" spans="1:14" x14ac:dyDescent="0.2">
      <c r="A84" t="s">
        <v>360</v>
      </c>
      <c r="B84">
        <v>83</v>
      </c>
      <c r="C84">
        <v>703</v>
      </c>
      <c r="D84">
        <v>0</v>
      </c>
      <c r="E84">
        <v>49</v>
      </c>
      <c r="F84">
        <v>1183</v>
      </c>
      <c r="G84">
        <v>21.5</v>
      </c>
      <c r="H84">
        <v>91449512</v>
      </c>
      <c r="I84">
        <v>7493</v>
      </c>
      <c r="J84">
        <v>30</v>
      </c>
      <c r="N84" t="s">
        <v>361</v>
      </c>
    </row>
    <row r="85" spans="1:14" x14ac:dyDescent="0.2">
      <c r="A85" t="s">
        <v>362</v>
      </c>
      <c r="B85">
        <v>84</v>
      </c>
      <c r="C85">
        <v>703</v>
      </c>
      <c r="D85">
        <v>0</v>
      </c>
      <c r="E85">
        <v>49</v>
      </c>
      <c r="F85">
        <v>1184</v>
      </c>
      <c r="G85">
        <v>21.5</v>
      </c>
      <c r="H85">
        <v>91449512</v>
      </c>
      <c r="I85">
        <v>7493</v>
      </c>
      <c r="J85">
        <v>0</v>
      </c>
      <c r="N85" t="s">
        <v>27</v>
      </c>
    </row>
    <row r="86" spans="1:14" x14ac:dyDescent="0.2">
      <c r="A86" t="s">
        <v>363</v>
      </c>
      <c r="B86">
        <v>85</v>
      </c>
      <c r="C86">
        <v>703</v>
      </c>
      <c r="D86">
        <v>0</v>
      </c>
      <c r="E86">
        <v>49</v>
      </c>
      <c r="F86">
        <v>1185</v>
      </c>
      <c r="G86">
        <v>21.5</v>
      </c>
      <c r="H86">
        <v>91449512</v>
      </c>
      <c r="I86">
        <v>7501</v>
      </c>
      <c r="J86">
        <v>7</v>
      </c>
      <c r="N86" t="s">
        <v>28</v>
      </c>
    </row>
    <row r="87" spans="1:14" x14ac:dyDescent="0.2">
      <c r="A87" t="s">
        <v>364</v>
      </c>
      <c r="B87">
        <v>86</v>
      </c>
      <c r="C87">
        <v>703</v>
      </c>
      <c r="D87">
        <v>0</v>
      </c>
      <c r="E87">
        <v>49</v>
      </c>
      <c r="F87">
        <v>1186</v>
      </c>
      <c r="G87">
        <v>21.5</v>
      </c>
      <c r="H87">
        <v>91449512</v>
      </c>
      <c r="I87">
        <v>7501</v>
      </c>
      <c r="J87">
        <v>0</v>
      </c>
    </row>
    <row r="88" spans="1:14" x14ac:dyDescent="0.2">
      <c r="A88" t="s">
        <v>365</v>
      </c>
      <c r="B88">
        <v>87</v>
      </c>
      <c r="C88">
        <v>703</v>
      </c>
      <c r="D88">
        <v>0</v>
      </c>
      <c r="E88">
        <v>49</v>
      </c>
      <c r="F88">
        <v>1186</v>
      </c>
      <c r="G88">
        <v>21.5</v>
      </c>
      <c r="H88">
        <v>91449512</v>
      </c>
      <c r="I88">
        <v>7501</v>
      </c>
      <c r="J88">
        <v>0</v>
      </c>
      <c r="N88" t="s">
        <v>29</v>
      </c>
    </row>
    <row r="89" spans="1:14" x14ac:dyDescent="0.2">
      <c r="A89" t="s">
        <v>366</v>
      </c>
      <c r="B89">
        <v>88</v>
      </c>
      <c r="C89">
        <v>703</v>
      </c>
      <c r="D89">
        <v>0</v>
      </c>
      <c r="E89">
        <v>49</v>
      </c>
      <c r="F89">
        <v>1187</v>
      </c>
      <c r="G89">
        <v>21.5</v>
      </c>
      <c r="H89">
        <v>91449512</v>
      </c>
      <c r="I89">
        <v>7502</v>
      </c>
      <c r="J89">
        <v>0</v>
      </c>
      <c r="N89" t="s">
        <v>367</v>
      </c>
    </row>
    <row r="90" spans="1:14" x14ac:dyDescent="0.2">
      <c r="A90" t="s">
        <v>368</v>
      </c>
      <c r="B90">
        <v>89</v>
      </c>
      <c r="D90">
        <v>0</v>
      </c>
      <c r="E90">
        <v>0</v>
      </c>
      <c r="F90">
        <v>1</v>
      </c>
      <c r="H90">
        <v>91449512</v>
      </c>
      <c r="I90">
        <v>227</v>
      </c>
      <c r="J90">
        <v>226</v>
      </c>
      <c r="N90" t="s">
        <v>14</v>
      </c>
    </row>
    <row r="91" spans="1:14" x14ac:dyDescent="0.2">
      <c r="A91" t="s">
        <v>369</v>
      </c>
      <c r="B91">
        <v>90</v>
      </c>
      <c r="D91">
        <v>0</v>
      </c>
      <c r="E91">
        <v>0</v>
      </c>
      <c r="F91">
        <v>2</v>
      </c>
      <c r="H91">
        <v>91449512</v>
      </c>
      <c r="I91">
        <v>227</v>
      </c>
      <c r="J91">
        <v>0</v>
      </c>
      <c r="N91" t="s">
        <v>370</v>
      </c>
    </row>
    <row r="92" spans="1:14" x14ac:dyDescent="0.2">
      <c r="A92" t="s">
        <v>371</v>
      </c>
      <c r="B92">
        <v>91</v>
      </c>
      <c r="D92">
        <v>0</v>
      </c>
      <c r="E92">
        <v>0</v>
      </c>
      <c r="F92">
        <v>3</v>
      </c>
      <c r="H92">
        <v>91449512</v>
      </c>
      <c r="I92">
        <v>1326</v>
      </c>
      <c r="J92">
        <v>1099</v>
      </c>
      <c r="N92" t="s">
        <v>372</v>
      </c>
    </row>
    <row r="93" spans="1:14" x14ac:dyDescent="0.2">
      <c r="A93" t="s">
        <v>373</v>
      </c>
      <c r="B93">
        <v>92</v>
      </c>
      <c r="D93">
        <v>0</v>
      </c>
      <c r="E93">
        <v>0</v>
      </c>
      <c r="F93">
        <v>4</v>
      </c>
      <c r="H93">
        <v>91449512</v>
      </c>
      <c r="I93">
        <v>1329</v>
      </c>
      <c r="J93">
        <v>3</v>
      </c>
      <c r="N93" t="s">
        <v>49</v>
      </c>
    </row>
    <row r="94" spans="1:14" x14ac:dyDescent="0.2">
      <c r="A94" t="s">
        <v>374</v>
      </c>
      <c r="B94">
        <v>93</v>
      </c>
      <c r="D94">
        <v>0</v>
      </c>
      <c r="E94">
        <v>1</v>
      </c>
      <c r="F94">
        <v>5</v>
      </c>
      <c r="H94">
        <v>91449512</v>
      </c>
      <c r="I94">
        <v>3457</v>
      </c>
      <c r="J94">
        <v>2128</v>
      </c>
      <c r="N94" t="s">
        <v>275</v>
      </c>
    </row>
    <row r="95" spans="1:14" x14ac:dyDescent="0.2">
      <c r="A95" t="s">
        <v>375</v>
      </c>
      <c r="B95">
        <v>94</v>
      </c>
      <c r="D95">
        <v>0</v>
      </c>
      <c r="E95">
        <v>1</v>
      </c>
      <c r="F95">
        <v>6</v>
      </c>
      <c r="H95">
        <v>91449512</v>
      </c>
      <c r="I95">
        <v>3459</v>
      </c>
      <c r="J95">
        <v>2</v>
      </c>
      <c r="N95" t="s">
        <v>277</v>
      </c>
    </row>
    <row r="96" spans="1:14" x14ac:dyDescent="0.2">
      <c r="A96" t="s">
        <v>376</v>
      </c>
      <c r="B96">
        <v>95</v>
      </c>
      <c r="D96">
        <v>0</v>
      </c>
      <c r="E96">
        <v>1</v>
      </c>
      <c r="F96">
        <v>7</v>
      </c>
      <c r="H96">
        <v>91449512</v>
      </c>
      <c r="I96">
        <v>19684</v>
      </c>
      <c r="J96">
        <v>16225</v>
      </c>
      <c r="N96" t="s">
        <v>279</v>
      </c>
    </row>
    <row r="97" spans="1:14" x14ac:dyDescent="0.2">
      <c r="A97" t="s">
        <v>377</v>
      </c>
      <c r="B97">
        <v>96</v>
      </c>
      <c r="C97">
        <v>703</v>
      </c>
      <c r="D97">
        <v>0</v>
      </c>
      <c r="E97">
        <v>1</v>
      </c>
      <c r="F97">
        <v>8</v>
      </c>
      <c r="H97">
        <v>91449512</v>
      </c>
      <c r="I97">
        <v>19745</v>
      </c>
      <c r="J97">
        <v>61</v>
      </c>
      <c r="N97" t="s">
        <v>24</v>
      </c>
    </row>
    <row r="98" spans="1:14" x14ac:dyDescent="0.2">
      <c r="A98" t="s">
        <v>378</v>
      </c>
      <c r="B98">
        <v>97</v>
      </c>
      <c r="C98">
        <v>703</v>
      </c>
      <c r="D98">
        <v>0</v>
      </c>
      <c r="E98">
        <v>1</v>
      </c>
      <c r="F98">
        <v>9</v>
      </c>
      <c r="H98">
        <v>91449512</v>
      </c>
      <c r="I98">
        <v>19748</v>
      </c>
      <c r="J98">
        <v>3</v>
      </c>
      <c r="N98" t="s">
        <v>25</v>
      </c>
    </row>
    <row r="99" spans="1:14" x14ac:dyDescent="0.2">
      <c r="A99" t="s">
        <v>379</v>
      </c>
      <c r="B99">
        <v>98</v>
      </c>
      <c r="C99">
        <v>703</v>
      </c>
      <c r="D99">
        <v>0</v>
      </c>
      <c r="E99">
        <v>1</v>
      </c>
      <c r="F99">
        <v>10</v>
      </c>
      <c r="H99">
        <v>91449512</v>
      </c>
      <c r="I99">
        <v>19763</v>
      </c>
      <c r="J99">
        <v>15</v>
      </c>
      <c r="N99" t="s">
        <v>26</v>
      </c>
    </row>
    <row r="100" spans="1:14" x14ac:dyDescent="0.2">
      <c r="A100" t="s">
        <v>380</v>
      </c>
      <c r="B100">
        <v>99</v>
      </c>
      <c r="C100">
        <v>703</v>
      </c>
      <c r="D100">
        <v>0</v>
      </c>
      <c r="E100">
        <v>1</v>
      </c>
      <c r="F100">
        <v>11</v>
      </c>
      <c r="G100">
        <v>21.6</v>
      </c>
      <c r="H100">
        <v>91449512</v>
      </c>
      <c r="I100">
        <v>19794</v>
      </c>
      <c r="J100">
        <v>31</v>
      </c>
      <c r="N100" t="s">
        <v>311</v>
      </c>
    </row>
    <row r="101" spans="1:14" x14ac:dyDescent="0.2">
      <c r="A101" t="s">
        <v>381</v>
      </c>
      <c r="B101">
        <v>100</v>
      </c>
      <c r="C101">
        <v>703</v>
      </c>
      <c r="D101">
        <v>0</v>
      </c>
      <c r="E101">
        <v>1</v>
      </c>
      <c r="F101">
        <v>12</v>
      </c>
      <c r="G101">
        <v>21.6</v>
      </c>
      <c r="H101">
        <v>91449512</v>
      </c>
      <c r="I101">
        <v>19794</v>
      </c>
      <c r="J101">
        <v>0</v>
      </c>
      <c r="N101" t="s">
        <v>27</v>
      </c>
    </row>
    <row r="102" spans="1:14" x14ac:dyDescent="0.2">
      <c r="A102" t="s">
        <v>382</v>
      </c>
      <c r="B102">
        <v>101</v>
      </c>
      <c r="C102">
        <v>703</v>
      </c>
      <c r="D102">
        <v>0</v>
      </c>
      <c r="E102">
        <v>1</v>
      </c>
      <c r="F102">
        <v>13</v>
      </c>
      <c r="G102">
        <v>21.6</v>
      </c>
      <c r="H102">
        <v>91449512</v>
      </c>
      <c r="I102">
        <v>19802</v>
      </c>
      <c r="J102">
        <v>8</v>
      </c>
      <c r="N102" t="s">
        <v>28</v>
      </c>
    </row>
    <row r="103" spans="1:14" x14ac:dyDescent="0.2">
      <c r="A103" t="s">
        <v>383</v>
      </c>
      <c r="B103">
        <v>102</v>
      </c>
      <c r="C103">
        <v>703</v>
      </c>
      <c r="D103">
        <v>0</v>
      </c>
      <c r="E103">
        <v>1</v>
      </c>
      <c r="F103">
        <v>14</v>
      </c>
      <c r="G103">
        <v>21.6</v>
      </c>
      <c r="H103">
        <v>91449512</v>
      </c>
      <c r="I103">
        <v>19802</v>
      </c>
      <c r="J103">
        <v>1</v>
      </c>
    </row>
    <row r="104" spans="1:14" x14ac:dyDescent="0.2">
      <c r="A104" t="s">
        <v>384</v>
      </c>
      <c r="B104">
        <v>103</v>
      </c>
      <c r="C104">
        <v>703</v>
      </c>
      <c r="D104">
        <v>0</v>
      </c>
      <c r="E104">
        <v>1</v>
      </c>
      <c r="F104">
        <v>14</v>
      </c>
      <c r="G104">
        <v>21.6</v>
      </c>
      <c r="H104">
        <v>91449512</v>
      </c>
      <c r="I104">
        <v>19802</v>
      </c>
      <c r="J104">
        <v>1</v>
      </c>
      <c r="N104" t="s">
        <v>29</v>
      </c>
    </row>
    <row r="105" spans="1:14" x14ac:dyDescent="0.2">
      <c r="A105" t="s">
        <v>385</v>
      </c>
      <c r="B105">
        <v>104</v>
      </c>
      <c r="C105">
        <v>703</v>
      </c>
      <c r="D105">
        <v>0</v>
      </c>
      <c r="E105">
        <v>1</v>
      </c>
      <c r="F105">
        <v>15</v>
      </c>
      <c r="G105">
        <v>21.6</v>
      </c>
      <c r="H105">
        <v>91449512</v>
      </c>
      <c r="I105">
        <v>19803</v>
      </c>
      <c r="J105">
        <v>0</v>
      </c>
      <c r="N105" t="s">
        <v>386</v>
      </c>
    </row>
    <row r="106" spans="1:14" x14ac:dyDescent="0.2">
      <c r="A106" t="s">
        <v>387</v>
      </c>
      <c r="B106">
        <v>105</v>
      </c>
      <c r="D106">
        <v>0</v>
      </c>
      <c r="E106">
        <v>0</v>
      </c>
      <c r="F106">
        <v>1</v>
      </c>
      <c r="H106">
        <v>91449512</v>
      </c>
      <c r="I106">
        <v>227</v>
      </c>
      <c r="J106">
        <v>226</v>
      </c>
      <c r="N106" t="s">
        <v>14</v>
      </c>
    </row>
    <row r="107" spans="1:14" x14ac:dyDescent="0.2">
      <c r="A107" t="s">
        <v>388</v>
      </c>
      <c r="B107">
        <v>106</v>
      </c>
      <c r="D107">
        <v>0</v>
      </c>
      <c r="E107">
        <v>0</v>
      </c>
      <c r="F107">
        <v>2</v>
      </c>
      <c r="H107">
        <v>91449512</v>
      </c>
      <c r="I107">
        <v>227</v>
      </c>
      <c r="J107">
        <v>0</v>
      </c>
      <c r="N107" t="s">
        <v>370</v>
      </c>
    </row>
    <row r="108" spans="1:14" x14ac:dyDescent="0.2">
      <c r="A108" t="s">
        <v>389</v>
      </c>
      <c r="B108">
        <v>107</v>
      </c>
      <c r="D108">
        <v>0</v>
      </c>
      <c r="E108">
        <v>0</v>
      </c>
      <c r="F108">
        <v>3</v>
      </c>
      <c r="H108">
        <v>91449512</v>
      </c>
      <c r="I108">
        <v>1335</v>
      </c>
      <c r="J108">
        <v>1108</v>
      </c>
      <c r="N108" t="s">
        <v>372</v>
      </c>
    </row>
    <row r="109" spans="1:14" x14ac:dyDescent="0.2">
      <c r="A109" t="s">
        <v>390</v>
      </c>
      <c r="B109">
        <v>108</v>
      </c>
      <c r="D109">
        <v>0</v>
      </c>
      <c r="E109">
        <v>0</v>
      </c>
      <c r="F109">
        <v>4</v>
      </c>
      <c r="H109">
        <v>91449512</v>
      </c>
      <c r="I109">
        <v>1337</v>
      </c>
      <c r="J109">
        <v>2</v>
      </c>
      <c r="N109" t="s">
        <v>49</v>
      </c>
    </row>
    <row r="110" spans="1:14" x14ac:dyDescent="0.2">
      <c r="A110" t="s">
        <v>391</v>
      </c>
      <c r="B110">
        <v>109</v>
      </c>
      <c r="D110">
        <v>0</v>
      </c>
      <c r="E110">
        <v>1</v>
      </c>
      <c r="F110">
        <v>5</v>
      </c>
      <c r="H110">
        <v>91449512</v>
      </c>
      <c r="I110">
        <v>3464</v>
      </c>
      <c r="J110">
        <v>2126</v>
      </c>
      <c r="N110" t="s">
        <v>275</v>
      </c>
    </row>
    <row r="111" spans="1:14" x14ac:dyDescent="0.2">
      <c r="A111" t="s">
        <v>392</v>
      </c>
      <c r="B111">
        <v>110</v>
      </c>
      <c r="D111">
        <v>0</v>
      </c>
      <c r="E111">
        <v>1</v>
      </c>
      <c r="F111">
        <v>6</v>
      </c>
      <c r="H111">
        <v>91449512</v>
      </c>
      <c r="I111">
        <v>3466</v>
      </c>
      <c r="J111">
        <v>2</v>
      </c>
      <c r="N111" t="s">
        <v>277</v>
      </c>
    </row>
    <row r="112" spans="1:14" x14ac:dyDescent="0.2">
      <c r="A112" t="s">
        <v>393</v>
      </c>
      <c r="B112">
        <v>111</v>
      </c>
      <c r="D112">
        <v>0</v>
      </c>
      <c r="E112">
        <v>1</v>
      </c>
      <c r="F112">
        <v>7</v>
      </c>
      <c r="H112">
        <v>91449512</v>
      </c>
      <c r="I112">
        <v>23595</v>
      </c>
      <c r="J112">
        <v>20129</v>
      </c>
      <c r="N112" t="s">
        <v>279</v>
      </c>
    </row>
    <row r="113" spans="1:14" x14ac:dyDescent="0.2">
      <c r="A113" t="s">
        <v>394</v>
      </c>
      <c r="B113">
        <v>112</v>
      </c>
      <c r="C113">
        <v>703</v>
      </c>
      <c r="D113">
        <v>0</v>
      </c>
      <c r="E113">
        <v>1</v>
      </c>
      <c r="F113">
        <v>8</v>
      </c>
      <c r="H113">
        <v>91449512</v>
      </c>
      <c r="I113">
        <v>23656</v>
      </c>
      <c r="J113">
        <v>61</v>
      </c>
      <c r="N113" t="s">
        <v>24</v>
      </c>
    </row>
    <row r="114" spans="1:14" x14ac:dyDescent="0.2">
      <c r="A114" t="s">
        <v>395</v>
      </c>
      <c r="B114">
        <v>113</v>
      </c>
      <c r="C114">
        <v>703</v>
      </c>
      <c r="D114">
        <v>0</v>
      </c>
      <c r="E114">
        <v>1</v>
      </c>
      <c r="F114">
        <v>9</v>
      </c>
      <c r="H114">
        <v>91449512</v>
      </c>
      <c r="I114">
        <v>23658</v>
      </c>
      <c r="J114">
        <v>2</v>
      </c>
      <c r="N114" t="s">
        <v>25</v>
      </c>
    </row>
    <row r="115" spans="1:14" x14ac:dyDescent="0.2">
      <c r="A115" t="s">
        <v>396</v>
      </c>
      <c r="B115">
        <v>114</v>
      </c>
      <c r="C115">
        <v>703</v>
      </c>
      <c r="D115">
        <v>0</v>
      </c>
      <c r="E115">
        <v>1</v>
      </c>
      <c r="F115">
        <v>10</v>
      </c>
      <c r="H115">
        <v>91449512</v>
      </c>
      <c r="I115">
        <v>23674</v>
      </c>
      <c r="J115">
        <v>16</v>
      </c>
      <c r="N115" t="s">
        <v>26</v>
      </c>
    </row>
    <row r="116" spans="1:14" x14ac:dyDescent="0.2">
      <c r="A116" t="s">
        <v>397</v>
      </c>
      <c r="B116">
        <v>115</v>
      </c>
      <c r="C116">
        <v>703</v>
      </c>
      <c r="D116">
        <v>0</v>
      </c>
      <c r="E116">
        <v>1</v>
      </c>
      <c r="F116">
        <v>11</v>
      </c>
      <c r="G116">
        <v>20.399999999999999</v>
      </c>
      <c r="H116">
        <v>91449512</v>
      </c>
      <c r="I116">
        <v>23704</v>
      </c>
      <c r="J116">
        <v>30</v>
      </c>
      <c r="N116" t="s">
        <v>398</v>
      </c>
    </row>
    <row r="117" spans="1:14" x14ac:dyDescent="0.2">
      <c r="A117" t="s">
        <v>399</v>
      </c>
      <c r="B117">
        <v>116</v>
      </c>
      <c r="C117">
        <v>703</v>
      </c>
      <c r="D117">
        <v>0</v>
      </c>
      <c r="E117">
        <v>1</v>
      </c>
      <c r="F117">
        <v>12</v>
      </c>
      <c r="G117">
        <v>20.399999999999999</v>
      </c>
      <c r="H117">
        <v>91449512</v>
      </c>
      <c r="I117">
        <v>23704</v>
      </c>
      <c r="J117">
        <v>0</v>
      </c>
      <c r="N117" t="s">
        <v>27</v>
      </c>
    </row>
    <row r="118" spans="1:14" x14ac:dyDescent="0.2">
      <c r="A118" t="s">
        <v>400</v>
      </c>
      <c r="B118">
        <v>117</v>
      </c>
      <c r="C118">
        <v>703</v>
      </c>
      <c r="D118">
        <v>0</v>
      </c>
      <c r="E118">
        <v>1</v>
      </c>
      <c r="F118">
        <v>13</v>
      </c>
      <c r="G118">
        <v>20.399999999999999</v>
      </c>
      <c r="H118">
        <v>91449512</v>
      </c>
      <c r="I118">
        <v>23712</v>
      </c>
      <c r="J118">
        <v>8</v>
      </c>
      <c r="N118" t="s">
        <v>28</v>
      </c>
    </row>
    <row r="119" spans="1:14" x14ac:dyDescent="0.2">
      <c r="A119" t="s">
        <v>401</v>
      </c>
      <c r="B119">
        <v>118</v>
      </c>
      <c r="C119">
        <v>703</v>
      </c>
      <c r="D119">
        <v>0</v>
      </c>
      <c r="E119">
        <v>1</v>
      </c>
      <c r="F119">
        <v>14</v>
      </c>
      <c r="G119">
        <v>20.399999999999999</v>
      </c>
      <c r="H119">
        <v>91449512</v>
      </c>
      <c r="I119">
        <v>23712</v>
      </c>
      <c r="J119">
        <v>0</v>
      </c>
    </row>
    <row r="120" spans="1:14" x14ac:dyDescent="0.2">
      <c r="A120" t="s">
        <v>402</v>
      </c>
      <c r="B120">
        <v>119</v>
      </c>
      <c r="C120">
        <v>703</v>
      </c>
      <c r="D120">
        <v>0</v>
      </c>
      <c r="E120">
        <v>1</v>
      </c>
      <c r="F120">
        <v>14</v>
      </c>
      <c r="G120">
        <v>20.399999999999999</v>
      </c>
      <c r="H120">
        <v>91449512</v>
      </c>
      <c r="I120">
        <v>23712</v>
      </c>
      <c r="J120">
        <v>0</v>
      </c>
      <c r="N120" t="s">
        <v>29</v>
      </c>
    </row>
    <row r="121" spans="1:14" x14ac:dyDescent="0.2">
      <c r="A121" t="s">
        <v>403</v>
      </c>
      <c r="B121">
        <v>120</v>
      </c>
      <c r="C121">
        <v>703</v>
      </c>
      <c r="D121">
        <v>0</v>
      </c>
      <c r="E121">
        <v>1</v>
      </c>
      <c r="F121">
        <v>15</v>
      </c>
      <c r="G121">
        <v>20.399999999999999</v>
      </c>
      <c r="H121">
        <v>91449512</v>
      </c>
      <c r="I121">
        <v>23713</v>
      </c>
      <c r="J121">
        <v>1</v>
      </c>
      <c r="N121" t="s">
        <v>404</v>
      </c>
    </row>
    <row r="122" spans="1:14" x14ac:dyDescent="0.2">
      <c r="A122" t="s">
        <v>405</v>
      </c>
      <c r="B122">
        <v>121</v>
      </c>
      <c r="D122">
        <v>0</v>
      </c>
      <c r="E122">
        <v>1</v>
      </c>
      <c r="F122">
        <v>16</v>
      </c>
      <c r="H122">
        <v>91449512</v>
      </c>
      <c r="I122">
        <v>227</v>
      </c>
      <c r="J122">
        <v>226</v>
      </c>
      <c r="N122" t="s">
        <v>14</v>
      </c>
    </row>
    <row r="123" spans="1:14" x14ac:dyDescent="0.2">
      <c r="A123" t="s">
        <v>406</v>
      </c>
      <c r="B123">
        <v>122</v>
      </c>
      <c r="D123">
        <v>0</v>
      </c>
      <c r="E123">
        <v>1</v>
      </c>
      <c r="F123">
        <v>17</v>
      </c>
      <c r="H123">
        <v>91449512</v>
      </c>
      <c r="I123">
        <v>227</v>
      </c>
      <c r="J123">
        <v>0</v>
      </c>
      <c r="N123" t="s">
        <v>370</v>
      </c>
    </row>
    <row r="124" spans="1:14" x14ac:dyDescent="0.2">
      <c r="A124" t="s">
        <v>407</v>
      </c>
      <c r="B124">
        <v>123</v>
      </c>
      <c r="D124">
        <v>0</v>
      </c>
      <c r="E124">
        <v>1</v>
      </c>
      <c r="F124">
        <v>18</v>
      </c>
      <c r="H124">
        <v>91449512</v>
      </c>
      <c r="I124">
        <v>1271</v>
      </c>
      <c r="J124">
        <v>1044</v>
      </c>
      <c r="N124" t="s">
        <v>372</v>
      </c>
    </row>
    <row r="125" spans="1:14" x14ac:dyDescent="0.2">
      <c r="A125" t="s">
        <v>408</v>
      </c>
      <c r="B125">
        <v>124</v>
      </c>
      <c r="D125">
        <v>0</v>
      </c>
      <c r="E125">
        <v>1</v>
      </c>
      <c r="F125">
        <v>19</v>
      </c>
      <c r="H125">
        <v>91449512</v>
      </c>
      <c r="I125">
        <v>1274</v>
      </c>
      <c r="J125">
        <v>3</v>
      </c>
      <c r="N125" t="s">
        <v>16</v>
      </c>
    </row>
    <row r="126" spans="1:14" x14ac:dyDescent="0.2">
      <c r="A126" t="s">
        <v>409</v>
      </c>
      <c r="B126">
        <v>125</v>
      </c>
      <c r="D126">
        <v>0</v>
      </c>
      <c r="E126">
        <v>2</v>
      </c>
      <c r="F126">
        <v>20</v>
      </c>
      <c r="H126">
        <v>91449512</v>
      </c>
      <c r="I126">
        <v>5453</v>
      </c>
      <c r="J126">
        <v>4179</v>
      </c>
      <c r="N126" t="s">
        <v>275</v>
      </c>
    </row>
    <row r="127" spans="1:14" x14ac:dyDescent="0.2">
      <c r="A127" t="s">
        <v>410</v>
      </c>
      <c r="B127">
        <v>126</v>
      </c>
      <c r="D127">
        <v>0</v>
      </c>
      <c r="E127">
        <v>2</v>
      </c>
      <c r="F127">
        <v>21</v>
      </c>
      <c r="H127">
        <v>91449512</v>
      </c>
      <c r="I127">
        <v>5455</v>
      </c>
      <c r="J127">
        <v>2</v>
      </c>
      <c r="N127" t="s">
        <v>277</v>
      </c>
    </row>
    <row r="128" spans="1:14" x14ac:dyDescent="0.2">
      <c r="A128" t="s">
        <v>411</v>
      </c>
      <c r="B128">
        <v>127</v>
      </c>
      <c r="D128">
        <v>0</v>
      </c>
      <c r="E128">
        <v>2</v>
      </c>
      <c r="F128">
        <v>22</v>
      </c>
      <c r="H128">
        <v>91449512</v>
      </c>
      <c r="I128">
        <v>23005</v>
      </c>
      <c r="J128">
        <v>17550</v>
      </c>
      <c r="N128" t="s">
        <v>279</v>
      </c>
    </row>
    <row r="129" spans="1:14" x14ac:dyDescent="0.2">
      <c r="A129" t="s">
        <v>412</v>
      </c>
      <c r="B129">
        <v>128</v>
      </c>
      <c r="C129">
        <v>703</v>
      </c>
      <c r="D129">
        <v>0</v>
      </c>
      <c r="E129">
        <v>2</v>
      </c>
      <c r="F129">
        <v>23</v>
      </c>
      <c r="H129">
        <v>91449512</v>
      </c>
      <c r="I129">
        <v>23066</v>
      </c>
      <c r="J129">
        <v>61</v>
      </c>
      <c r="N129" t="s">
        <v>24</v>
      </c>
    </row>
    <row r="130" spans="1:14" x14ac:dyDescent="0.2">
      <c r="A130" t="s">
        <v>413</v>
      </c>
      <c r="B130">
        <v>129</v>
      </c>
      <c r="C130">
        <v>703</v>
      </c>
      <c r="D130">
        <v>0</v>
      </c>
      <c r="E130">
        <v>2</v>
      </c>
      <c r="F130">
        <v>24</v>
      </c>
      <c r="H130">
        <v>91449512</v>
      </c>
      <c r="I130">
        <v>23068</v>
      </c>
      <c r="J130">
        <v>2</v>
      </c>
      <c r="N130" t="s">
        <v>25</v>
      </c>
    </row>
    <row r="131" spans="1:14" x14ac:dyDescent="0.2">
      <c r="A131" t="s">
        <v>414</v>
      </c>
      <c r="B131">
        <v>130</v>
      </c>
      <c r="C131">
        <v>703</v>
      </c>
      <c r="D131">
        <v>0</v>
      </c>
      <c r="E131">
        <v>2</v>
      </c>
      <c r="F131">
        <v>25</v>
      </c>
      <c r="H131">
        <v>91449512</v>
      </c>
      <c r="I131">
        <v>23084</v>
      </c>
      <c r="J131">
        <v>15</v>
      </c>
      <c r="N131" t="s">
        <v>26</v>
      </c>
    </row>
    <row r="132" spans="1:14" x14ac:dyDescent="0.2">
      <c r="A132" t="s">
        <v>415</v>
      </c>
      <c r="B132">
        <v>131</v>
      </c>
      <c r="C132">
        <v>703</v>
      </c>
      <c r="D132">
        <v>0</v>
      </c>
      <c r="E132">
        <v>2</v>
      </c>
      <c r="F132">
        <v>26</v>
      </c>
      <c r="G132">
        <v>20.5</v>
      </c>
      <c r="H132">
        <v>91449512</v>
      </c>
      <c r="I132">
        <v>23115</v>
      </c>
      <c r="J132">
        <v>31</v>
      </c>
      <c r="N132" t="s">
        <v>416</v>
      </c>
    </row>
    <row r="133" spans="1:14" x14ac:dyDescent="0.2">
      <c r="A133" t="s">
        <v>417</v>
      </c>
      <c r="B133">
        <v>132</v>
      </c>
      <c r="C133">
        <v>703</v>
      </c>
      <c r="D133">
        <v>0</v>
      </c>
      <c r="E133">
        <v>2</v>
      </c>
      <c r="F133">
        <v>27</v>
      </c>
      <c r="G133">
        <v>20.5</v>
      </c>
      <c r="H133">
        <v>91449512</v>
      </c>
      <c r="I133">
        <v>23115</v>
      </c>
      <c r="J133">
        <v>1</v>
      </c>
      <c r="N133" t="s">
        <v>27</v>
      </c>
    </row>
    <row r="134" spans="1:14" x14ac:dyDescent="0.2">
      <c r="A134" t="s">
        <v>418</v>
      </c>
      <c r="B134">
        <v>133</v>
      </c>
      <c r="C134">
        <v>703</v>
      </c>
      <c r="D134">
        <v>0</v>
      </c>
      <c r="E134">
        <v>2</v>
      </c>
      <c r="F134">
        <v>28</v>
      </c>
      <c r="G134">
        <v>20.5</v>
      </c>
      <c r="H134">
        <v>91449512</v>
      </c>
      <c r="I134">
        <v>23123</v>
      </c>
      <c r="J134">
        <v>7</v>
      </c>
      <c r="N134" t="s">
        <v>28</v>
      </c>
    </row>
    <row r="135" spans="1:14" x14ac:dyDescent="0.2">
      <c r="A135" t="s">
        <v>419</v>
      </c>
      <c r="B135">
        <v>134</v>
      </c>
      <c r="C135">
        <v>703</v>
      </c>
      <c r="D135">
        <v>0</v>
      </c>
      <c r="E135">
        <v>2</v>
      </c>
      <c r="F135">
        <v>29</v>
      </c>
      <c r="G135">
        <v>20.5</v>
      </c>
      <c r="H135">
        <v>91449512</v>
      </c>
      <c r="I135">
        <v>23124</v>
      </c>
      <c r="J135">
        <v>0</v>
      </c>
    </row>
    <row r="136" spans="1:14" x14ac:dyDescent="0.2">
      <c r="A136" t="s">
        <v>420</v>
      </c>
      <c r="B136">
        <v>135</v>
      </c>
      <c r="C136">
        <v>703</v>
      </c>
      <c r="D136">
        <v>0</v>
      </c>
      <c r="E136">
        <v>2</v>
      </c>
      <c r="F136">
        <v>29</v>
      </c>
      <c r="G136">
        <v>20.5</v>
      </c>
      <c r="H136">
        <v>91449512</v>
      </c>
      <c r="I136">
        <v>23124</v>
      </c>
      <c r="J136">
        <v>0</v>
      </c>
      <c r="N136" t="s">
        <v>29</v>
      </c>
    </row>
    <row r="137" spans="1:14" x14ac:dyDescent="0.2">
      <c r="A137" t="s">
        <v>421</v>
      </c>
      <c r="B137">
        <v>136</v>
      </c>
      <c r="C137">
        <v>703</v>
      </c>
      <c r="D137">
        <v>0</v>
      </c>
      <c r="E137">
        <v>2</v>
      </c>
      <c r="F137">
        <v>30</v>
      </c>
      <c r="G137">
        <v>20.5</v>
      </c>
      <c r="H137">
        <v>91449512</v>
      </c>
      <c r="I137">
        <v>23124</v>
      </c>
      <c r="J137">
        <v>0</v>
      </c>
      <c r="N137" t="s">
        <v>422</v>
      </c>
    </row>
    <row r="138" spans="1:14" x14ac:dyDescent="0.2">
      <c r="A138" t="s">
        <v>423</v>
      </c>
      <c r="B138">
        <v>137</v>
      </c>
      <c r="D138">
        <v>0</v>
      </c>
      <c r="E138">
        <v>0</v>
      </c>
      <c r="F138">
        <v>1</v>
      </c>
      <c r="H138">
        <v>91449512</v>
      </c>
      <c r="I138">
        <v>227</v>
      </c>
      <c r="J138">
        <v>226</v>
      </c>
      <c r="N138" t="s">
        <v>14</v>
      </c>
    </row>
    <row r="139" spans="1:14" x14ac:dyDescent="0.2">
      <c r="A139" t="s">
        <v>424</v>
      </c>
      <c r="B139">
        <v>138</v>
      </c>
      <c r="D139">
        <v>0</v>
      </c>
      <c r="E139">
        <v>0</v>
      </c>
      <c r="F139">
        <v>2</v>
      </c>
      <c r="H139">
        <v>91449512</v>
      </c>
      <c r="I139">
        <v>227</v>
      </c>
      <c r="J139">
        <v>0</v>
      </c>
      <c r="N139" t="s">
        <v>370</v>
      </c>
    </row>
    <row r="140" spans="1:14" x14ac:dyDescent="0.2">
      <c r="A140" t="s">
        <v>425</v>
      </c>
      <c r="B140">
        <v>139</v>
      </c>
      <c r="D140">
        <v>0</v>
      </c>
      <c r="E140">
        <v>0</v>
      </c>
      <c r="F140">
        <v>3</v>
      </c>
      <c r="H140">
        <v>91449512</v>
      </c>
      <c r="I140">
        <v>1324</v>
      </c>
      <c r="J140">
        <v>1097</v>
      </c>
      <c r="N140" t="s">
        <v>372</v>
      </c>
    </row>
    <row r="141" spans="1:14" x14ac:dyDescent="0.2">
      <c r="A141" t="s">
        <v>426</v>
      </c>
      <c r="B141">
        <v>140</v>
      </c>
      <c r="D141">
        <v>0</v>
      </c>
      <c r="E141">
        <v>0</v>
      </c>
      <c r="F141">
        <v>4</v>
      </c>
      <c r="H141">
        <v>91449512</v>
      </c>
      <c r="I141">
        <v>1327</v>
      </c>
      <c r="J141">
        <v>3</v>
      </c>
      <c r="N141" t="s">
        <v>49</v>
      </c>
    </row>
    <row r="142" spans="1:14" x14ac:dyDescent="0.2">
      <c r="A142" t="s">
        <v>427</v>
      </c>
      <c r="B142">
        <v>141</v>
      </c>
      <c r="D142">
        <v>0</v>
      </c>
      <c r="E142">
        <v>1</v>
      </c>
      <c r="F142">
        <v>5</v>
      </c>
      <c r="H142">
        <v>91449512</v>
      </c>
      <c r="I142">
        <v>3354</v>
      </c>
      <c r="J142">
        <v>2027</v>
      </c>
      <c r="N142" t="s">
        <v>275</v>
      </c>
    </row>
    <row r="143" spans="1:14" x14ac:dyDescent="0.2">
      <c r="A143" t="s">
        <v>428</v>
      </c>
      <c r="B143">
        <v>142</v>
      </c>
      <c r="D143">
        <v>0</v>
      </c>
      <c r="E143">
        <v>1</v>
      </c>
      <c r="F143">
        <v>6</v>
      </c>
      <c r="H143">
        <v>91449512</v>
      </c>
      <c r="I143">
        <v>3356</v>
      </c>
      <c r="J143">
        <v>2</v>
      </c>
      <c r="N143" t="s">
        <v>277</v>
      </c>
    </row>
    <row r="144" spans="1:14" x14ac:dyDescent="0.2">
      <c r="A144" t="s">
        <v>429</v>
      </c>
      <c r="B144">
        <v>143</v>
      </c>
      <c r="D144">
        <v>0</v>
      </c>
      <c r="E144">
        <v>1</v>
      </c>
      <c r="F144">
        <v>7</v>
      </c>
      <c r="H144">
        <v>91449512</v>
      </c>
      <c r="I144">
        <v>21518</v>
      </c>
      <c r="J144">
        <v>18162</v>
      </c>
      <c r="N144" t="s">
        <v>279</v>
      </c>
    </row>
    <row r="145" spans="1:14" x14ac:dyDescent="0.2">
      <c r="A145" t="s">
        <v>430</v>
      </c>
      <c r="B145">
        <v>144</v>
      </c>
      <c r="C145">
        <v>703</v>
      </c>
      <c r="D145">
        <v>0</v>
      </c>
      <c r="E145">
        <v>1</v>
      </c>
      <c r="F145">
        <v>8</v>
      </c>
      <c r="H145">
        <v>91449512</v>
      </c>
      <c r="I145">
        <v>21579</v>
      </c>
      <c r="J145">
        <v>61</v>
      </c>
      <c r="N145" t="s">
        <v>24</v>
      </c>
    </row>
    <row r="146" spans="1:14" x14ac:dyDescent="0.2">
      <c r="A146" t="s">
        <v>431</v>
      </c>
      <c r="B146">
        <v>145</v>
      </c>
      <c r="C146">
        <v>703</v>
      </c>
      <c r="D146">
        <v>0</v>
      </c>
      <c r="E146">
        <v>1</v>
      </c>
      <c r="F146">
        <v>9</v>
      </c>
      <c r="H146">
        <v>91449512</v>
      </c>
      <c r="I146">
        <v>21582</v>
      </c>
      <c r="J146">
        <v>3</v>
      </c>
      <c r="N146" t="s">
        <v>25</v>
      </c>
    </row>
    <row r="147" spans="1:14" x14ac:dyDescent="0.2">
      <c r="A147" t="s">
        <v>432</v>
      </c>
      <c r="B147">
        <v>146</v>
      </c>
      <c r="C147">
        <v>703</v>
      </c>
      <c r="D147">
        <v>0</v>
      </c>
      <c r="E147">
        <v>1</v>
      </c>
      <c r="F147">
        <v>10</v>
      </c>
      <c r="H147">
        <v>91449512</v>
      </c>
      <c r="I147">
        <v>21597</v>
      </c>
      <c r="J147">
        <v>15</v>
      </c>
      <c r="N147" t="s">
        <v>26</v>
      </c>
    </row>
    <row r="148" spans="1:14" x14ac:dyDescent="0.2">
      <c r="A148" t="s">
        <v>433</v>
      </c>
      <c r="B148">
        <v>147</v>
      </c>
      <c r="C148">
        <v>703</v>
      </c>
      <c r="D148">
        <v>0</v>
      </c>
      <c r="E148">
        <v>1</v>
      </c>
      <c r="F148">
        <v>11</v>
      </c>
      <c r="G148">
        <v>20.3</v>
      </c>
      <c r="H148">
        <v>91449512</v>
      </c>
      <c r="I148">
        <v>21628</v>
      </c>
      <c r="J148">
        <v>31</v>
      </c>
      <c r="N148" t="s">
        <v>434</v>
      </c>
    </row>
    <row r="149" spans="1:14" x14ac:dyDescent="0.2">
      <c r="A149" t="s">
        <v>435</v>
      </c>
      <c r="B149">
        <v>148</v>
      </c>
      <c r="C149">
        <v>703</v>
      </c>
      <c r="D149">
        <v>0</v>
      </c>
      <c r="E149">
        <v>1</v>
      </c>
      <c r="F149">
        <v>12</v>
      </c>
      <c r="G149">
        <v>20.3</v>
      </c>
      <c r="H149">
        <v>91449512</v>
      </c>
      <c r="I149">
        <v>21628</v>
      </c>
      <c r="J149">
        <v>0</v>
      </c>
      <c r="N149" t="s">
        <v>27</v>
      </c>
    </row>
    <row r="150" spans="1:14" x14ac:dyDescent="0.2">
      <c r="A150" t="s">
        <v>436</v>
      </c>
      <c r="B150">
        <v>149</v>
      </c>
      <c r="C150">
        <v>703</v>
      </c>
      <c r="D150">
        <v>0</v>
      </c>
      <c r="E150">
        <v>1</v>
      </c>
      <c r="F150">
        <v>13</v>
      </c>
      <c r="G150">
        <v>20.3</v>
      </c>
      <c r="H150">
        <v>91449512</v>
      </c>
      <c r="I150">
        <v>21636</v>
      </c>
      <c r="J150">
        <v>7</v>
      </c>
      <c r="N150" t="s">
        <v>28</v>
      </c>
    </row>
    <row r="151" spans="1:14" x14ac:dyDescent="0.2">
      <c r="A151" t="s">
        <v>437</v>
      </c>
      <c r="B151">
        <v>150</v>
      </c>
      <c r="C151">
        <v>703</v>
      </c>
      <c r="D151">
        <v>0</v>
      </c>
      <c r="E151">
        <v>1</v>
      </c>
      <c r="F151">
        <v>14</v>
      </c>
      <c r="G151">
        <v>20.3</v>
      </c>
      <c r="H151">
        <v>91449512</v>
      </c>
      <c r="I151">
        <v>21637</v>
      </c>
      <c r="J151">
        <v>1</v>
      </c>
    </row>
    <row r="152" spans="1:14" x14ac:dyDescent="0.2">
      <c r="A152" t="s">
        <v>438</v>
      </c>
      <c r="B152">
        <v>151</v>
      </c>
      <c r="C152">
        <v>703</v>
      </c>
      <c r="D152">
        <v>0</v>
      </c>
      <c r="E152">
        <v>1</v>
      </c>
      <c r="F152">
        <v>14</v>
      </c>
      <c r="G152">
        <v>20.3</v>
      </c>
      <c r="H152">
        <v>91449512</v>
      </c>
      <c r="I152">
        <v>21637</v>
      </c>
      <c r="J152">
        <v>1</v>
      </c>
      <c r="N152" t="s">
        <v>29</v>
      </c>
    </row>
    <row r="153" spans="1:14" x14ac:dyDescent="0.2">
      <c r="A153" t="s">
        <v>439</v>
      </c>
      <c r="B153">
        <v>152</v>
      </c>
      <c r="C153">
        <v>703</v>
      </c>
      <c r="D153">
        <v>0</v>
      </c>
      <c r="E153">
        <v>1</v>
      </c>
      <c r="F153">
        <v>15</v>
      </c>
      <c r="G153">
        <v>20.3</v>
      </c>
      <c r="H153">
        <v>91449512</v>
      </c>
      <c r="I153">
        <v>21637</v>
      </c>
      <c r="J153">
        <v>0</v>
      </c>
      <c r="N153" t="s">
        <v>440</v>
      </c>
    </row>
    <row r="154" spans="1:14" x14ac:dyDescent="0.2">
      <c r="A154" t="s">
        <v>441</v>
      </c>
      <c r="B154">
        <v>153</v>
      </c>
      <c r="D154">
        <v>0</v>
      </c>
      <c r="E154">
        <v>0</v>
      </c>
      <c r="F154">
        <v>1</v>
      </c>
      <c r="H154">
        <v>91449512</v>
      </c>
      <c r="I154">
        <v>227</v>
      </c>
      <c r="J154">
        <v>226</v>
      </c>
      <c r="N154" t="s">
        <v>14</v>
      </c>
    </row>
    <row r="155" spans="1:14" x14ac:dyDescent="0.2">
      <c r="A155" t="s">
        <v>442</v>
      </c>
      <c r="B155">
        <v>154</v>
      </c>
      <c r="D155">
        <v>0</v>
      </c>
      <c r="E155">
        <v>0</v>
      </c>
      <c r="F155">
        <v>2</v>
      </c>
      <c r="H155">
        <v>91449512</v>
      </c>
      <c r="I155">
        <v>227</v>
      </c>
      <c r="J155">
        <v>0</v>
      </c>
      <c r="N155" t="s">
        <v>370</v>
      </c>
    </row>
    <row r="156" spans="1:14" x14ac:dyDescent="0.2">
      <c r="A156" t="s">
        <v>443</v>
      </c>
      <c r="B156">
        <v>155</v>
      </c>
      <c r="D156">
        <v>0</v>
      </c>
      <c r="E156">
        <v>0</v>
      </c>
      <c r="F156">
        <v>3</v>
      </c>
      <c r="H156">
        <v>91449512</v>
      </c>
      <c r="I156">
        <v>1323</v>
      </c>
      <c r="J156">
        <v>1096</v>
      </c>
      <c r="N156" t="s">
        <v>372</v>
      </c>
    </row>
    <row r="157" spans="1:14" x14ac:dyDescent="0.2">
      <c r="A157" t="s">
        <v>444</v>
      </c>
      <c r="B157">
        <v>156</v>
      </c>
      <c r="D157">
        <v>0</v>
      </c>
      <c r="E157">
        <v>0</v>
      </c>
      <c r="F157">
        <v>4</v>
      </c>
      <c r="H157">
        <v>91449512</v>
      </c>
      <c r="I157">
        <v>1326</v>
      </c>
      <c r="J157">
        <v>3</v>
      </c>
      <c r="N157" t="s">
        <v>49</v>
      </c>
    </row>
    <row r="158" spans="1:14" x14ac:dyDescent="0.2">
      <c r="A158" t="s">
        <v>445</v>
      </c>
      <c r="B158">
        <v>157</v>
      </c>
      <c r="D158">
        <v>0</v>
      </c>
      <c r="E158">
        <v>1</v>
      </c>
      <c r="F158">
        <v>5</v>
      </c>
      <c r="H158">
        <v>91449512</v>
      </c>
      <c r="I158">
        <v>3156</v>
      </c>
      <c r="J158">
        <v>1830</v>
      </c>
      <c r="N158" t="s">
        <v>275</v>
      </c>
    </row>
    <row r="159" spans="1:14" x14ac:dyDescent="0.2">
      <c r="A159" t="s">
        <v>446</v>
      </c>
      <c r="B159">
        <v>158</v>
      </c>
      <c r="D159">
        <v>0</v>
      </c>
      <c r="E159">
        <v>1</v>
      </c>
      <c r="F159">
        <v>6</v>
      </c>
      <c r="H159">
        <v>91449512</v>
      </c>
      <c r="I159">
        <v>3157</v>
      </c>
      <c r="J159">
        <v>1</v>
      </c>
      <c r="N159" t="s">
        <v>277</v>
      </c>
    </row>
    <row r="160" spans="1:14" x14ac:dyDescent="0.2">
      <c r="A160" t="s">
        <v>447</v>
      </c>
      <c r="B160">
        <v>159</v>
      </c>
      <c r="D160">
        <v>0</v>
      </c>
      <c r="E160">
        <v>1</v>
      </c>
      <c r="F160">
        <v>7</v>
      </c>
      <c r="H160">
        <v>91449512</v>
      </c>
      <c r="I160">
        <v>15775</v>
      </c>
      <c r="J160">
        <v>12618</v>
      </c>
      <c r="N160" t="s">
        <v>279</v>
      </c>
    </row>
    <row r="161" spans="1:14" x14ac:dyDescent="0.2">
      <c r="A161" t="s">
        <v>448</v>
      </c>
      <c r="B161">
        <v>160</v>
      </c>
      <c r="C161">
        <v>703</v>
      </c>
      <c r="D161">
        <v>0</v>
      </c>
      <c r="E161">
        <v>1</v>
      </c>
      <c r="F161">
        <v>8</v>
      </c>
      <c r="H161">
        <v>91449512</v>
      </c>
      <c r="I161">
        <v>15837</v>
      </c>
      <c r="J161">
        <v>62</v>
      </c>
      <c r="N161" t="s">
        <v>24</v>
      </c>
    </row>
    <row r="162" spans="1:14" x14ac:dyDescent="0.2">
      <c r="A162" t="s">
        <v>449</v>
      </c>
      <c r="B162">
        <v>161</v>
      </c>
      <c r="C162">
        <v>703</v>
      </c>
      <c r="D162">
        <v>0</v>
      </c>
      <c r="E162">
        <v>1</v>
      </c>
      <c r="F162">
        <v>9</v>
      </c>
      <c r="H162">
        <v>91449512</v>
      </c>
      <c r="I162">
        <v>15839</v>
      </c>
      <c r="J162">
        <v>2</v>
      </c>
      <c r="N162" t="s">
        <v>25</v>
      </c>
    </row>
    <row r="163" spans="1:14" x14ac:dyDescent="0.2">
      <c r="A163" t="s">
        <v>450</v>
      </c>
      <c r="B163">
        <v>162</v>
      </c>
      <c r="C163">
        <v>703</v>
      </c>
      <c r="D163">
        <v>0</v>
      </c>
      <c r="E163">
        <v>1</v>
      </c>
      <c r="F163">
        <v>10</v>
      </c>
      <c r="H163">
        <v>91449512</v>
      </c>
      <c r="I163">
        <v>15854</v>
      </c>
      <c r="J163">
        <v>15</v>
      </c>
      <c r="N163" t="s">
        <v>26</v>
      </c>
    </row>
    <row r="164" spans="1:14" x14ac:dyDescent="0.2">
      <c r="A164" t="s">
        <v>451</v>
      </c>
      <c r="B164">
        <v>163</v>
      </c>
      <c r="C164">
        <v>703</v>
      </c>
      <c r="D164">
        <v>0</v>
      </c>
      <c r="E164">
        <v>1</v>
      </c>
      <c r="F164">
        <v>11</v>
      </c>
      <c r="G164">
        <v>21.7</v>
      </c>
      <c r="H164">
        <v>91449512</v>
      </c>
      <c r="I164">
        <v>15885</v>
      </c>
      <c r="J164">
        <v>30</v>
      </c>
      <c r="N164" t="s">
        <v>452</v>
      </c>
    </row>
    <row r="165" spans="1:14" x14ac:dyDescent="0.2">
      <c r="A165" t="s">
        <v>453</v>
      </c>
      <c r="B165">
        <v>164</v>
      </c>
      <c r="C165">
        <v>703</v>
      </c>
      <c r="D165">
        <v>0</v>
      </c>
      <c r="E165">
        <v>1</v>
      </c>
      <c r="F165">
        <v>12</v>
      </c>
      <c r="G165">
        <v>21.7</v>
      </c>
      <c r="H165">
        <v>91449512</v>
      </c>
      <c r="I165">
        <v>15885</v>
      </c>
      <c r="J165">
        <v>0</v>
      </c>
      <c r="N165" t="s">
        <v>27</v>
      </c>
    </row>
    <row r="166" spans="1:14" x14ac:dyDescent="0.2">
      <c r="A166" t="s">
        <v>454</v>
      </c>
      <c r="B166">
        <v>165</v>
      </c>
      <c r="C166">
        <v>703</v>
      </c>
      <c r="D166">
        <v>0</v>
      </c>
      <c r="E166">
        <v>1</v>
      </c>
      <c r="F166">
        <v>13</v>
      </c>
      <c r="G166">
        <v>21.7</v>
      </c>
      <c r="H166">
        <v>91449512</v>
      </c>
      <c r="I166">
        <v>15893</v>
      </c>
      <c r="J166">
        <v>8</v>
      </c>
      <c r="N166" t="s">
        <v>28</v>
      </c>
    </row>
    <row r="167" spans="1:14" x14ac:dyDescent="0.2">
      <c r="A167" t="s">
        <v>455</v>
      </c>
      <c r="B167">
        <v>166</v>
      </c>
      <c r="C167">
        <v>703</v>
      </c>
      <c r="D167">
        <v>0</v>
      </c>
      <c r="E167">
        <v>1</v>
      </c>
      <c r="F167">
        <v>14</v>
      </c>
      <c r="G167">
        <v>21.7</v>
      </c>
      <c r="H167">
        <v>91449512</v>
      </c>
      <c r="I167">
        <v>15893</v>
      </c>
      <c r="J167">
        <v>0</v>
      </c>
    </row>
    <row r="168" spans="1:14" x14ac:dyDescent="0.2">
      <c r="A168" t="s">
        <v>456</v>
      </c>
      <c r="B168">
        <v>167</v>
      </c>
      <c r="C168">
        <v>703</v>
      </c>
      <c r="D168">
        <v>0</v>
      </c>
      <c r="E168">
        <v>1</v>
      </c>
      <c r="F168">
        <v>14</v>
      </c>
      <c r="G168">
        <v>21.7</v>
      </c>
      <c r="H168">
        <v>91449512</v>
      </c>
      <c r="I168">
        <v>15893</v>
      </c>
      <c r="J168">
        <v>0</v>
      </c>
      <c r="N168" t="s">
        <v>29</v>
      </c>
    </row>
    <row r="169" spans="1:14" x14ac:dyDescent="0.2">
      <c r="A169" t="s">
        <v>457</v>
      </c>
      <c r="B169">
        <v>168</v>
      </c>
      <c r="C169">
        <v>703</v>
      </c>
      <c r="D169">
        <v>0</v>
      </c>
      <c r="E169">
        <v>1</v>
      </c>
      <c r="F169">
        <v>15</v>
      </c>
      <c r="G169">
        <v>21.7</v>
      </c>
      <c r="H169">
        <v>91449512</v>
      </c>
      <c r="I169">
        <v>15894</v>
      </c>
      <c r="J169">
        <v>0</v>
      </c>
      <c r="N169" t="s">
        <v>458</v>
      </c>
    </row>
    <row r="170" spans="1:14" x14ac:dyDescent="0.2">
      <c r="A170" t="s">
        <v>459</v>
      </c>
      <c r="B170">
        <v>169</v>
      </c>
      <c r="D170">
        <v>1</v>
      </c>
      <c r="E170">
        <v>0</v>
      </c>
      <c r="F170">
        <v>1</v>
      </c>
      <c r="H170">
        <v>91391064</v>
      </c>
      <c r="I170">
        <v>228</v>
      </c>
      <c r="J170">
        <v>227</v>
      </c>
      <c r="N170" t="s">
        <v>14</v>
      </c>
    </row>
    <row r="171" spans="1:14" x14ac:dyDescent="0.2">
      <c r="A171" t="s">
        <v>460</v>
      </c>
      <c r="B171">
        <v>170</v>
      </c>
      <c r="D171">
        <v>1</v>
      </c>
      <c r="E171">
        <v>0</v>
      </c>
      <c r="F171">
        <v>2</v>
      </c>
      <c r="H171">
        <v>91391064</v>
      </c>
      <c r="I171">
        <v>229</v>
      </c>
      <c r="J171">
        <v>1</v>
      </c>
      <c r="N171" t="s">
        <v>47</v>
      </c>
    </row>
    <row r="172" spans="1:14" x14ac:dyDescent="0.2">
      <c r="A172" t="s">
        <v>461</v>
      </c>
      <c r="B172">
        <v>171</v>
      </c>
      <c r="D172">
        <v>1</v>
      </c>
      <c r="E172">
        <v>0</v>
      </c>
      <c r="F172">
        <v>3</v>
      </c>
      <c r="H172">
        <v>91391064</v>
      </c>
      <c r="I172">
        <v>7334</v>
      </c>
      <c r="J172">
        <v>7105</v>
      </c>
      <c r="N172" t="s">
        <v>462</v>
      </c>
    </row>
    <row r="173" spans="1:14" x14ac:dyDescent="0.2">
      <c r="A173" t="s">
        <v>463</v>
      </c>
      <c r="B173">
        <v>172</v>
      </c>
      <c r="D173">
        <v>1</v>
      </c>
      <c r="E173">
        <v>0</v>
      </c>
      <c r="F173">
        <v>4</v>
      </c>
      <c r="H173">
        <v>91391064</v>
      </c>
      <c r="I173">
        <v>9336</v>
      </c>
      <c r="J173">
        <v>2002</v>
      </c>
      <c r="N173" t="s">
        <v>464</v>
      </c>
    </row>
    <row r="174" spans="1:14" x14ac:dyDescent="0.2">
      <c r="A174" t="s">
        <v>465</v>
      </c>
      <c r="B174">
        <v>173</v>
      </c>
      <c r="D174">
        <v>1</v>
      </c>
      <c r="E174">
        <v>0</v>
      </c>
      <c r="F174">
        <v>5</v>
      </c>
      <c r="H174">
        <v>91391064</v>
      </c>
      <c r="I174">
        <v>9337</v>
      </c>
      <c r="J174">
        <v>1</v>
      </c>
      <c r="N174" t="s">
        <v>466</v>
      </c>
    </row>
    <row r="175" spans="1:14" x14ac:dyDescent="0.2">
      <c r="A175" t="s">
        <v>467</v>
      </c>
      <c r="B175">
        <v>174</v>
      </c>
      <c r="D175">
        <v>1</v>
      </c>
      <c r="E175">
        <v>0</v>
      </c>
      <c r="F175">
        <v>6</v>
      </c>
      <c r="H175">
        <v>91391064</v>
      </c>
      <c r="I175">
        <v>9549</v>
      </c>
      <c r="J175">
        <v>212</v>
      </c>
      <c r="N175" t="s">
        <v>49</v>
      </c>
    </row>
    <row r="176" spans="1:14" x14ac:dyDescent="0.2">
      <c r="A176" t="s">
        <v>468</v>
      </c>
      <c r="B176">
        <v>175</v>
      </c>
      <c r="C176">
        <v>706</v>
      </c>
      <c r="D176">
        <v>1</v>
      </c>
      <c r="E176">
        <v>1</v>
      </c>
      <c r="F176">
        <v>7</v>
      </c>
      <c r="H176">
        <v>91391064</v>
      </c>
      <c r="I176">
        <v>11446</v>
      </c>
      <c r="J176">
        <v>1897</v>
      </c>
      <c r="N176" t="s">
        <v>50</v>
      </c>
    </row>
    <row r="177" spans="1:14" x14ac:dyDescent="0.2">
      <c r="A177" t="s">
        <v>469</v>
      </c>
      <c r="B177">
        <v>176</v>
      </c>
      <c r="C177">
        <v>706</v>
      </c>
      <c r="D177">
        <v>1</v>
      </c>
      <c r="E177">
        <v>1</v>
      </c>
      <c r="F177">
        <v>8</v>
      </c>
      <c r="H177">
        <v>91391064</v>
      </c>
      <c r="I177">
        <v>11447</v>
      </c>
      <c r="J177">
        <v>1</v>
      </c>
      <c r="N177" t="s">
        <v>25</v>
      </c>
    </row>
    <row r="178" spans="1:14" x14ac:dyDescent="0.2">
      <c r="A178" t="s">
        <v>470</v>
      </c>
      <c r="B178">
        <v>177</v>
      </c>
      <c r="C178">
        <v>706</v>
      </c>
      <c r="D178">
        <v>1</v>
      </c>
      <c r="E178">
        <v>1</v>
      </c>
      <c r="F178">
        <v>9</v>
      </c>
      <c r="H178">
        <v>91391064</v>
      </c>
      <c r="I178">
        <v>11463</v>
      </c>
      <c r="J178">
        <v>16</v>
      </c>
      <c r="N178" t="s">
        <v>26</v>
      </c>
    </row>
    <row r="179" spans="1:14" x14ac:dyDescent="0.2">
      <c r="A179" t="s">
        <v>471</v>
      </c>
      <c r="B179">
        <v>178</v>
      </c>
      <c r="C179">
        <v>706</v>
      </c>
      <c r="D179">
        <v>1</v>
      </c>
      <c r="E179">
        <v>1</v>
      </c>
      <c r="F179">
        <v>10</v>
      </c>
      <c r="H179">
        <v>91391064</v>
      </c>
      <c r="I179">
        <v>11469</v>
      </c>
      <c r="J179">
        <v>6</v>
      </c>
      <c r="N179" t="s">
        <v>472</v>
      </c>
    </row>
    <row r="180" spans="1:14" x14ac:dyDescent="0.2">
      <c r="A180" t="s">
        <v>473</v>
      </c>
      <c r="B180">
        <v>179</v>
      </c>
      <c r="C180">
        <v>706</v>
      </c>
      <c r="D180">
        <v>1</v>
      </c>
      <c r="E180">
        <v>1</v>
      </c>
      <c r="F180">
        <v>11</v>
      </c>
      <c r="H180">
        <v>91391064</v>
      </c>
      <c r="I180">
        <v>11500</v>
      </c>
      <c r="J180">
        <v>31</v>
      </c>
      <c r="N180" t="s">
        <v>474</v>
      </c>
    </row>
    <row r="181" spans="1:14" x14ac:dyDescent="0.2">
      <c r="A181" t="s">
        <v>475</v>
      </c>
      <c r="B181">
        <v>180</v>
      </c>
      <c r="C181">
        <v>706</v>
      </c>
      <c r="D181">
        <v>1</v>
      </c>
      <c r="E181">
        <v>1</v>
      </c>
      <c r="F181">
        <v>12</v>
      </c>
      <c r="G181">
        <v>21.8</v>
      </c>
      <c r="H181">
        <v>91391064</v>
      </c>
      <c r="I181">
        <v>11526</v>
      </c>
      <c r="J181">
        <v>26</v>
      </c>
      <c r="N181" t="s">
        <v>476</v>
      </c>
    </row>
    <row r="182" spans="1:14" x14ac:dyDescent="0.2">
      <c r="A182" t="s">
        <v>477</v>
      </c>
      <c r="B182">
        <v>181</v>
      </c>
      <c r="C182">
        <v>706</v>
      </c>
      <c r="D182">
        <v>1</v>
      </c>
      <c r="E182">
        <v>1</v>
      </c>
      <c r="F182">
        <v>13</v>
      </c>
      <c r="G182">
        <v>21.8</v>
      </c>
      <c r="H182">
        <v>91391064</v>
      </c>
      <c r="I182">
        <v>11527</v>
      </c>
      <c r="J182">
        <v>1</v>
      </c>
      <c r="N182" t="s">
        <v>27</v>
      </c>
    </row>
    <row r="183" spans="1:14" x14ac:dyDescent="0.2">
      <c r="A183" t="s">
        <v>53</v>
      </c>
      <c r="B183">
        <v>182</v>
      </c>
      <c r="D183">
        <v>0</v>
      </c>
      <c r="E183">
        <v>1</v>
      </c>
      <c r="F183">
        <v>9</v>
      </c>
      <c r="H183">
        <v>91391064</v>
      </c>
      <c r="I183">
        <v>3476</v>
      </c>
      <c r="J183">
        <v>1</v>
      </c>
      <c r="N183" t="s">
        <v>23</v>
      </c>
    </row>
    <row r="184" spans="1:14" x14ac:dyDescent="0.2">
      <c r="A184" t="s">
        <v>54</v>
      </c>
      <c r="B184">
        <v>183</v>
      </c>
      <c r="C184">
        <v>706</v>
      </c>
      <c r="D184">
        <v>0</v>
      </c>
      <c r="E184">
        <v>1</v>
      </c>
      <c r="F184">
        <v>10</v>
      </c>
      <c r="H184">
        <v>91391064</v>
      </c>
      <c r="I184">
        <v>3477</v>
      </c>
      <c r="J184">
        <v>1</v>
      </c>
      <c r="N184" t="s">
        <v>50</v>
      </c>
    </row>
    <row r="185" spans="1:14" x14ac:dyDescent="0.2">
      <c r="A185" t="s">
        <v>55</v>
      </c>
      <c r="B185">
        <v>184</v>
      </c>
      <c r="C185">
        <v>706</v>
      </c>
      <c r="D185">
        <v>0</v>
      </c>
      <c r="E185">
        <v>1</v>
      </c>
      <c r="F185">
        <v>11</v>
      </c>
      <c r="H185">
        <v>91391064</v>
      </c>
      <c r="I185">
        <v>3479</v>
      </c>
      <c r="J185">
        <v>2</v>
      </c>
      <c r="N185" t="s">
        <v>25</v>
      </c>
    </row>
    <row r="186" spans="1:14" x14ac:dyDescent="0.2">
      <c r="A186" t="s">
        <v>56</v>
      </c>
      <c r="B186">
        <v>185</v>
      </c>
      <c r="C186">
        <v>706</v>
      </c>
      <c r="D186">
        <v>0</v>
      </c>
      <c r="E186">
        <v>1</v>
      </c>
      <c r="F186">
        <v>12</v>
      </c>
      <c r="H186">
        <v>91391064</v>
      </c>
      <c r="I186">
        <v>3494</v>
      </c>
      <c r="J186">
        <v>15</v>
      </c>
      <c r="N186" t="s">
        <v>26</v>
      </c>
    </row>
    <row r="187" spans="1:14" x14ac:dyDescent="0.2">
      <c r="A187" t="s">
        <v>57</v>
      </c>
      <c r="B187">
        <v>186</v>
      </c>
      <c r="C187">
        <v>706</v>
      </c>
      <c r="D187">
        <v>0</v>
      </c>
      <c r="E187">
        <v>1</v>
      </c>
      <c r="F187">
        <v>13</v>
      </c>
      <c r="G187">
        <v>19.399999999999999</v>
      </c>
      <c r="H187">
        <v>91391064</v>
      </c>
      <c r="I187">
        <v>3524</v>
      </c>
      <c r="J187">
        <v>30</v>
      </c>
      <c r="N187" t="s">
        <v>58</v>
      </c>
    </row>
    <row r="188" spans="1:14" x14ac:dyDescent="0.2">
      <c r="A188" t="s">
        <v>59</v>
      </c>
      <c r="B188">
        <v>187</v>
      </c>
      <c r="C188">
        <v>706</v>
      </c>
      <c r="D188">
        <v>0</v>
      </c>
      <c r="E188">
        <v>1</v>
      </c>
      <c r="F188">
        <v>14</v>
      </c>
      <c r="G188">
        <v>19.399999999999999</v>
      </c>
      <c r="H188">
        <v>91391064</v>
      </c>
      <c r="I188">
        <v>3524</v>
      </c>
      <c r="J188">
        <v>0</v>
      </c>
      <c r="N188" t="s">
        <v>27</v>
      </c>
    </row>
    <row r="189" spans="1:14" x14ac:dyDescent="0.2">
      <c r="A189" t="s">
        <v>60</v>
      </c>
      <c r="B189">
        <v>188</v>
      </c>
      <c r="C189">
        <v>706</v>
      </c>
      <c r="D189">
        <v>0</v>
      </c>
      <c r="E189">
        <v>1</v>
      </c>
      <c r="F189">
        <v>15</v>
      </c>
      <c r="G189">
        <v>19.399999999999999</v>
      </c>
      <c r="H189">
        <v>91391064</v>
      </c>
      <c r="I189">
        <v>3531</v>
      </c>
      <c r="J189">
        <v>7</v>
      </c>
      <c r="N189" t="s">
        <v>28</v>
      </c>
    </row>
    <row r="190" spans="1:14" x14ac:dyDescent="0.2">
      <c r="A190" t="s">
        <v>61</v>
      </c>
      <c r="B190">
        <v>189</v>
      </c>
      <c r="C190">
        <v>706</v>
      </c>
      <c r="D190">
        <v>0</v>
      </c>
      <c r="E190">
        <v>1</v>
      </c>
      <c r="F190">
        <v>16</v>
      </c>
      <c r="G190">
        <v>19.399999999999999</v>
      </c>
      <c r="H190">
        <v>91391064</v>
      </c>
      <c r="I190">
        <v>3532</v>
      </c>
      <c r="J190">
        <v>1</v>
      </c>
    </row>
    <row r="191" spans="1:14" x14ac:dyDescent="0.2">
      <c r="A191" t="s">
        <v>62</v>
      </c>
      <c r="B191">
        <v>190</v>
      </c>
      <c r="C191">
        <v>706</v>
      </c>
      <c r="D191">
        <v>0</v>
      </c>
      <c r="E191">
        <v>1</v>
      </c>
      <c r="F191">
        <v>16</v>
      </c>
      <c r="G191">
        <v>19.399999999999999</v>
      </c>
      <c r="H191">
        <v>91391064</v>
      </c>
      <c r="I191">
        <v>3532</v>
      </c>
      <c r="J191">
        <v>1</v>
      </c>
      <c r="N191" t="s">
        <v>29</v>
      </c>
    </row>
    <row r="192" spans="1:14" x14ac:dyDescent="0.2">
      <c r="A192" t="s">
        <v>63</v>
      </c>
      <c r="B192">
        <v>191</v>
      </c>
      <c r="C192">
        <v>706</v>
      </c>
      <c r="D192">
        <v>0</v>
      </c>
      <c r="E192">
        <v>1</v>
      </c>
      <c r="F192">
        <v>17</v>
      </c>
      <c r="G192">
        <v>19.399999999999999</v>
      </c>
      <c r="H192">
        <v>91391064</v>
      </c>
      <c r="I192">
        <v>3532</v>
      </c>
      <c r="J192">
        <v>0</v>
      </c>
      <c r="N192" t="s">
        <v>64</v>
      </c>
    </row>
    <row r="193" spans="1:14" x14ac:dyDescent="0.2">
      <c r="A193" t="s">
        <v>65</v>
      </c>
      <c r="B193">
        <v>192</v>
      </c>
      <c r="D193">
        <v>0</v>
      </c>
      <c r="E193">
        <v>6</v>
      </c>
      <c r="F193">
        <v>126</v>
      </c>
      <c r="H193">
        <v>91449512</v>
      </c>
      <c r="I193">
        <v>3172</v>
      </c>
      <c r="J193">
        <v>2</v>
      </c>
    </row>
    <row r="194" spans="1:14" x14ac:dyDescent="0.2">
      <c r="A194" t="s">
        <v>66</v>
      </c>
      <c r="B194">
        <v>193</v>
      </c>
      <c r="D194">
        <v>0</v>
      </c>
      <c r="E194">
        <v>6</v>
      </c>
      <c r="F194">
        <v>126</v>
      </c>
      <c r="H194">
        <v>91449512</v>
      </c>
      <c r="I194">
        <v>3172</v>
      </c>
      <c r="J194">
        <v>2</v>
      </c>
      <c r="N194" t="s">
        <v>20</v>
      </c>
    </row>
    <row r="195" spans="1:14" x14ac:dyDescent="0.2">
      <c r="A195" t="s">
        <v>67</v>
      </c>
      <c r="B195">
        <v>194</v>
      </c>
      <c r="D195">
        <v>0</v>
      </c>
      <c r="E195">
        <v>6</v>
      </c>
      <c r="F195">
        <v>128</v>
      </c>
      <c r="H195">
        <v>91449512</v>
      </c>
      <c r="I195">
        <v>5142</v>
      </c>
      <c r="J195">
        <v>1970</v>
      </c>
      <c r="N195" t="s">
        <v>21</v>
      </c>
    </row>
    <row r="196" spans="1:14" x14ac:dyDescent="0.2">
      <c r="A196" t="s">
        <v>68</v>
      </c>
      <c r="B196">
        <v>195</v>
      </c>
      <c r="D196">
        <v>0</v>
      </c>
      <c r="E196">
        <v>6</v>
      </c>
      <c r="F196">
        <v>129</v>
      </c>
      <c r="H196">
        <v>91449512</v>
      </c>
      <c r="I196">
        <v>5200</v>
      </c>
      <c r="J196">
        <v>57</v>
      </c>
      <c r="N196" t="s">
        <v>22</v>
      </c>
    </row>
    <row r="197" spans="1:14" x14ac:dyDescent="0.2">
      <c r="A197" t="s">
        <v>69</v>
      </c>
      <c r="B197">
        <v>196</v>
      </c>
      <c r="D197">
        <v>0</v>
      </c>
      <c r="E197">
        <v>6</v>
      </c>
      <c r="F197">
        <v>130</v>
      </c>
      <c r="H197">
        <v>91449512</v>
      </c>
      <c r="I197">
        <v>5202</v>
      </c>
      <c r="J197">
        <v>1</v>
      </c>
      <c r="N197" t="s">
        <v>23</v>
      </c>
    </row>
    <row r="198" spans="1:14" x14ac:dyDescent="0.2">
      <c r="A198" t="s">
        <v>70</v>
      </c>
      <c r="B198">
        <v>197</v>
      </c>
      <c r="C198">
        <v>703</v>
      </c>
      <c r="D198">
        <v>0</v>
      </c>
      <c r="E198">
        <v>6</v>
      </c>
      <c r="F198">
        <v>131</v>
      </c>
      <c r="H198">
        <v>91449512</v>
      </c>
      <c r="I198">
        <v>5203</v>
      </c>
      <c r="J198">
        <v>1</v>
      </c>
      <c r="N198" t="s">
        <v>24</v>
      </c>
    </row>
    <row r="199" spans="1:14" x14ac:dyDescent="0.2">
      <c r="A199" t="s">
        <v>71</v>
      </c>
      <c r="B199">
        <v>198</v>
      </c>
      <c r="C199">
        <v>703</v>
      </c>
      <c r="D199">
        <v>0</v>
      </c>
      <c r="E199">
        <v>6</v>
      </c>
      <c r="F199">
        <v>132</v>
      </c>
      <c r="H199">
        <v>91449512</v>
      </c>
      <c r="I199">
        <v>5205</v>
      </c>
      <c r="J199">
        <v>2</v>
      </c>
      <c r="N199" t="s">
        <v>25</v>
      </c>
    </row>
    <row r="200" spans="1:14" x14ac:dyDescent="0.2">
      <c r="A200" t="s">
        <v>72</v>
      </c>
      <c r="B200">
        <v>199</v>
      </c>
      <c r="C200">
        <v>703</v>
      </c>
      <c r="D200">
        <v>0</v>
      </c>
      <c r="E200">
        <v>6</v>
      </c>
      <c r="F200">
        <v>133</v>
      </c>
      <c r="H200">
        <v>91449512</v>
      </c>
      <c r="I200">
        <v>5220</v>
      </c>
      <c r="J200">
        <v>15</v>
      </c>
      <c r="N200" t="s">
        <v>26</v>
      </c>
    </row>
    <row r="201" spans="1:14" x14ac:dyDescent="0.2">
      <c r="A201" t="s">
        <v>73</v>
      </c>
      <c r="B201">
        <v>200</v>
      </c>
      <c r="C201">
        <v>703</v>
      </c>
      <c r="D201">
        <v>0</v>
      </c>
      <c r="E201">
        <v>6</v>
      </c>
      <c r="F201">
        <v>134</v>
      </c>
      <c r="G201">
        <v>19.8</v>
      </c>
      <c r="H201">
        <v>91449512</v>
      </c>
      <c r="I201">
        <v>5251</v>
      </c>
      <c r="J201">
        <v>31</v>
      </c>
      <c r="N201" t="s">
        <v>74</v>
      </c>
    </row>
    <row r="202" spans="1:14" x14ac:dyDescent="0.2">
      <c r="A202" t="s">
        <v>75</v>
      </c>
      <c r="B202">
        <v>201</v>
      </c>
      <c r="C202">
        <v>703</v>
      </c>
      <c r="D202">
        <v>0</v>
      </c>
      <c r="E202">
        <v>6</v>
      </c>
      <c r="F202">
        <v>135</v>
      </c>
      <c r="G202">
        <v>19.8</v>
      </c>
      <c r="H202">
        <v>91449512</v>
      </c>
      <c r="I202">
        <v>5251</v>
      </c>
      <c r="J202">
        <v>0</v>
      </c>
      <c r="N202" t="s">
        <v>27</v>
      </c>
    </row>
    <row r="203" spans="1:14" x14ac:dyDescent="0.2">
      <c r="A203" t="s">
        <v>76</v>
      </c>
      <c r="B203">
        <v>202</v>
      </c>
      <c r="C203">
        <v>703</v>
      </c>
      <c r="D203">
        <v>0</v>
      </c>
      <c r="E203">
        <v>6</v>
      </c>
      <c r="F203">
        <v>136</v>
      </c>
      <c r="G203">
        <v>19.8</v>
      </c>
      <c r="H203">
        <v>91449512</v>
      </c>
      <c r="I203">
        <v>5259</v>
      </c>
      <c r="J203">
        <v>7</v>
      </c>
      <c r="N203" t="s">
        <v>28</v>
      </c>
    </row>
    <row r="204" spans="1:14" x14ac:dyDescent="0.2">
      <c r="A204" t="s">
        <v>77</v>
      </c>
      <c r="B204">
        <v>203</v>
      </c>
      <c r="C204">
        <v>703</v>
      </c>
      <c r="D204">
        <v>0</v>
      </c>
      <c r="E204">
        <v>6</v>
      </c>
      <c r="F204">
        <v>137</v>
      </c>
      <c r="G204">
        <v>19.8</v>
      </c>
      <c r="H204">
        <v>91449512</v>
      </c>
      <c r="I204">
        <v>5259</v>
      </c>
      <c r="J204">
        <v>0</v>
      </c>
    </row>
    <row r="205" spans="1:14" x14ac:dyDescent="0.2">
      <c r="A205" t="s">
        <v>78</v>
      </c>
      <c r="B205">
        <v>204</v>
      </c>
      <c r="C205">
        <v>703</v>
      </c>
      <c r="D205">
        <v>0</v>
      </c>
      <c r="E205">
        <v>6</v>
      </c>
      <c r="F205">
        <v>137</v>
      </c>
      <c r="G205">
        <v>19.8</v>
      </c>
      <c r="H205">
        <v>91449512</v>
      </c>
      <c r="I205">
        <v>5259</v>
      </c>
      <c r="J205">
        <v>0</v>
      </c>
      <c r="N205" t="s">
        <v>29</v>
      </c>
    </row>
    <row r="206" spans="1:14" x14ac:dyDescent="0.2">
      <c r="A206" t="s">
        <v>79</v>
      </c>
      <c r="B206">
        <v>205</v>
      </c>
      <c r="C206">
        <v>703</v>
      </c>
      <c r="D206">
        <v>0</v>
      </c>
      <c r="E206">
        <v>6</v>
      </c>
      <c r="F206">
        <v>138</v>
      </c>
      <c r="G206">
        <v>19.8</v>
      </c>
      <c r="H206">
        <v>91449512</v>
      </c>
      <c r="I206">
        <v>5260</v>
      </c>
      <c r="J206">
        <v>0</v>
      </c>
      <c r="N206" t="s">
        <v>80</v>
      </c>
    </row>
    <row r="207" spans="1:14" x14ac:dyDescent="0.2">
      <c r="A207" t="s">
        <v>81</v>
      </c>
      <c r="B207">
        <v>206</v>
      </c>
      <c r="D207">
        <v>0</v>
      </c>
      <c r="E207">
        <v>1</v>
      </c>
      <c r="F207">
        <v>19</v>
      </c>
      <c r="H207">
        <v>91391064</v>
      </c>
      <c r="I207">
        <v>229</v>
      </c>
      <c r="J207">
        <v>228</v>
      </c>
      <c r="N207" t="s">
        <v>14</v>
      </c>
    </row>
    <row r="208" spans="1:14" x14ac:dyDescent="0.2">
      <c r="A208" t="s">
        <v>82</v>
      </c>
      <c r="B208">
        <v>207</v>
      </c>
      <c r="D208">
        <v>0</v>
      </c>
      <c r="E208">
        <v>1</v>
      </c>
      <c r="F208">
        <v>20</v>
      </c>
      <c r="H208">
        <v>91391064</v>
      </c>
      <c r="I208">
        <v>234</v>
      </c>
      <c r="J208">
        <v>5</v>
      </c>
      <c r="N208" t="s">
        <v>47</v>
      </c>
    </row>
    <row r="209" spans="1:14" x14ac:dyDescent="0.2">
      <c r="A209" t="s">
        <v>83</v>
      </c>
      <c r="B209">
        <v>208</v>
      </c>
      <c r="D209">
        <v>0</v>
      </c>
      <c r="E209">
        <v>1</v>
      </c>
      <c r="F209">
        <v>21</v>
      </c>
      <c r="H209">
        <v>91391064</v>
      </c>
      <c r="I209">
        <v>246</v>
      </c>
      <c r="J209">
        <v>12</v>
      </c>
    </row>
    <row r="210" spans="1:14" x14ac:dyDescent="0.2">
      <c r="A210" t="s">
        <v>84</v>
      </c>
      <c r="B210">
        <v>209</v>
      </c>
      <c r="D210">
        <v>0</v>
      </c>
      <c r="E210">
        <v>1</v>
      </c>
      <c r="F210">
        <v>21</v>
      </c>
      <c r="H210">
        <v>91391064</v>
      </c>
      <c r="I210">
        <v>246</v>
      </c>
      <c r="J210">
        <v>12</v>
      </c>
      <c r="N210" t="s">
        <v>48</v>
      </c>
    </row>
    <row r="211" spans="1:14" x14ac:dyDescent="0.2">
      <c r="A211" t="s">
        <v>85</v>
      </c>
      <c r="B211">
        <v>210</v>
      </c>
      <c r="D211">
        <v>0</v>
      </c>
      <c r="E211">
        <v>1</v>
      </c>
      <c r="F211">
        <v>23</v>
      </c>
      <c r="H211">
        <v>91391064</v>
      </c>
      <c r="I211">
        <v>1449</v>
      </c>
      <c r="J211">
        <v>1203</v>
      </c>
      <c r="N211" t="s">
        <v>16</v>
      </c>
    </row>
    <row r="212" spans="1:14" x14ac:dyDescent="0.2">
      <c r="A212" t="s">
        <v>86</v>
      </c>
      <c r="B212">
        <v>211</v>
      </c>
      <c r="D212">
        <v>0</v>
      </c>
      <c r="E212">
        <v>2</v>
      </c>
      <c r="F212">
        <v>24</v>
      </c>
      <c r="H212">
        <v>91391064</v>
      </c>
      <c r="I212">
        <v>1457</v>
      </c>
      <c r="J212">
        <v>8</v>
      </c>
      <c r="N212" t="s">
        <v>17</v>
      </c>
    </row>
    <row r="213" spans="1:14" x14ac:dyDescent="0.2">
      <c r="A213" t="s">
        <v>87</v>
      </c>
      <c r="B213">
        <v>212</v>
      </c>
      <c r="D213">
        <v>0</v>
      </c>
      <c r="E213">
        <v>2</v>
      </c>
      <c r="F213">
        <v>25</v>
      </c>
      <c r="H213">
        <v>91391064</v>
      </c>
      <c r="I213">
        <v>3204</v>
      </c>
      <c r="J213">
        <v>1747</v>
      </c>
      <c r="N213" t="s">
        <v>18</v>
      </c>
    </row>
    <row r="214" spans="1:14" x14ac:dyDescent="0.2">
      <c r="A214" t="s">
        <v>88</v>
      </c>
      <c r="B214">
        <v>213</v>
      </c>
      <c r="D214">
        <v>0</v>
      </c>
      <c r="E214">
        <v>2</v>
      </c>
      <c r="F214">
        <v>26</v>
      </c>
      <c r="H214">
        <v>91391064</v>
      </c>
      <c r="I214">
        <v>3204</v>
      </c>
      <c r="J214">
        <v>0</v>
      </c>
    </row>
    <row r="215" spans="1:14" x14ac:dyDescent="0.2">
      <c r="A215" t="s">
        <v>89</v>
      </c>
      <c r="B215">
        <v>214</v>
      </c>
      <c r="D215">
        <v>0</v>
      </c>
      <c r="E215">
        <v>2</v>
      </c>
      <c r="F215">
        <v>27</v>
      </c>
      <c r="H215">
        <v>91391064</v>
      </c>
      <c r="I215">
        <v>3205</v>
      </c>
      <c r="J215">
        <v>1</v>
      </c>
      <c r="N215" t="s">
        <v>19</v>
      </c>
    </row>
    <row r="216" spans="1:14" x14ac:dyDescent="0.2">
      <c r="A216" t="s">
        <v>90</v>
      </c>
      <c r="B216">
        <v>215</v>
      </c>
      <c r="D216">
        <v>0</v>
      </c>
      <c r="E216">
        <v>2</v>
      </c>
      <c r="F216">
        <v>28</v>
      </c>
      <c r="H216">
        <v>91391064</v>
      </c>
      <c r="I216">
        <v>3206</v>
      </c>
      <c r="J216">
        <v>1</v>
      </c>
    </row>
    <row r="217" spans="1:14" x14ac:dyDescent="0.2">
      <c r="A217" t="s">
        <v>91</v>
      </c>
      <c r="B217">
        <v>216</v>
      </c>
      <c r="D217">
        <v>0</v>
      </c>
      <c r="E217">
        <v>2</v>
      </c>
      <c r="F217">
        <v>28</v>
      </c>
      <c r="H217">
        <v>91391064</v>
      </c>
      <c r="I217">
        <v>3206</v>
      </c>
      <c r="J217">
        <v>1</v>
      </c>
      <c r="N217" t="s">
        <v>20</v>
      </c>
    </row>
    <row r="218" spans="1:14" x14ac:dyDescent="0.2">
      <c r="A218" t="s">
        <v>92</v>
      </c>
      <c r="B218">
        <v>217</v>
      </c>
      <c r="D218">
        <v>0</v>
      </c>
      <c r="E218">
        <v>2</v>
      </c>
      <c r="F218">
        <v>30</v>
      </c>
      <c r="H218">
        <v>91391064</v>
      </c>
      <c r="I218">
        <v>5088</v>
      </c>
      <c r="J218">
        <v>1882</v>
      </c>
      <c r="N218" t="s">
        <v>21</v>
      </c>
    </row>
    <row r="219" spans="1:14" x14ac:dyDescent="0.2">
      <c r="A219" t="s">
        <v>93</v>
      </c>
      <c r="B219">
        <v>218</v>
      </c>
      <c r="D219">
        <v>0</v>
      </c>
      <c r="E219">
        <v>2</v>
      </c>
      <c r="F219">
        <v>31</v>
      </c>
      <c r="H219">
        <v>91391064</v>
      </c>
      <c r="I219">
        <v>5146</v>
      </c>
      <c r="J219">
        <v>58</v>
      </c>
      <c r="N219" t="s">
        <v>22</v>
      </c>
    </row>
    <row r="220" spans="1:14" x14ac:dyDescent="0.2">
      <c r="A220" t="s">
        <v>94</v>
      </c>
      <c r="B220">
        <v>219</v>
      </c>
      <c r="D220">
        <v>0</v>
      </c>
      <c r="E220">
        <v>2</v>
      </c>
      <c r="F220">
        <v>32</v>
      </c>
      <c r="H220">
        <v>91391064</v>
      </c>
      <c r="I220">
        <v>5148</v>
      </c>
      <c r="J220">
        <v>2</v>
      </c>
      <c r="N220" t="s">
        <v>23</v>
      </c>
    </row>
    <row r="221" spans="1:14" x14ac:dyDescent="0.2">
      <c r="A221" t="s">
        <v>95</v>
      </c>
      <c r="B221">
        <v>220</v>
      </c>
      <c r="C221">
        <v>706</v>
      </c>
      <c r="D221">
        <v>0</v>
      </c>
      <c r="E221">
        <v>2</v>
      </c>
      <c r="F221">
        <v>33</v>
      </c>
      <c r="H221">
        <v>91391064</v>
      </c>
      <c r="I221">
        <v>5149</v>
      </c>
      <c r="J221">
        <v>1</v>
      </c>
      <c r="N221" t="s">
        <v>50</v>
      </c>
    </row>
    <row r="222" spans="1:14" x14ac:dyDescent="0.2">
      <c r="A222" t="s">
        <v>96</v>
      </c>
      <c r="B222">
        <v>221</v>
      </c>
      <c r="C222">
        <v>706</v>
      </c>
      <c r="D222">
        <v>0</v>
      </c>
      <c r="E222">
        <v>2</v>
      </c>
      <c r="F222">
        <v>34</v>
      </c>
      <c r="H222">
        <v>91391064</v>
      </c>
      <c r="I222">
        <v>5151</v>
      </c>
      <c r="J222">
        <v>2</v>
      </c>
      <c r="N222" t="s">
        <v>25</v>
      </c>
    </row>
    <row r="223" spans="1:14" x14ac:dyDescent="0.2">
      <c r="A223" t="s">
        <v>97</v>
      </c>
      <c r="B223">
        <v>222</v>
      </c>
      <c r="C223">
        <v>706</v>
      </c>
      <c r="D223">
        <v>0</v>
      </c>
      <c r="E223">
        <v>2</v>
      </c>
      <c r="F223">
        <v>35</v>
      </c>
      <c r="H223">
        <v>91391064</v>
      </c>
      <c r="I223">
        <v>5166</v>
      </c>
      <c r="J223">
        <v>15</v>
      </c>
      <c r="N223" t="s">
        <v>26</v>
      </c>
    </row>
    <row r="224" spans="1:14" x14ac:dyDescent="0.2">
      <c r="A224" t="s">
        <v>98</v>
      </c>
      <c r="B224">
        <v>223</v>
      </c>
      <c r="C224">
        <v>706</v>
      </c>
      <c r="D224">
        <v>0</v>
      </c>
      <c r="E224">
        <v>2</v>
      </c>
      <c r="F224">
        <v>36</v>
      </c>
      <c r="G224">
        <v>19.2</v>
      </c>
      <c r="H224">
        <v>91391064</v>
      </c>
      <c r="I224">
        <v>5196</v>
      </c>
      <c r="J224">
        <v>30</v>
      </c>
      <c r="N224" t="s">
        <v>99</v>
      </c>
    </row>
    <row r="225" spans="1:14" x14ac:dyDescent="0.2">
      <c r="A225" t="s">
        <v>100</v>
      </c>
      <c r="B225">
        <v>224</v>
      </c>
      <c r="C225">
        <v>706</v>
      </c>
      <c r="D225">
        <v>0</v>
      </c>
      <c r="E225">
        <v>2</v>
      </c>
      <c r="F225">
        <v>37</v>
      </c>
      <c r="G225">
        <v>19.2</v>
      </c>
      <c r="H225">
        <v>91391064</v>
      </c>
      <c r="I225">
        <v>5196</v>
      </c>
      <c r="J225">
        <v>0</v>
      </c>
      <c r="N225" t="s">
        <v>27</v>
      </c>
    </row>
    <row r="226" spans="1:14" x14ac:dyDescent="0.2">
      <c r="A226" t="s">
        <v>101</v>
      </c>
      <c r="B226">
        <v>225</v>
      </c>
      <c r="C226">
        <v>706</v>
      </c>
      <c r="D226">
        <v>0</v>
      </c>
      <c r="E226">
        <v>2</v>
      </c>
      <c r="F226">
        <v>38</v>
      </c>
      <c r="G226">
        <v>19.2</v>
      </c>
      <c r="H226">
        <v>91391064</v>
      </c>
      <c r="I226">
        <v>5204</v>
      </c>
      <c r="J226">
        <v>7</v>
      </c>
      <c r="N226" t="s">
        <v>28</v>
      </c>
    </row>
    <row r="227" spans="1:14" x14ac:dyDescent="0.2">
      <c r="A227" t="s">
        <v>102</v>
      </c>
      <c r="B227">
        <v>226</v>
      </c>
      <c r="C227">
        <v>706</v>
      </c>
      <c r="D227">
        <v>0</v>
      </c>
      <c r="E227">
        <v>2</v>
      </c>
      <c r="F227">
        <v>39</v>
      </c>
      <c r="G227">
        <v>19.2</v>
      </c>
      <c r="H227">
        <v>91391064</v>
      </c>
      <c r="I227">
        <v>5204</v>
      </c>
      <c r="J227">
        <v>0</v>
      </c>
    </row>
    <row r="228" spans="1:14" x14ac:dyDescent="0.2">
      <c r="A228" t="s">
        <v>103</v>
      </c>
      <c r="B228">
        <v>227</v>
      </c>
      <c r="C228">
        <v>706</v>
      </c>
      <c r="D228">
        <v>0</v>
      </c>
      <c r="E228">
        <v>2</v>
      </c>
      <c r="F228">
        <v>39</v>
      </c>
      <c r="G228">
        <v>19.2</v>
      </c>
      <c r="H228">
        <v>91391064</v>
      </c>
      <c r="I228">
        <v>5204</v>
      </c>
      <c r="J228">
        <v>0</v>
      </c>
      <c r="N228" t="s">
        <v>29</v>
      </c>
    </row>
    <row r="229" spans="1:14" x14ac:dyDescent="0.2">
      <c r="A229" t="s">
        <v>104</v>
      </c>
      <c r="B229">
        <v>228</v>
      </c>
      <c r="C229">
        <v>706</v>
      </c>
      <c r="D229">
        <v>0</v>
      </c>
      <c r="E229">
        <v>2</v>
      </c>
      <c r="F229">
        <v>40</v>
      </c>
      <c r="G229">
        <v>19.2</v>
      </c>
      <c r="H229">
        <v>91391064</v>
      </c>
      <c r="I229">
        <v>5205</v>
      </c>
      <c r="J229">
        <v>1</v>
      </c>
      <c r="N229" t="s">
        <v>105</v>
      </c>
    </row>
    <row r="230" spans="1:14" x14ac:dyDescent="0.2">
      <c r="A230" t="s">
        <v>106</v>
      </c>
      <c r="B230">
        <v>229</v>
      </c>
      <c r="D230">
        <v>0</v>
      </c>
      <c r="E230">
        <v>6</v>
      </c>
      <c r="F230">
        <v>140</v>
      </c>
      <c r="I230">
        <v>228</v>
      </c>
      <c r="J230">
        <v>227</v>
      </c>
      <c r="N230" t="s">
        <v>14</v>
      </c>
    </row>
    <row r="231" spans="1:14" x14ac:dyDescent="0.2">
      <c r="A231" t="s">
        <v>107</v>
      </c>
      <c r="B231">
        <v>230</v>
      </c>
      <c r="D231">
        <v>0</v>
      </c>
      <c r="E231">
        <v>6</v>
      </c>
      <c r="F231">
        <v>141</v>
      </c>
      <c r="I231">
        <v>231</v>
      </c>
      <c r="J231">
        <v>2</v>
      </c>
      <c r="N231" t="s">
        <v>51</v>
      </c>
    </row>
    <row r="232" spans="1:14" x14ac:dyDescent="0.2">
      <c r="A232" t="s">
        <v>108</v>
      </c>
      <c r="B232">
        <v>231</v>
      </c>
      <c r="D232">
        <v>0</v>
      </c>
      <c r="E232">
        <v>6</v>
      </c>
      <c r="F232">
        <v>142</v>
      </c>
      <c r="I232">
        <v>243</v>
      </c>
      <c r="J232">
        <v>12</v>
      </c>
    </row>
    <row r="233" spans="1:14" x14ac:dyDescent="0.2">
      <c r="A233" t="s">
        <v>109</v>
      </c>
      <c r="B233">
        <v>232</v>
      </c>
      <c r="D233">
        <v>0</v>
      </c>
      <c r="E233">
        <v>6</v>
      </c>
      <c r="F233">
        <v>142</v>
      </c>
      <c r="I233">
        <v>243</v>
      </c>
      <c r="J233">
        <v>12</v>
      </c>
      <c r="N233" t="s">
        <v>15</v>
      </c>
    </row>
    <row r="234" spans="1:14" x14ac:dyDescent="0.2">
      <c r="A234" t="s">
        <v>110</v>
      </c>
      <c r="B234">
        <v>233</v>
      </c>
      <c r="D234">
        <v>0</v>
      </c>
      <c r="E234">
        <v>6</v>
      </c>
      <c r="F234">
        <v>144</v>
      </c>
      <c r="H234">
        <v>91449512</v>
      </c>
      <c r="I234">
        <v>1276</v>
      </c>
      <c r="J234">
        <v>1033</v>
      </c>
      <c r="N234" t="s">
        <v>52</v>
      </c>
    </row>
    <row r="235" spans="1:14" x14ac:dyDescent="0.2">
      <c r="A235" t="s">
        <v>111</v>
      </c>
      <c r="B235">
        <v>234</v>
      </c>
      <c r="D235">
        <v>0</v>
      </c>
      <c r="E235">
        <v>6</v>
      </c>
      <c r="F235">
        <v>145</v>
      </c>
      <c r="H235">
        <v>91449512</v>
      </c>
      <c r="I235">
        <v>1279</v>
      </c>
      <c r="J235">
        <v>3</v>
      </c>
      <c r="N235" t="s">
        <v>33</v>
      </c>
    </row>
    <row r="236" spans="1:14" x14ac:dyDescent="0.2">
      <c r="A236" t="s">
        <v>112</v>
      </c>
      <c r="B236">
        <v>235</v>
      </c>
      <c r="D236">
        <v>0</v>
      </c>
      <c r="E236">
        <v>7</v>
      </c>
      <c r="F236">
        <v>146</v>
      </c>
      <c r="H236">
        <v>91449512</v>
      </c>
      <c r="I236">
        <v>1289</v>
      </c>
      <c r="J236">
        <v>10</v>
      </c>
      <c r="N236" t="s">
        <v>17</v>
      </c>
    </row>
    <row r="237" spans="1:14" x14ac:dyDescent="0.2">
      <c r="A237" t="s">
        <v>113</v>
      </c>
      <c r="B237">
        <v>236</v>
      </c>
      <c r="D237">
        <v>0</v>
      </c>
      <c r="E237">
        <v>7</v>
      </c>
      <c r="F237">
        <v>147</v>
      </c>
      <c r="H237">
        <v>91449512</v>
      </c>
      <c r="I237">
        <v>3101</v>
      </c>
      <c r="J237">
        <v>1812</v>
      </c>
      <c r="N237" t="s">
        <v>18</v>
      </c>
    </row>
    <row r="238" spans="1:14" x14ac:dyDescent="0.2">
      <c r="A238" t="s">
        <v>114</v>
      </c>
      <c r="B238">
        <v>237</v>
      </c>
      <c r="D238">
        <v>0</v>
      </c>
      <c r="E238">
        <v>7</v>
      </c>
      <c r="F238">
        <v>148</v>
      </c>
      <c r="H238">
        <v>91449512</v>
      </c>
      <c r="I238">
        <v>3101</v>
      </c>
      <c r="J238">
        <v>0</v>
      </c>
    </row>
    <row r="239" spans="1:14" x14ac:dyDescent="0.2">
      <c r="A239" t="s">
        <v>115</v>
      </c>
      <c r="B239">
        <v>238</v>
      </c>
      <c r="D239">
        <v>0</v>
      </c>
      <c r="E239">
        <v>7</v>
      </c>
      <c r="F239">
        <v>149</v>
      </c>
      <c r="H239">
        <v>91449512</v>
      </c>
      <c r="I239">
        <v>3101</v>
      </c>
      <c r="J239">
        <v>0</v>
      </c>
      <c r="N239" t="s">
        <v>19</v>
      </c>
    </row>
    <row r="240" spans="1:14" x14ac:dyDescent="0.2">
      <c r="A240" t="s">
        <v>116</v>
      </c>
      <c r="B240">
        <v>239</v>
      </c>
      <c r="D240">
        <v>0</v>
      </c>
      <c r="E240">
        <v>7</v>
      </c>
      <c r="F240">
        <v>150</v>
      </c>
      <c r="H240">
        <v>91449512</v>
      </c>
      <c r="I240">
        <v>3103</v>
      </c>
      <c r="J240">
        <v>1</v>
      </c>
    </row>
    <row r="241" spans="1:14" x14ac:dyDescent="0.2">
      <c r="A241" t="s">
        <v>117</v>
      </c>
      <c r="B241">
        <v>240</v>
      </c>
      <c r="D241">
        <v>0</v>
      </c>
      <c r="E241">
        <v>7</v>
      </c>
      <c r="F241">
        <v>150</v>
      </c>
      <c r="H241">
        <v>91449512</v>
      </c>
      <c r="I241">
        <v>3103</v>
      </c>
      <c r="J241">
        <v>1</v>
      </c>
      <c r="N241" t="s">
        <v>20</v>
      </c>
    </row>
    <row r="242" spans="1:14" x14ac:dyDescent="0.2">
      <c r="A242" t="s">
        <v>118</v>
      </c>
      <c r="B242">
        <v>241</v>
      </c>
      <c r="D242">
        <v>0</v>
      </c>
      <c r="E242">
        <v>7</v>
      </c>
      <c r="F242">
        <v>152</v>
      </c>
      <c r="H242">
        <v>91449512</v>
      </c>
      <c r="I242">
        <v>5022</v>
      </c>
      <c r="J242">
        <v>1919</v>
      </c>
      <c r="N242" t="s">
        <v>21</v>
      </c>
    </row>
    <row r="243" spans="1:14" x14ac:dyDescent="0.2">
      <c r="A243" t="s">
        <v>119</v>
      </c>
      <c r="B243">
        <v>242</v>
      </c>
      <c r="D243">
        <v>0</v>
      </c>
      <c r="E243">
        <v>7</v>
      </c>
      <c r="F243">
        <v>153</v>
      </c>
      <c r="H243">
        <v>91449512</v>
      </c>
      <c r="I243">
        <v>5079</v>
      </c>
      <c r="J243">
        <v>57</v>
      </c>
      <c r="N243" t="s">
        <v>22</v>
      </c>
    </row>
    <row r="244" spans="1:14" x14ac:dyDescent="0.2">
      <c r="A244" t="s">
        <v>120</v>
      </c>
      <c r="B244">
        <v>243</v>
      </c>
      <c r="D244">
        <v>0</v>
      </c>
      <c r="E244">
        <v>7</v>
      </c>
      <c r="F244">
        <v>154</v>
      </c>
      <c r="H244">
        <v>91449512</v>
      </c>
      <c r="I244">
        <v>5081</v>
      </c>
      <c r="J244">
        <v>2</v>
      </c>
      <c r="N244" t="s">
        <v>23</v>
      </c>
    </row>
    <row r="245" spans="1:14" x14ac:dyDescent="0.2">
      <c r="A245" t="s">
        <v>121</v>
      </c>
      <c r="B245">
        <v>244</v>
      </c>
      <c r="C245">
        <v>703</v>
      </c>
      <c r="D245">
        <v>0</v>
      </c>
      <c r="E245">
        <v>7</v>
      </c>
      <c r="F245">
        <v>155</v>
      </c>
      <c r="H245">
        <v>91449512</v>
      </c>
      <c r="I245">
        <v>5082</v>
      </c>
      <c r="J245">
        <v>1</v>
      </c>
      <c r="N245" t="s">
        <v>24</v>
      </c>
    </row>
    <row r="246" spans="1:14" x14ac:dyDescent="0.2">
      <c r="A246" t="s">
        <v>122</v>
      </c>
      <c r="B246">
        <v>245</v>
      </c>
      <c r="C246">
        <v>703</v>
      </c>
      <c r="D246">
        <v>0</v>
      </c>
      <c r="E246">
        <v>7</v>
      </c>
      <c r="F246">
        <v>156</v>
      </c>
      <c r="H246">
        <v>91449512</v>
      </c>
      <c r="I246">
        <v>5084</v>
      </c>
      <c r="J246">
        <v>2</v>
      </c>
      <c r="N246" t="s">
        <v>25</v>
      </c>
    </row>
    <row r="247" spans="1:14" x14ac:dyDescent="0.2">
      <c r="A247" t="s">
        <v>123</v>
      </c>
      <c r="B247">
        <v>246</v>
      </c>
      <c r="C247">
        <v>703</v>
      </c>
      <c r="D247">
        <v>0</v>
      </c>
      <c r="E247">
        <v>7</v>
      </c>
      <c r="F247">
        <v>157</v>
      </c>
      <c r="H247">
        <v>91449512</v>
      </c>
      <c r="I247">
        <v>5099</v>
      </c>
      <c r="J247">
        <v>15</v>
      </c>
      <c r="N247" t="s">
        <v>26</v>
      </c>
    </row>
    <row r="248" spans="1:14" x14ac:dyDescent="0.2">
      <c r="A248" t="s">
        <v>124</v>
      </c>
      <c r="B248">
        <v>247</v>
      </c>
      <c r="C248">
        <v>703</v>
      </c>
      <c r="D248">
        <v>0</v>
      </c>
      <c r="E248">
        <v>7</v>
      </c>
      <c r="F248">
        <v>158</v>
      </c>
      <c r="G248">
        <v>19.8</v>
      </c>
      <c r="H248">
        <v>91449512</v>
      </c>
      <c r="I248">
        <v>5129</v>
      </c>
      <c r="J248">
        <v>30</v>
      </c>
      <c r="N248" t="s">
        <v>74</v>
      </c>
    </row>
    <row r="249" spans="1:14" x14ac:dyDescent="0.2">
      <c r="A249" t="s">
        <v>125</v>
      </c>
      <c r="B249">
        <v>248</v>
      </c>
      <c r="C249">
        <v>703</v>
      </c>
      <c r="D249">
        <v>0</v>
      </c>
      <c r="E249">
        <v>7</v>
      </c>
      <c r="F249">
        <v>159</v>
      </c>
      <c r="G249">
        <v>19.8</v>
      </c>
      <c r="H249">
        <v>91449512</v>
      </c>
      <c r="I249">
        <v>5129</v>
      </c>
      <c r="J249">
        <v>0</v>
      </c>
      <c r="N249" t="s">
        <v>27</v>
      </c>
    </row>
    <row r="250" spans="1:14" x14ac:dyDescent="0.2">
      <c r="A250" t="s">
        <v>126</v>
      </c>
      <c r="B250">
        <v>249</v>
      </c>
      <c r="C250">
        <v>703</v>
      </c>
      <c r="D250">
        <v>0</v>
      </c>
      <c r="E250">
        <v>7</v>
      </c>
      <c r="F250">
        <v>160</v>
      </c>
      <c r="G250">
        <v>19.8</v>
      </c>
      <c r="H250">
        <v>91449512</v>
      </c>
      <c r="I250">
        <v>5136</v>
      </c>
      <c r="J250">
        <v>6</v>
      </c>
      <c r="N250" t="s">
        <v>28</v>
      </c>
    </row>
    <row r="251" spans="1:14" x14ac:dyDescent="0.2">
      <c r="A251" t="s">
        <v>127</v>
      </c>
      <c r="B251">
        <v>250</v>
      </c>
      <c r="C251">
        <v>703</v>
      </c>
      <c r="D251">
        <v>0</v>
      </c>
      <c r="E251">
        <v>7</v>
      </c>
      <c r="F251">
        <v>161</v>
      </c>
      <c r="G251">
        <v>19.8</v>
      </c>
      <c r="H251">
        <v>91449512</v>
      </c>
      <c r="I251">
        <v>5137</v>
      </c>
      <c r="J251">
        <v>0</v>
      </c>
    </row>
    <row r="252" spans="1:14" x14ac:dyDescent="0.2">
      <c r="A252" t="s">
        <v>128</v>
      </c>
      <c r="B252">
        <v>251</v>
      </c>
      <c r="C252">
        <v>703</v>
      </c>
      <c r="D252">
        <v>0</v>
      </c>
      <c r="E252">
        <v>7</v>
      </c>
      <c r="F252">
        <v>161</v>
      </c>
      <c r="G252">
        <v>19.8</v>
      </c>
      <c r="H252">
        <v>91449512</v>
      </c>
      <c r="I252">
        <v>5137</v>
      </c>
      <c r="J252">
        <v>0</v>
      </c>
      <c r="N252" t="s">
        <v>29</v>
      </c>
    </row>
    <row r="253" spans="1:14" x14ac:dyDescent="0.2">
      <c r="A253" t="s">
        <v>129</v>
      </c>
      <c r="B253">
        <v>252</v>
      </c>
      <c r="C253">
        <v>703</v>
      </c>
      <c r="D253">
        <v>0</v>
      </c>
      <c r="E253">
        <v>7</v>
      </c>
      <c r="F253">
        <v>162</v>
      </c>
      <c r="G253">
        <v>19.8</v>
      </c>
      <c r="H253">
        <v>91449512</v>
      </c>
      <c r="I253">
        <v>5138</v>
      </c>
      <c r="J253">
        <v>1</v>
      </c>
      <c r="N253" t="s">
        <v>130</v>
      </c>
    </row>
    <row r="254" spans="1:14" x14ac:dyDescent="0.2">
      <c r="A254" t="s">
        <v>131</v>
      </c>
      <c r="B254">
        <v>253</v>
      </c>
      <c r="D254">
        <v>0</v>
      </c>
      <c r="E254">
        <v>2</v>
      </c>
      <c r="F254">
        <v>42</v>
      </c>
      <c r="H254">
        <v>91391064</v>
      </c>
      <c r="I254">
        <v>231</v>
      </c>
      <c r="J254">
        <v>230</v>
      </c>
      <c r="N254" t="s">
        <v>14</v>
      </c>
    </row>
    <row r="255" spans="1:14" x14ac:dyDescent="0.2">
      <c r="A255" t="s">
        <v>132</v>
      </c>
      <c r="B255">
        <v>254</v>
      </c>
      <c r="D255">
        <v>0</v>
      </c>
      <c r="E255">
        <v>2</v>
      </c>
      <c r="F255">
        <v>43</v>
      </c>
      <c r="H255">
        <v>91391064</v>
      </c>
      <c r="I255">
        <v>236</v>
      </c>
      <c r="J255">
        <v>5</v>
      </c>
      <c r="N255" t="s">
        <v>47</v>
      </c>
    </row>
    <row r="256" spans="1:14" x14ac:dyDescent="0.2">
      <c r="A256" t="s">
        <v>133</v>
      </c>
      <c r="B256">
        <v>255</v>
      </c>
      <c r="D256">
        <v>0</v>
      </c>
      <c r="E256">
        <v>2</v>
      </c>
      <c r="F256">
        <v>44</v>
      </c>
      <c r="H256">
        <v>91391064</v>
      </c>
      <c r="I256">
        <v>248</v>
      </c>
      <c r="J256">
        <v>12</v>
      </c>
    </row>
    <row r="257" spans="1:14" x14ac:dyDescent="0.2">
      <c r="A257" t="s">
        <v>134</v>
      </c>
      <c r="B257">
        <v>256</v>
      </c>
      <c r="D257">
        <v>0</v>
      </c>
      <c r="E257">
        <v>2</v>
      </c>
      <c r="F257">
        <v>44</v>
      </c>
      <c r="H257">
        <v>91391064</v>
      </c>
      <c r="I257">
        <v>248</v>
      </c>
      <c r="J257">
        <v>12</v>
      </c>
      <c r="N257" t="s">
        <v>48</v>
      </c>
    </row>
    <row r="258" spans="1:14" x14ac:dyDescent="0.2">
      <c r="A258" t="s">
        <v>135</v>
      </c>
      <c r="B258">
        <v>257</v>
      </c>
      <c r="D258">
        <v>0</v>
      </c>
      <c r="E258">
        <v>2</v>
      </c>
      <c r="F258">
        <v>46</v>
      </c>
      <c r="H258">
        <v>91391064</v>
      </c>
      <c r="I258">
        <v>1283</v>
      </c>
      <c r="J258">
        <v>1035</v>
      </c>
      <c r="N258" t="s">
        <v>30</v>
      </c>
    </row>
    <row r="259" spans="1:14" x14ac:dyDescent="0.2">
      <c r="A259" t="s">
        <v>136</v>
      </c>
      <c r="B259">
        <v>258</v>
      </c>
      <c r="D259">
        <v>0</v>
      </c>
      <c r="E259">
        <v>3</v>
      </c>
      <c r="F259">
        <v>47</v>
      </c>
      <c r="H259">
        <v>91391064</v>
      </c>
      <c r="I259">
        <v>1292</v>
      </c>
      <c r="J259">
        <v>8</v>
      </c>
      <c r="N259" t="s">
        <v>17</v>
      </c>
    </row>
    <row r="260" spans="1:14" x14ac:dyDescent="0.2">
      <c r="A260" t="s">
        <v>137</v>
      </c>
      <c r="B260">
        <v>259</v>
      </c>
      <c r="D260">
        <v>0</v>
      </c>
      <c r="E260">
        <v>3</v>
      </c>
      <c r="F260">
        <v>48</v>
      </c>
      <c r="H260">
        <v>91391064</v>
      </c>
      <c r="I260">
        <v>3102</v>
      </c>
      <c r="J260">
        <v>1810</v>
      </c>
      <c r="N260" t="s">
        <v>18</v>
      </c>
    </row>
    <row r="261" spans="1:14" x14ac:dyDescent="0.2">
      <c r="A261" t="s">
        <v>138</v>
      </c>
      <c r="B261">
        <v>260</v>
      </c>
      <c r="D261">
        <v>0</v>
      </c>
      <c r="E261">
        <v>3</v>
      </c>
      <c r="F261">
        <v>49</v>
      </c>
      <c r="H261">
        <v>91391064</v>
      </c>
      <c r="I261">
        <v>3102</v>
      </c>
      <c r="J261">
        <v>0</v>
      </c>
    </row>
    <row r="262" spans="1:14" x14ac:dyDescent="0.2">
      <c r="A262" t="s">
        <v>139</v>
      </c>
      <c r="B262">
        <v>261</v>
      </c>
      <c r="D262">
        <v>0</v>
      </c>
      <c r="E262">
        <v>3</v>
      </c>
      <c r="F262">
        <v>50</v>
      </c>
      <c r="H262">
        <v>91391064</v>
      </c>
      <c r="I262">
        <v>3102</v>
      </c>
      <c r="J262">
        <v>0</v>
      </c>
      <c r="N262" t="s">
        <v>19</v>
      </c>
    </row>
    <row r="263" spans="1:14" x14ac:dyDescent="0.2">
      <c r="A263" t="s">
        <v>140</v>
      </c>
      <c r="B263">
        <v>262</v>
      </c>
      <c r="D263">
        <v>0</v>
      </c>
      <c r="E263">
        <v>3</v>
      </c>
      <c r="F263">
        <v>51</v>
      </c>
      <c r="H263">
        <v>91391064</v>
      </c>
      <c r="I263">
        <v>3104</v>
      </c>
      <c r="J263">
        <v>1</v>
      </c>
    </row>
    <row r="264" spans="1:14" x14ac:dyDescent="0.2">
      <c r="A264" t="s">
        <v>141</v>
      </c>
      <c r="B264">
        <v>263</v>
      </c>
      <c r="D264">
        <v>0</v>
      </c>
      <c r="E264">
        <v>3</v>
      </c>
      <c r="F264">
        <v>51</v>
      </c>
      <c r="H264">
        <v>91391064</v>
      </c>
      <c r="I264">
        <v>3104</v>
      </c>
      <c r="J264">
        <v>1</v>
      </c>
      <c r="N264" t="s">
        <v>20</v>
      </c>
    </row>
    <row r="265" spans="1:14" x14ac:dyDescent="0.2">
      <c r="A265" t="s">
        <v>142</v>
      </c>
      <c r="B265">
        <v>264</v>
      </c>
      <c r="D265">
        <v>0</v>
      </c>
      <c r="E265">
        <v>3</v>
      </c>
      <c r="F265">
        <v>53</v>
      </c>
      <c r="H265">
        <v>91391064</v>
      </c>
      <c r="I265">
        <v>5026</v>
      </c>
      <c r="J265">
        <v>1922</v>
      </c>
      <c r="N265" t="s">
        <v>21</v>
      </c>
    </row>
    <row r="266" spans="1:14" x14ac:dyDescent="0.2">
      <c r="A266" t="s">
        <v>143</v>
      </c>
      <c r="B266">
        <v>265</v>
      </c>
      <c r="D266">
        <v>0</v>
      </c>
      <c r="E266">
        <v>3</v>
      </c>
      <c r="F266">
        <v>54</v>
      </c>
      <c r="H266">
        <v>91391064</v>
      </c>
      <c r="I266">
        <v>5084</v>
      </c>
      <c r="J266">
        <v>58</v>
      </c>
      <c r="N266" t="s">
        <v>22</v>
      </c>
    </row>
    <row r="267" spans="1:14" x14ac:dyDescent="0.2">
      <c r="A267" t="s">
        <v>144</v>
      </c>
      <c r="B267">
        <v>266</v>
      </c>
      <c r="D267">
        <v>0</v>
      </c>
      <c r="E267">
        <v>3</v>
      </c>
      <c r="F267">
        <v>55</v>
      </c>
      <c r="H267">
        <v>91391064</v>
      </c>
      <c r="I267">
        <v>5085</v>
      </c>
      <c r="J267">
        <v>1</v>
      </c>
      <c r="N267" t="s">
        <v>23</v>
      </c>
    </row>
    <row r="268" spans="1:14" x14ac:dyDescent="0.2">
      <c r="A268" t="s">
        <v>145</v>
      </c>
      <c r="B268">
        <v>267</v>
      </c>
      <c r="C268">
        <v>706</v>
      </c>
      <c r="D268">
        <v>0</v>
      </c>
      <c r="E268">
        <v>3</v>
      </c>
      <c r="F268">
        <v>56</v>
      </c>
      <c r="H268">
        <v>91391064</v>
      </c>
      <c r="I268">
        <v>5087</v>
      </c>
      <c r="J268">
        <v>1</v>
      </c>
      <c r="N268" t="s">
        <v>50</v>
      </c>
    </row>
    <row r="269" spans="1:14" x14ac:dyDescent="0.2">
      <c r="A269" t="s">
        <v>146</v>
      </c>
      <c r="B269">
        <v>268</v>
      </c>
      <c r="C269">
        <v>706</v>
      </c>
      <c r="D269">
        <v>0</v>
      </c>
      <c r="E269">
        <v>3</v>
      </c>
      <c r="F269">
        <v>57</v>
      </c>
      <c r="H269">
        <v>91391064</v>
      </c>
      <c r="I269">
        <v>5089</v>
      </c>
      <c r="J269">
        <v>2</v>
      </c>
      <c r="N269" t="s">
        <v>25</v>
      </c>
    </row>
    <row r="270" spans="1:14" x14ac:dyDescent="0.2">
      <c r="A270" t="s">
        <v>147</v>
      </c>
      <c r="B270">
        <v>269</v>
      </c>
      <c r="C270">
        <v>706</v>
      </c>
      <c r="D270">
        <v>0</v>
      </c>
      <c r="E270">
        <v>3</v>
      </c>
      <c r="F270">
        <v>58</v>
      </c>
      <c r="H270">
        <v>91391064</v>
      </c>
      <c r="I270">
        <v>5104</v>
      </c>
      <c r="J270">
        <v>15</v>
      </c>
      <c r="N270" t="s">
        <v>26</v>
      </c>
    </row>
    <row r="271" spans="1:14" x14ac:dyDescent="0.2">
      <c r="A271" t="s">
        <v>148</v>
      </c>
      <c r="B271">
        <v>270</v>
      </c>
      <c r="C271">
        <v>706</v>
      </c>
      <c r="D271">
        <v>0</v>
      </c>
      <c r="E271">
        <v>3</v>
      </c>
      <c r="F271">
        <v>59</v>
      </c>
      <c r="G271">
        <v>19.100000000000001</v>
      </c>
      <c r="H271">
        <v>91391064</v>
      </c>
      <c r="I271">
        <v>5134</v>
      </c>
      <c r="J271">
        <v>30</v>
      </c>
      <c r="N271" t="s">
        <v>149</v>
      </c>
    </row>
    <row r="272" spans="1:14" x14ac:dyDescent="0.2">
      <c r="A272" t="s">
        <v>150</v>
      </c>
      <c r="B272">
        <v>271</v>
      </c>
      <c r="C272">
        <v>706</v>
      </c>
      <c r="D272">
        <v>0</v>
      </c>
      <c r="E272">
        <v>3</v>
      </c>
      <c r="F272">
        <v>60</v>
      </c>
      <c r="G272">
        <v>19.100000000000001</v>
      </c>
      <c r="H272">
        <v>91391064</v>
      </c>
      <c r="I272">
        <v>5134</v>
      </c>
      <c r="J272">
        <v>0</v>
      </c>
      <c r="N272" t="s">
        <v>27</v>
      </c>
    </row>
    <row r="273" spans="1:14" x14ac:dyDescent="0.2">
      <c r="A273" t="s">
        <v>151</v>
      </c>
      <c r="B273">
        <v>272</v>
      </c>
      <c r="C273">
        <v>706</v>
      </c>
      <c r="D273">
        <v>0</v>
      </c>
      <c r="E273">
        <v>3</v>
      </c>
      <c r="F273">
        <v>61</v>
      </c>
      <c r="G273">
        <v>19.100000000000001</v>
      </c>
      <c r="H273">
        <v>91391064</v>
      </c>
      <c r="I273">
        <v>5142</v>
      </c>
      <c r="J273">
        <v>7</v>
      </c>
      <c r="N273" t="s">
        <v>28</v>
      </c>
    </row>
    <row r="274" spans="1:14" x14ac:dyDescent="0.2">
      <c r="A274" t="s">
        <v>152</v>
      </c>
      <c r="B274">
        <v>273</v>
      </c>
      <c r="C274">
        <v>706</v>
      </c>
      <c r="D274">
        <v>0</v>
      </c>
      <c r="E274">
        <v>3</v>
      </c>
      <c r="F274">
        <v>62</v>
      </c>
      <c r="G274">
        <v>19.100000000000001</v>
      </c>
      <c r="H274">
        <v>91391064</v>
      </c>
      <c r="I274">
        <v>5142</v>
      </c>
      <c r="J274">
        <v>0</v>
      </c>
    </row>
    <row r="275" spans="1:14" x14ac:dyDescent="0.2">
      <c r="A275" t="s">
        <v>153</v>
      </c>
      <c r="B275">
        <v>274</v>
      </c>
      <c r="C275">
        <v>706</v>
      </c>
      <c r="D275">
        <v>0</v>
      </c>
      <c r="E275">
        <v>3</v>
      </c>
      <c r="F275">
        <v>62</v>
      </c>
      <c r="G275">
        <v>19.100000000000001</v>
      </c>
      <c r="H275">
        <v>91391064</v>
      </c>
      <c r="I275">
        <v>5142</v>
      </c>
      <c r="J275">
        <v>0</v>
      </c>
      <c r="N275" t="s">
        <v>29</v>
      </c>
    </row>
    <row r="276" spans="1:14" x14ac:dyDescent="0.2">
      <c r="A276" t="s">
        <v>154</v>
      </c>
      <c r="B276">
        <v>275</v>
      </c>
      <c r="C276">
        <v>706</v>
      </c>
      <c r="D276">
        <v>0</v>
      </c>
      <c r="E276">
        <v>3</v>
      </c>
      <c r="F276">
        <v>63</v>
      </c>
      <c r="G276">
        <v>19.100000000000001</v>
      </c>
      <c r="H276">
        <v>91391064</v>
      </c>
      <c r="I276">
        <v>5143</v>
      </c>
      <c r="J276">
        <v>1</v>
      </c>
      <c r="N276" t="s">
        <v>155</v>
      </c>
    </row>
    <row r="277" spans="1:14" x14ac:dyDescent="0.2">
      <c r="A277" t="s">
        <v>156</v>
      </c>
      <c r="B277">
        <v>276</v>
      </c>
      <c r="D277">
        <v>0</v>
      </c>
      <c r="E277">
        <v>7</v>
      </c>
      <c r="F277">
        <v>164</v>
      </c>
      <c r="I277">
        <v>228</v>
      </c>
      <c r="J277">
        <v>227</v>
      </c>
      <c r="N277" t="s">
        <v>14</v>
      </c>
    </row>
    <row r="278" spans="1:14" x14ac:dyDescent="0.2">
      <c r="A278" t="s">
        <v>157</v>
      </c>
      <c r="B278">
        <v>277</v>
      </c>
      <c r="D278">
        <v>0</v>
      </c>
      <c r="E278">
        <v>7</v>
      </c>
      <c r="F278">
        <v>165</v>
      </c>
      <c r="I278">
        <v>231</v>
      </c>
      <c r="J278">
        <v>2</v>
      </c>
      <c r="N278" t="s">
        <v>51</v>
      </c>
    </row>
    <row r="279" spans="1:14" x14ac:dyDescent="0.2">
      <c r="A279" t="s">
        <v>158</v>
      </c>
      <c r="B279">
        <v>278</v>
      </c>
      <c r="D279">
        <v>0</v>
      </c>
      <c r="E279">
        <v>7</v>
      </c>
      <c r="F279">
        <v>166</v>
      </c>
      <c r="I279">
        <v>243</v>
      </c>
      <c r="J279">
        <v>12</v>
      </c>
    </row>
    <row r="280" spans="1:14" x14ac:dyDescent="0.2">
      <c r="A280" t="s">
        <v>159</v>
      </c>
      <c r="B280">
        <v>279</v>
      </c>
      <c r="D280">
        <v>0</v>
      </c>
      <c r="E280">
        <v>7</v>
      </c>
      <c r="F280">
        <v>166</v>
      </c>
      <c r="I280">
        <v>243</v>
      </c>
      <c r="J280">
        <v>12</v>
      </c>
      <c r="N280" t="s">
        <v>15</v>
      </c>
    </row>
    <row r="281" spans="1:14" x14ac:dyDescent="0.2">
      <c r="A281" t="s">
        <v>160</v>
      </c>
      <c r="B281">
        <v>280</v>
      </c>
      <c r="D281">
        <v>0</v>
      </c>
      <c r="E281">
        <v>7</v>
      </c>
      <c r="F281">
        <v>168</v>
      </c>
      <c r="H281">
        <v>91449512</v>
      </c>
      <c r="I281">
        <v>1576</v>
      </c>
      <c r="J281">
        <v>1333</v>
      </c>
      <c r="N281" t="s">
        <v>52</v>
      </c>
    </row>
    <row r="282" spans="1:14" x14ac:dyDescent="0.2">
      <c r="A282" t="s">
        <v>161</v>
      </c>
      <c r="B282">
        <v>281</v>
      </c>
      <c r="D282">
        <v>0</v>
      </c>
      <c r="E282">
        <v>7</v>
      </c>
      <c r="F282">
        <v>169</v>
      </c>
      <c r="H282">
        <v>91449512</v>
      </c>
      <c r="I282">
        <v>1580</v>
      </c>
      <c r="J282">
        <v>4</v>
      </c>
      <c r="N282" t="s">
        <v>34</v>
      </c>
    </row>
    <row r="283" spans="1:14" x14ac:dyDescent="0.2">
      <c r="A283" t="s">
        <v>162</v>
      </c>
      <c r="B283">
        <v>282</v>
      </c>
      <c r="D283">
        <v>0</v>
      </c>
      <c r="E283">
        <v>8</v>
      </c>
      <c r="F283">
        <v>170</v>
      </c>
      <c r="H283">
        <v>91449512</v>
      </c>
      <c r="I283">
        <v>1590</v>
      </c>
      <c r="J283">
        <v>9</v>
      </c>
      <c r="N283" t="s">
        <v>17</v>
      </c>
    </row>
    <row r="284" spans="1:14" x14ac:dyDescent="0.2">
      <c r="A284" t="s">
        <v>163</v>
      </c>
      <c r="B284">
        <v>283</v>
      </c>
      <c r="D284">
        <v>0</v>
      </c>
      <c r="E284">
        <v>8</v>
      </c>
      <c r="F284">
        <v>171</v>
      </c>
      <c r="H284">
        <v>91449512</v>
      </c>
      <c r="I284">
        <v>3379</v>
      </c>
      <c r="J284">
        <v>1788</v>
      </c>
      <c r="N284" t="s">
        <v>18</v>
      </c>
    </row>
    <row r="285" spans="1:14" x14ac:dyDescent="0.2">
      <c r="A285" t="s">
        <v>164</v>
      </c>
      <c r="B285">
        <v>284</v>
      </c>
      <c r="D285">
        <v>0</v>
      </c>
      <c r="E285">
        <v>8</v>
      </c>
      <c r="F285">
        <v>172</v>
      </c>
      <c r="H285">
        <v>91449512</v>
      </c>
      <c r="I285">
        <v>3380</v>
      </c>
      <c r="J285">
        <v>1</v>
      </c>
    </row>
    <row r="286" spans="1:14" x14ac:dyDescent="0.2">
      <c r="A286" t="s">
        <v>165</v>
      </c>
      <c r="B286">
        <v>285</v>
      </c>
      <c r="D286">
        <v>0</v>
      </c>
      <c r="E286">
        <v>8</v>
      </c>
      <c r="F286">
        <v>173</v>
      </c>
      <c r="H286">
        <v>91449512</v>
      </c>
      <c r="I286">
        <v>3380</v>
      </c>
      <c r="J286">
        <v>0</v>
      </c>
      <c r="N286" t="s">
        <v>19</v>
      </c>
    </row>
    <row r="287" spans="1:14" x14ac:dyDescent="0.2">
      <c r="A287" t="s">
        <v>166</v>
      </c>
      <c r="B287">
        <v>286</v>
      </c>
      <c r="D287">
        <v>0</v>
      </c>
      <c r="E287">
        <v>8</v>
      </c>
      <c r="F287">
        <v>174</v>
      </c>
      <c r="H287">
        <v>91449512</v>
      </c>
      <c r="I287">
        <v>3382</v>
      </c>
      <c r="J287">
        <v>2</v>
      </c>
    </row>
    <row r="288" spans="1:14" x14ac:dyDescent="0.2">
      <c r="A288" t="s">
        <v>167</v>
      </c>
      <c r="B288">
        <v>287</v>
      </c>
      <c r="D288">
        <v>0</v>
      </c>
      <c r="E288">
        <v>8</v>
      </c>
      <c r="F288">
        <v>174</v>
      </c>
      <c r="H288">
        <v>91449512</v>
      </c>
      <c r="I288">
        <v>3382</v>
      </c>
      <c r="J288">
        <v>2</v>
      </c>
      <c r="N288" t="s">
        <v>20</v>
      </c>
    </row>
    <row r="289" spans="1:14" x14ac:dyDescent="0.2">
      <c r="A289" t="s">
        <v>168</v>
      </c>
      <c r="B289">
        <v>288</v>
      </c>
      <c r="D289">
        <v>0</v>
      </c>
      <c r="E289">
        <v>8</v>
      </c>
      <c r="F289">
        <v>176</v>
      </c>
      <c r="H289">
        <v>91449512</v>
      </c>
      <c r="I289">
        <v>5328</v>
      </c>
      <c r="J289">
        <v>1946</v>
      </c>
      <c r="N289" t="s">
        <v>21</v>
      </c>
    </row>
    <row r="290" spans="1:14" x14ac:dyDescent="0.2">
      <c r="A290" t="s">
        <v>169</v>
      </c>
      <c r="B290">
        <v>289</v>
      </c>
      <c r="D290">
        <v>0</v>
      </c>
      <c r="E290">
        <v>8</v>
      </c>
      <c r="F290">
        <v>177</v>
      </c>
      <c r="H290">
        <v>91449512</v>
      </c>
      <c r="I290">
        <v>5382</v>
      </c>
      <c r="J290">
        <v>54</v>
      </c>
      <c r="N290" t="s">
        <v>22</v>
      </c>
    </row>
    <row r="291" spans="1:14" x14ac:dyDescent="0.2">
      <c r="A291" t="s">
        <v>170</v>
      </c>
      <c r="B291">
        <v>290</v>
      </c>
      <c r="D291">
        <v>0</v>
      </c>
      <c r="E291">
        <v>8</v>
      </c>
      <c r="F291">
        <v>178</v>
      </c>
      <c r="H291">
        <v>91449512</v>
      </c>
      <c r="I291">
        <v>5383</v>
      </c>
      <c r="J291">
        <v>1</v>
      </c>
      <c r="N291" t="s">
        <v>23</v>
      </c>
    </row>
    <row r="292" spans="1:14" x14ac:dyDescent="0.2">
      <c r="A292" t="s">
        <v>171</v>
      </c>
      <c r="B292">
        <v>291</v>
      </c>
      <c r="C292">
        <v>703</v>
      </c>
      <c r="D292">
        <v>0</v>
      </c>
      <c r="E292">
        <v>8</v>
      </c>
      <c r="F292">
        <v>179</v>
      </c>
      <c r="H292">
        <v>91449512</v>
      </c>
      <c r="I292">
        <v>5384</v>
      </c>
      <c r="J292">
        <v>1</v>
      </c>
      <c r="N292" t="s">
        <v>24</v>
      </c>
    </row>
    <row r="293" spans="1:14" x14ac:dyDescent="0.2">
      <c r="A293" t="s">
        <v>172</v>
      </c>
      <c r="B293">
        <v>292</v>
      </c>
      <c r="C293">
        <v>703</v>
      </c>
      <c r="D293">
        <v>0</v>
      </c>
      <c r="E293">
        <v>8</v>
      </c>
      <c r="F293">
        <v>180</v>
      </c>
      <c r="H293">
        <v>91449512</v>
      </c>
      <c r="I293">
        <v>5386</v>
      </c>
      <c r="J293">
        <v>2</v>
      </c>
      <c r="N293" t="s">
        <v>25</v>
      </c>
    </row>
    <row r="294" spans="1:14" x14ac:dyDescent="0.2">
      <c r="A294" t="s">
        <v>173</v>
      </c>
      <c r="B294">
        <v>293</v>
      </c>
      <c r="C294">
        <v>703</v>
      </c>
      <c r="D294">
        <v>0</v>
      </c>
      <c r="E294">
        <v>8</v>
      </c>
      <c r="F294">
        <v>181</v>
      </c>
      <c r="H294">
        <v>91449512</v>
      </c>
      <c r="I294">
        <v>5401</v>
      </c>
      <c r="J294">
        <v>15</v>
      </c>
      <c r="N294" t="s">
        <v>26</v>
      </c>
    </row>
    <row r="295" spans="1:14" x14ac:dyDescent="0.2">
      <c r="A295" t="s">
        <v>174</v>
      </c>
      <c r="B295">
        <v>294</v>
      </c>
      <c r="C295">
        <v>703</v>
      </c>
      <c r="D295">
        <v>0</v>
      </c>
      <c r="E295">
        <v>8</v>
      </c>
      <c r="F295">
        <v>182</v>
      </c>
      <c r="G295">
        <v>19.600000000000001</v>
      </c>
      <c r="H295">
        <v>91449512</v>
      </c>
      <c r="I295">
        <v>5432</v>
      </c>
      <c r="J295">
        <v>31</v>
      </c>
      <c r="N295" t="s">
        <v>175</v>
      </c>
    </row>
    <row r="296" spans="1:14" x14ac:dyDescent="0.2">
      <c r="A296" t="s">
        <v>176</v>
      </c>
      <c r="B296">
        <v>295</v>
      </c>
      <c r="C296">
        <v>703</v>
      </c>
      <c r="D296">
        <v>0</v>
      </c>
      <c r="E296">
        <v>8</v>
      </c>
      <c r="F296">
        <v>183</v>
      </c>
      <c r="G296">
        <v>19.600000000000001</v>
      </c>
      <c r="H296">
        <v>91449512</v>
      </c>
      <c r="I296">
        <v>5432</v>
      </c>
      <c r="J296">
        <v>0</v>
      </c>
      <c r="N296" t="s">
        <v>27</v>
      </c>
    </row>
    <row r="297" spans="1:14" x14ac:dyDescent="0.2">
      <c r="A297" t="s">
        <v>177</v>
      </c>
      <c r="B297">
        <v>296</v>
      </c>
      <c r="C297">
        <v>703</v>
      </c>
      <c r="D297">
        <v>0</v>
      </c>
      <c r="E297">
        <v>8</v>
      </c>
      <c r="F297">
        <v>184</v>
      </c>
      <c r="G297">
        <v>19.600000000000001</v>
      </c>
      <c r="H297">
        <v>91449512</v>
      </c>
      <c r="I297">
        <v>5440</v>
      </c>
      <c r="J297">
        <v>7</v>
      </c>
      <c r="N297" t="s">
        <v>28</v>
      </c>
    </row>
    <row r="298" spans="1:14" x14ac:dyDescent="0.2">
      <c r="A298" t="s">
        <v>178</v>
      </c>
      <c r="B298">
        <v>297</v>
      </c>
      <c r="C298">
        <v>703</v>
      </c>
      <c r="D298">
        <v>0</v>
      </c>
      <c r="E298">
        <v>8</v>
      </c>
      <c r="F298">
        <v>185</v>
      </c>
      <c r="G298">
        <v>19.600000000000001</v>
      </c>
      <c r="H298">
        <v>91449512</v>
      </c>
      <c r="I298">
        <v>5441</v>
      </c>
      <c r="J298">
        <v>1</v>
      </c>
    </row>
    <row r="299" spans="1:14" x14ac:dyDescent="0.2">
      <c r="A299" t="s">
        <v>179</v>
      </c>
      <c r="B299">
        <v>298</v>
      </c>
      <c r="C299">
        <v>703</v>
      </c>
      <c r="D299">
        <v>0</v>
      </c>
      <c r="E299">
        <v>8</v>
      </c>
      <c r="F299">
        <v>185</v>
      </c>
      <c r="G299">
        <v>19.600000000000001</v>
      </c>
      <c r="H299">
        <v>91449512</v>
      </c>
      <c r="I299">
        <v>5441</v>
      </c>
      <c r="J299">
        <v>1</v>
      </c>
      <c r="N299" t="s">
        <v>29</v>
      </c>
    </row>
    <row r="300" spans="1:14" x14ac:dyDescent="0.2">
      <c r="A300" t="s">
        <v>180</v>
      </c>
      <c r="B300">
        <v>299</v>
      </c>
      <c r="C300">
        <v>703</v>
      </c>
      <c r="D300">
        <v>0</v>
      </c>
      <c r="E300">
        <v>8</v>
      </c>
      <c r="F300">
        <v>186</v>
      </c>
      <c r="G300">
        <v>19.600000000000001</v>
      </c>
      <c r="H300">
        <v>91449512</v>
      </c>
      <c r="I300">
        <v>5441</v>
      </c>
      <c r="J300">
        <v>0</v>
      </c>
      <c r="N300" t="s">
        <v>181</v>
      </c>
    </row>
    <row r="301" spans="1:14" x14ac:dyDescent="0.2">
      <c r="A301" t="s">
        <v>182</v>
      </c>
      <c r="B301">
        <v>300</v>
      </c>
      <c r="D301">
        <v>0</v>
      </c>
      <c r="E301">
        <v>3</v>
      </c>
      <c r="F301">
        <v>65</v>
      </c>
      <c r="H301">
        <v>91391064</v>
      </c>
      <c r="I301">
        <v>231</v>
      </c>
      <c r="J301">
        <v>230</v>
      </c>
      <c r="N301" t="s">
        <v>14</v>
      </c>
    </row>
    <row r="302" spans="1:14" x14ac:dyDescent="0.2">
      <c r="A302" t="s">
        <v>183</v>
      </c>
      <c r="B302">
        <v>301</v>
      </c>
      <c r="D302">
        <v>0</v>
      </c>
      <c r="E302">
        <v>3</v>
      </c>
      <c r="F302">
        <v>66</v>
      </c>
      <c r="H302">
        <v>91391064</v>
      </c>
      <c r="I302">
        <v>236</v>
      </c>
      <c r="J302">
        <v>5</v>
      </c>
      <c r="N302" t="s">
        <v>47</v>
      </c>
    </row>
    <row r="303" spans="1:14" x14ac:dyDescent="0.2">
      <c r="A303" t="s">
        <v>184</v>
      </c>
      <c r="B303">
        <v>302</v>
      </c>
      <c r="D303">
        <v>0</v>
      </c>
      <c r="E303">
        <v>3</v>
      </c>
      <c r="F303">
        <v>67</v>
      </c>
      <c r="H303">
        <v>91391064</v>
      </c>
      <c r="I303">
        <v>248</v>
      </c>
      <c r="J303">
        <v>12</v>
      </c>
    </row>
    <row r="304" spans="1:14" x14ac:dyDescent="0.2">
      <c r="A304" t="s">
        <v>185</v>
      </c>
      <c r="B304">
        <v>303</v>
      </c>
      <c r="D304">
        <v>0</v>
      </c>
      <c r="E304">
        <v>3</v>
      </c>
      <c r="F304">
        <v>67</v>
      </c>
      <c r="H304">
        <v>91391064</v>
      </c>
      <c r="I304">
        <v>248</v>
      </c>
      <c r="J304">
        <v>12</v>
      </c>
      <c r="N304" t="s">
        <v>48</v>
      </c>
    </row>
    <row r="305" spans="1:14" x14ac:dyDescent="0.2">
      <c r="A305" t="s">
        <v>186</v>
      </c>
      <c r="B305">
        <v>304</v>
      </c>
      <c r="D305">
        <v>0</v>
      </c>
      <c r="E305">
        <v>3</v>
      </c>
      <c r="F305">
        <v>69</v>
      </c>
      <c r="H305">
        <v>91391064</v>
      </c>
      <c r="I305">
        <v>1284</v>
      </c>
      <c r="J305">
        <v>1036</v>
      </c>
      <c r="N305" t="s">
        <v>31</v>
      </c>
    </row>
    <row r="306" spans="1:14" x14ac:dyDescent="0.2">
      <c r="A306" t="s">
        <v>187</v>
      </c>
      <c r="B306">
        <v>305</v>
      </c>
      <c r="D306">
        <v>0</v>
      </c>
      <c r="E306">
        <v>4</v>
      </c>
      <c r="F306">
        <v>70</v>
      </c>
      <c r="H306">
        <v>91391064</v>
      </c>
      <c r="I306">
        <v>1292</v>
      </c>
      <c r="J306">
        <v>8</v>
      </c>
      <c r="N306" t="s">
        <v>17</v>
      </c>
    </row>
    <row r="307" spans="1:14" x14ac:dyDescent="0.2">
      <c r="A307" t="s">
        <v>188</v>
      </c>
      <c r="B307">
        <v>306</v>
      </c>
      <c r="D307">
        <v>0</v>
      </c>
      <c r="E307">
        <v>4</v>
      </c>
      <c r="F307">
        <v>71</v>
      </c>
      <c r="H307">
        <v>91391064</v>
      </c>
      <c r="I307">
        <v>3078</v>
      </c>
      <c r="J307">
        <v>1786</v>
      </c>
      <c r="N307" t="s">
        <v>18</v>
      </c>
    </row>
    <row r="308" spans="1:14" x14ac:dyDescent="0.2">
      <c r="A308" t="s">
        <v>189</v>
      </c>
      <c r="B308">
        <v>307</v>
      </c>
      <c r="D308">
        <v>0</v>
      </c>
      <c r="E308">
        <v>4</v>
      </c>
      <c r="F308">
        <v>72</v>
      </c>
      <c r="H308">
        <v>91391064</v>
      </c>
      <c r="I308">
        <v>3078</v>
      </c>
      <c r="J308">
        <v>0</v>
      </c>
    </row>
    <row r="309" spans="1:14" x14ac:dyDescent="0.2">
      <c r="A309" t="s">
        <v>190</v>
      </c>
      <c r="B309">
        <v>308</v>
      </c>
      <c r="D309">
        <v>0</v>
      </c>
      <c r="E309">
        <v>4</v>
      </c>
      <c r="F309">
        <v>73</v>
      </c>
      <c r="H309">
        <v>91391064</v>
      </c>
      <c r="I309">
        <v>3079</v>
      </c>
      <c r="J309">
        <v>1</v>
      </c>
      <c r="N309" t="s">
        <v>19</v>
      </c>
    </row>
    <row r="310" spans="1:14" x14ac:dyDescent="0.2">
      <c r="A310" t="s">
        <v>191</v>
      </c>
      <c r="B310">
        <v>309</v>
      </c>
      <c r="D310">
        <v>0</v>
      </c>
      <c r="E310">
        <v>4</v>
      </c>
      <c r="F310">
        <v>74</v>
      </c>
      <c r="H310">
        <v>91391064</v>
      </c>
      <c r="I310">
        <v>3080</v>
      </c>
      <c r="J310">
        <v>1</v>
      </c>
    </row>
    <row r="311" spans="1:14" x14ac:dyDescent="0.2">
      <c r="A311" t="s">
        <v>192</v>
      </c>
      <c r="B311">
        <v>310</v>
      </c>
      <c r="D311">
        <v>0</v>
      </c>
      <c r="E311">
        <v>4</v>
      </c>
      <c r="F311">
        <v>74</v>
      </c>
      <c r="H311">
        <v>91391064</v>
      </c>
      <c r="I311">
        <v>3080</v>
      </c>
      <c r="J311">
        <v>1</v>
      </c>
      <c r="N311" t="s">
        <v>20</v>
      </c>
    </row>
    <row r="312" spans="1:14" x14ac:dyDescent="0.2">
      <c r="A312" t="s">
        <v>193</v>
      </c>
      <c r="B312">
        <v>311</v>
      </c>
      <c r="D312">
        <v>0</v>
      </c>
      <c r="E312">
        <v>4</v>
      </c>
      <c r="F312">
        <v>76</v>
      </c>
      <c r="H312">
        <v>91391064</v>
      </c>
      <c r="I312">
        <v>5277</v>
      </c>
      <c r="J312">
        <v>2197</v>
      </c>
      <c r="N312" t="s">
        <v>21</v>
      </c>
    </row>
    <row r="313" spans="1:14" x14ac:dyDescent="0.2">
      <c r="A313" t="s">
        <v>194</v>
      </c>
      <c r="B313">
        <v>312</v>
      </c>
      <c r="D313">
        <v>0</v>
      </c>
      <c r="E313">
        <v>4</v>
      </c>
      <c r="F313">
        <v>77</v>
      </c>
      <c r="H313">
        <v>91391064</v>
      </c>
      <c r="I313">
        <v>5335</v>
      </c>
      <c r="J313">
        <v>58</v>
      </c>
      <c r="N313" t="s">
        <v>22</v>
      </c>
    </row>
    <row r="314" spans="1:14" x14ac:dyDescent="0.2">
      <c r="A314" t="s">
        <v>195</v>
      </c>
      <c r="B314">
        <v>313</v>
      </c>
      <c r="D314">
        <v>0</v>
      </c>
      <c r="E314">
        <v>4</v>
      </c>
      <c r="F314">
        <v>78</v>
      </c>
      <c r="H314">
        <v>91391064</v>
      </c>
      <c r="I314">
        <v>5337</v>
      </c>
      <c r="J314">
        <v>2</v>
      </c>
      <c r="N314" t="s">
        <v>23</v>
      </c>
    </row>
    <row r="315" spans="1:14" x14ac:dyDescent="0.2">
      <c r="A315" t="s">
        <v>196</v>
      </c>
      <c r="B315">
        <v>314</v>
      </c>
      <c r="C315">
        <v>706</v>
      </c>
      <c r="D315">
        <v>0</v>
      </c>
      <c r="E315">
        <v>4</v>
      </c>
      <c r="F315">
        <v>79</v>
      </c>
      <c r="H315">
        <v>91391064</v>
      </c>
      <c r="I315">
        <v>5338</v>
      </c>
      <c r="J315">
        <v>1</v>
      </c>
      <c r="N315" t="s">
        <v>50</v>
      </c>
    </row>
    <row r="316" spans="1:14" x14ac:dyDescent="0.2">
      <c r="A316" t="s">
        <v>197</v>
      </c>
      <c r="B316">
        <v>315</v>
      </c>
      <c r="C316">
        <v>706</v>
      </c>
      <c r="D316">
        <v>0</v>
      </c>
      <c r="E316">
        <v>4</v>
      </c>
      <c r="F316">
        <v>80</v>
      </c>
      <c r="H316">
        <v>91391064</v>
      </c>
      <c r="I316">
        <v>5340</v>
      </c>
      <c r="J316">
        <v>2</v>
      </c>
      <c r="N316" t="s">
        <v>25</v>
      </c>
    </row>
    <row r="317" spans="1:14" x14ac:dyDescent="0.2">
      <c r="A317" t="s">
        <v>198</v>
      </c>
      <c r="B317">
        <v>316</v>
      </c>
      <c r="C317">
        <v>706</v>
      </c>
      <c r="D317">
        <v>0</v>
      </c>
      <c r="E317">
        <v>4</v>
      </c>
      <c r="F317">
        <v>81</v>
      </c>
      <c r="H317">
        <v>91391064</v>
      </c>
      <c r="I317">
        <v>5355</v>
      </c>
      <c r="J317">
        <v>15</v>
      </c>
      <c r="N317" t="s">
        <v>26</v>
      </c>
    </row>
    <row r="318" spans="1:14" x14ac:dyDescent="0.2">
      <c r="A318" t="s">
        <v>199</v>
      </c>
      <c r="B318">
        <v>317</v>
      </c>
      <c r="C318">
        <v>706</v>
      </c>
      <c r="D318">
        <v>0</v>
      </c>
      <c r="E318">
        <v>4</v>
      </c>
      <c r="F318">
        <v>82</v>
      </c>
      <c r="G318">
        <v>18.8</v>
      </c>
      <c r="H318">
        <v>91391064</v>
      </c>
      <c r="I318">
        <v>5385</v>
      </c>
      <c r="J318">
        <v>30</v>
      </c>
      <c r="N318" t="s">
        <v>200</v>
      </c>
    </row>
    <row r="319" spans="1:14" x14ac:dyDescent="0.2">
      <c r="A319" t="s">
        <v>201</v>
      </c>
      <c r="B319">
        <v>318</v>
      </c>
      <c r="C319">
        <v>706</v>
      </c>
      <c r="D319">
        <v>0</v>
      </c>
      <c r="E319">
        <v>4</v>
      </c>
      <c r="F319">
        <v>83</v>
      </c>
      <c r="G319">
        <v>18.8</v>
      </c>
      <c r="H319">
        <v>91391064</v>
      </c>
      <c r="I319">
        <v>5385</v>
      </c>
      <c r="J319">
        <v>0</v>
      </c>
      <c r="N319" t="s">
        <v>27</v>
      </c>
    </row>
    <row r="320" spans="1:14" x14ac:dyDescent="0.2">
      <c r="A320" t="s">
        <v>202</v>
      </c>
      <c r="B320">
        <v>319</v>
      </c>
      <c r="C320">
        <v>706</v>
      </c>
      <c r="D320">
        <v>0</v>
      </c>
      <c r="E320">
        <v>4</v>
      </c>
      <c r="F320">
        <v>84</v>
      </c>
      <c r="G320">
        <v>18.8</v>
      </c>
      <c r="H320">
        <v>91391064</v>
      </c>
      <c r="I320">
        <v>5392</v>
      </c>
      <c r="J320">
        <v>7</v>
      </c>
      <c r="N320" t="s">
        <v>28</v>
      </c>
    </row>
    <row r="321" spans="1:14" x14ac:dyDescent="0.2">
      <c r="A321" t="s">
        <v>203</v>
      </c>
      <c r="B321">
        <v>320</v>
      </c>
      <c r="C321">
        <v>706</v>
      </c>
      <c r="D321">
        <v>0</v>
      </c>
      <c r="E321">
        <v>4</v>
      </c>
      <c r="F321">
        <v>85</v>
      </c>
      <c r="G321">
        <v>18.8</v>
      </c>
      <c r="H321">
        <v>91391064</v>
      </c>
      <c r="I321">
        <v>5393</v>
      </c>
      <c r="J321">
        <v>0</v>
      </c>
    </row>
    <row r="322" spans="1:14" x14ac:dyDescent="0.2">
      <c r="A322" t="s">
        <v>204</v>
      </c>
      <c r="B322">
        <v>321</v>
      </c>
      <c r="C322">
        <v>706</v>
      </c>
      <c r="D322">
        <v>0</v>
      </c>
      <c r="E322">
        <v>4</v>
      </c>
      <c r="F322">
        <v>85</v>
      </c>
      <c r="G322">
        <v>18.8</v>
      </c>
      <c r="H322">
        <v>91391064</v>
      </c>
      <c r="I322">
        <v>5393</v>
      </c>
      <c r="J322">
        <v>0</v>
      </c>
      <c r="N322" t="s">
        <v>29</v>
      </c>
    </row>
    <row r="323" spans="1:14" x14ac:dyDescent="0.2">
      <c r="A323" t="s">
        <v>205</v>
      </c>
      <c r="B323">
        <v>322</v>
      </c>
      <c r="C323">
        <v>706</v>
      </c>
      <c r="D323">
        <v>0</v>
      </c>
      <c r="E323">
        <v>4</v>
      </c>
      <c r="F323">
        <v>86</v>
      </c>
      <c r="G323">
        <v>18.8</v>
      </c>
      <c r="H323">
        <v>91391064</v>
      </c>
      <c r="I323">
        <v>5394</v>
      </c>
      <c r="J323">
        <v>1</v>
      </c>
      <c r="N323" t="s">
        <v>206</v>
      </c>
    </row>
    <row r="324" spans="1:14" x14ac:dyDescent="0.2">
      <c r="A324" t="s">
        <v>207</v>
      </c>
      <c r="B324">
        <v>323</v>
      </c>
      <c r="D324">
        <v>0</v>
      </c>
      <c r="E324">
        <v>8</v>
      </c>
      <c r="F324">
        <v>188</v>
      </c>
      <c r="I324">
        <v>228</v>
      </c>
      <c r="J324">
        <v>228</v>
      </c>
      <c r="N324" t="s">
        <v>14</v>
      </c>
    </row>
    <row r="325" spans="1:14" x14ac:dyDescent="0.2">
      <c r="A325" t="s">
        <v>208</v>
      </c>
      <c r="B325">
        <v>324</v>
      </c>
      <c r="D325">
        <v>0</v>
      </c>
      <c r="E325">
        <v>8</v>
      </c>
      <c r="F325">
        <v>189</v>
      </c>
      <c r="I325">
        <v>231</v>
      </c>
      <c r="J325">
        <v>2</v>
      </c>
      <c r="N325" t="s">
        <v>51</v>
      </c>
    </row>
    <row r="326" spans="1:14" x14ac:dyDescent="0.2">
      <c r="A326" t="s">
        <v>209</v>
      </c>
      <c r="B326">
        <v>325</v>
      </c>
      <c r="D326">
        <v>0</v>
      </c>
      <c r="E326">
        <v>8</v>
      </c>
      <c r="F326">
        <v>190</v>
      </c>
      <c r="I326">
        <v>243</v>
      </c>
      <c r="J326">
        <v>12</v>
      </c>
    </row>
    <row r="327" spans="1:14" x14ac:dyDescent="0.2">
      <c r="A327" t="s">
        <v>210</v>
      </c>
      <c r="B327">
        <v>326</v>
      </c>
      <c r="D327">
        <v>0</v>
      </c>
      <c r="E327">
        <v>8</v>
      </c>
      <c r="F327">
        <v>190</v>
      </c>
      <c r="I327">
        <v>243</v>
      </c>
      <c r="J327">
        <v>12</v>
      </c>
      <c r="N327" t="s">
        <v>15</v>
      </c>
    </row>
    <row r="328" spans="1:14" x14ac:dyDescent="0.2">
      <c r="A328" t="s">
        <v>211</v>
      </c>
      <c r="B328">
        <v>327</v>
      </c>
      <c r="D328">
        <v>0</v>
      </c>
      <c r="E328">
        <v>8</v>
      </c>
      <c r="F328">
        <v>192</v>
      </c>
      <c r="H328">
        <v>91449512</v>
      </c>
      <c r="I328">
        <v>1276</v>
      </c>
      <c r="J328">
        <v>1033</v>
      </c>
      <c r="N328" t="s">
        <v>52</v>
      </c>
    </row>
    <row r="329" spans="1:14" x14ac:dyDescent="0.2">
      <c r="A329" t="s">
        <v>212</v>
      </c>
      <c r="B329">
        <v>328</v>
      </c>
      <c r="D329">
        <v>0</v>
      </c>
      <c r="E329">
        <v>8</v>
      </c>
      <c r="F329">
        <v>193</v>
      </c>
      <c r="H329">
        <v>91449512</v>
      </c>
      <c r="I329">
        <v>1279</v>
      </c>
      <c r="J329">
        <v>3</v>
      </c>
      <c r="N329" t="s">
        <v>35</v>
      </c>
    </row>
    <row r="330" spans="1:14" x14ac:dyDescent="0.2">
      <c r="A330" t="s">
        <v>213</v>
      </c>
      <c r="B330">
        <v>329</v>
      </c>
      <c r="D330">
        <v>0</v>
      </c>
      <c r="E330">
        <v>9</v>
      </c>
      <c r="F330">
        <v>194</v>
      </c>
      <c r="H330">
        <v>91449512</v>
      </c>
      <c r="I330">
        <v>1289</v>
      </c>
      <c r="J330">
        <v>10</v>
      </c>
      <c r="N330" t="s">
        <v>17</v>
      </c>
    </row>
    <row r="331" spans="1:14" x14ac:dyDescent="0.2">
      <c r="A331" t="s">
        <v>214</v>
      </c>
      <c r="B331">
        <v>330</v>
      </c>
      <c r="D331">
        <v>0</v>
      </c>
      <c r="E331">
        <v>9</v>
      </c>
      <c r="F331">
        <v>195</v>
      </c>
      <c r="H331">
        <v>91449512</v>
      </c>
      <c r="I331">
        <v>2733</v>
      </c>
      <c r="J331">
        <v>1444</v>
      </c>
      <c r="N331" t="s">
        <v>18</v>
      </c>
    </row>
    <row r="332" spans="1:14" x14ac:dyDescent="0.2">
      <c r="A332" t="s">
        <v>215</v>
      </c>
      <c r="B332">
        <v>331</v>
      </c>
      <c r="D332">
        <v>0</v>
      </c>
      <c r="E332">
        <v>9</v>
      </c>
      <c r="F332">
        <v>196</v>
      </c>
      <c r="H332">
        <v>91449512</v>
      </c>
      <c r="I332">
        <v>2733</v>
      </c>
      <c r="J332">
        <v>0</v>
      </c>
    </row>
    <row r="333" spans="1:14" x14ac:dyDescent="0.2">
      <c r="A333" t="s">
        <v>216</v>
      </c>
      <c r="B333">
        <v>332</v>
      </c>
      <c r="D333">
        <v>0</v>
      </c>
      <c r="E333">
        <v>9</v>
      </c>
      <c r="F333">
        <v>197</v>
      </c>
      <c r="H333">
        <v>91449512</v>
      </c>
      <c r="I333">
        <v>2734</v>
      </c>
      <c r="J333">
        <v>1</v>
      </c>
      <c r="N333" t="s">
        <v>19</v>
      </c>
    </row>
    <row r="334" spans="1:14" x14ac:dyDescent="0.2">
      <c r="A334" t="s">
        <v>217</v>
      </c>
      <c r="B334">
        <v>333</v>
      </c>
      <c r="D334">
        <v>0</v>
      </c>
      <c r="E334">
        <v>9</v>
      </c>
      <c r="F334">
        <v>198</v>
      </c>
      <c r="H334">
        <v>91449512</v>
      </c>
      <c r="I334">
        <v>2735</v>
      </c>
      <c r="J334">
        <v>1</v>
      </c>
    </row>
    <row r="335" spans="1:14" x14ac:dyDescent="0.2">
      <c r="A335" t="s">
        <v>218</v>
      </c>
      <c r="B335">
        <v>334</v>
      </c>
      <c r="D335">
        <v>0</v>
      </c>
      <c r="E335">
        <v>9</v>
      </c>
      <c r="F335">
        <v>198</v>
      </c>
      <c r="H335">
        <v>91449512</v>
      </c>
      <c r="I335">
        <v>2735</v>
      </c>
      <c r="J335">
        <v>1</v>
      </c>
      <c r="N335" t="s">
        <v>20</v>
      </c>
    </row>
    <row r="336" spans="1:14" x14ac:dyDescent="0.2">
      <c r="A336" t="s">
        <v>219</v>
      </c>
      <c r="B336">
        <v>335</v>
      </c>
      <c r="D336">
        <v>0</v>
      </c>
      <c r="E336">
        <v>9</v>
      </c>
      <c r="F336">
        <v>200</v>
      </c>
      <c r="H336">
        <v>91449512</v>
      </c>
      <c r="I336">
        <v>4634</v>
      </c>
      <c r="J336">
        <v>1899</v>
      </c>
      <c r="N336" t="s">
        <v>21</v>
      </c>
    </row>
    <row r="337" spans="1:14" x14ac:dyDescent="0.2">
      <c r="A337" t="s">
        <v>220</v>
      </c>
      <c r="B337">
        <v>336</v>
      </c>
      <c r="D337">
        <v>0</v>
      </c>
      <c r="E337">
        <v>9</v>
      </c>
      <c r="F337">
        <v>201</v>
      </c>
      <c r="H337">
        <v>91449512</v>
      </c>
      <c r="I337">
        <v>4689</v>
      </c>
      <c r="J337">
        <v>55</v>
      </c>
      <c r="N337" t="s">
        <v>22</v>
      </c>
    </row>
    <row r="338" spans="1:14" x14ac:dyDescent="0.2">
      <c r="A338" t="s">
        <v>221</v>
      </c>
      <c r="B338">
        <v>337</v>
      </c>
      <c r="D338">
        <v>0</v>
      </c>
      <c r="E338">
        <v>9</v>
      </c>
      <c r="F338">
        <v>202</v>
      </c>
      <c r="H338">
        <v>91449512</v>
      </c>
      <c r="I338">
        <v>4691</v>
      </c>
      <c r="J338">
        <v>2</v>
      </c>
      <c r="N338" t="s">
        <v>23</v>
      </c>
    </row>
    <row r="339" spans="1:14" x14ac:dyDescent="0.2">
      <c r="A339" t="s">
        <v>222</v>
      </c>
      <c r="B339">
        <v>338</v>
      </c>
      <c r="C339">
        <v>703</v>
      </c>
      <c r="D339">
        <v>0</v>
      </c>
      <c r="E339">
        <v>9</v>
      </c>
      <c r="F339">
        <v>203</v>
      </c>
      <c r="H339">
        <v>91449512</v>
      </c>
      <c r="I339">
        <v>4692</v>
      </c>
      <c r="J339">
        <v>1</v>
      </c>
      <c r="N339" t="s">
        <v>24</v>
      </c>
    </row>
    <row r="340" spans="1:14" x14ac:dyDescent="0.2">
      <c r="A340" t="s">
        <v>223</v>
      </c>
      <c r="B340">
        <v>339</v>
      </c>
      <c r="C340">
        <v>703</v>
      </c>
      <c r="D340">
        <v>0</v>
      </c>
      <c r="E340">
        <v>9</v>
      </c>
      <c r="F340">
        <v>204</v>
      </c>
      <c r="H340">
        <v>91449512</v>
      </c>
      <c r="I340">
        <v>4694</v>
      </c>
      <c r="J340">
        <v>2</v>
      </c>
      <c r="N340" t="s">
        <v>25</v>
      </c>
    </row>
    <row r="341" spans="1:14" x14ac:dyDescent="0.2">
      <c r="A341" t="s">
        <v>224</v>
      </c>
      <c r="B341">
        <v>340</v>
      </c>
      <c r="C341">
        <v>703</v>
      </c>
      <c r="D341">
        <v>0</v>
      </c>
      <c r="E341">
        <v>9</v>
      </c>
      <c r="F341">
        <v>205</v>
      </c>
      <c r="H341">
        <v>91449512</v>
      </c>
      <c r="I341">
        <v>4709</v>
      </c>
      <c r="J341">
        <v>15</v>
      </c>
      <c r="N341" t="s">
        <v>26</v>
      </c>
    </row>
    <row r="342" spans="1:14" x14ac:dyDescent="0.2">
      <c r="A342" t="s">
        <v>225</v>
      </c>
      <c r="B342">
        <v>341</v>
      </c>
      <c r="C342">
        <v>703</v>
      </c>
      <c r="D342">
        <v>0</v>
      </c>
      <c r="E342">
        <v>9</v>
      </c>
      <c r="F342">
        <v>206</v>
      </c>
      <c r="G342">
        <v>19.5</v>
      </c>
      <c r="H342">
        <v>91449512</v>
      </c>
      <c r="I342">
        <v>4739</v>
      </c>
      <c r="J342">
        <v>30</v>
      </c>
      <c r="N342" t="s">
        <v>226</v>
      </c>
    </row>
    <row r="343" spans="1:14" x14ac:dyDescent="0.2">
      <c r="A343" t="s">
        <v>227</v>
      </c>
      <c r="B343">
        <v>342</v>
      </c>
      <c r="C343">
        <v>703</v>
      </c>
      <c r="D343">
        <v>0</v>
      </c>
      <c r="E343">
        <v>9</v>
      </c>
      <c r="F343">
        <v>207</v>
      </c>
      <c r="G343">
        <v>19.5</v>
      </c>
      <c r="H343">
        <v>91449512</v>
      </c>
      <c r="I343">
        <v>4739</v>
      </c>
      <c r="J343">
        <v>0</v>
      </c>
      <c r="N343" t="s">
        <v>27</v>
      </c>
    </row>
    <row r="344" spans="1:14" x14ac:dyDescent="0.2">
      <c r="A344" t="s">
        <v>228</v>
      </c>
      <c r="B344">
        <v>343</v>
      </c>
      <c r="C344">
        <v>703</v>
      </c>
      <c r="D344">
        <v>0</v>
      </c>
      <c r="E344">
        <v>9</v>
      </c>
      <c r="F344">
        <v>208</v>
      </c>
      <c r="G344">
        <v>19.5</v>
      </c>
      <c r="H344">
        <v>91449512</v>
      </c>
      <c r="I344">
        <v>4746</v>
      </c>
      <c r="J344">
        <v>7</v>
      </c>
      <c r="N344" t="s">
        <v>28</v>
      </c>
    </row>
    <row r="345" spans="1:14" x14ac:dyDescent="0.2">
      <c r="A345" t="s">
        <v>229</v>
      </c>
      <c r="B345">
        <v>344</v>
      </c>
      <c r="C345">
        <v>703</v>
      </c>
      <c r="D345">
        <v>0</v>
      </c>
      <c r="E345">
        <v>9</v>
      </c>
      <c r="F345">
        <v>209</v>
      </c>
      <c r="G345">
        <v>19.5</v>
      </c>
      <c r="H345">
        <v>91449512</v>
      </c>
      <c r="I345">
        <v>4747</v>
      </c>
      <c r="J345">
        <v>0</v>
      </c>
    </row>
    <row r="346" spans="1:14" x14ac:dyDescent="0.2">
      <c r="A346" t="s">
        <v>230</v>
      </c>
      <c r="B346">
        <v>345</v>
      </c>
      <c r="C346">
        <v>703</v>
      </c>
      <c r="D346">
        <v>0</v>
      </c>
      <c r="E346">
        <v>9</v>
      </c>
      <c r="F346">
        <v>209</v>
      </c>
      <c r="G346">
        <v>19.5</v>
      </c>
      <c r="H346">
        <v>91449512</v>
      </c>
      <c r="I346">
        <v>4747</v>
      </c>
      <c r="J346">
        <v>0</v>
      </c>
      <c r="N346" t="s">
        <v>29</v>
      </c>
    </row>
    <row r="347" spans="1:14" x14ac:dyDescent="0.2">
      <c r="A347" t="s">
        <v>231</v>
      </c>
      <c r="B347">
        <v>346</v>
      </c>
      <c r="C347">
        <v>703</v>
      </c>
      <c r="D347">
        <v>0</v>
      </c>
      <c r="E347">
        <v>9</v>
      </c>
      <c r="F347">
        <v>210</v>
      </c>
      <c r="G347">
        <v>19.5</v>
      </c>
      <c r="H347">
        <v>91449512</v>
      </c>
      <c r="I347">
        <v>4748</v>
      </c>
      <c r="J347">
        <v>1</v>
      </c>
      <c r="N347" t="s">
        <v>232</v>
      </c>
    </row>
    <row r="348" spans="1:14" x14ac:dyDescent="0.2">
      <c r="A348" t="s">
        <v>233</v>
      </c>
      <c r="B348">
        <v>347</v>
      </c>
      <c r="D348">
        <v>0</v>
      </c>
      <c r="E348">
        <v>4</v>
      </c>
      <c r="F348">
        <v>88</v>
      </c>
      <c r="H348">
        <v>91391064</v>
      </c>
      <c r="I348">
        <v>231</v>
      </c>
      <c r="J348">
        <v>230</v>
      </c>
      <c r="N348" t="s">
        <v>14</v>
      </c>
    </row>
    <row r="349" spans="1:14" x14ac:dyDescent="0.2">
      <c r="A349" t="s">
        <v>234</v>
      </c>
      <c r="B349">
        <v>348</v>
      </c>
      <c r="D349">
        <v>0</v>
      </c>
      <c r="E349">
        <v>4</v>
      </c>
      <c r="F349">
        <v>89</v>
      </c>
      <c r="H349">
        <v>91391064</v>
      </c>
      <c r="I349">
        <v>236</v>
      </c>
      <c r="J349">
        <v>5</v>
      </c>
      <c r="N349" t="s">
        <v>47</v>
      </c>
    </row>
    <row r="350" spans="1:14" x14ac:dyDescent="0.2">
      <c r="A350" t="s">
        <v>235</v>
      </c>
      <c r="B350">
        <v>349</v>
      </c>
      <c r="D350">
        <v>0</v>
      </c>
      <c r="E350">
        <v>4</v>
      </c>
      <c r="F350">
        <v>90</v>
      </c>
      <c r="H350">
        <v>91391064</v>
      </c>
      <c r="I350">
        <v>248</v>
      </c>
      <c r="J350">
        <v>12</v>
      </c>
    </row>
    <row r="351" spans="1:14" x14ac:dyDescent="0.2">
      <c r="A351" t="s">
        <v>236</v>
      </c>
      <c r="B351">
        <v>350</v>
      </c>
      <c r="D351">
        <v>0</v>
      </c>
      <c r="E351">
        <v>4</v>
      </c>
      <c r="F351">
        <v>90</v>
      </c>
      <c r="H351">
        <v>91391064</v>
      </c>
      <c r="I351">
        <v>248</v>
      </c>
      <c r="J351">
        <v>12</v>
      </c>
      <c r="N351" t="s">
        <v>48</v>
      </c>
    </row>
    <row r="352" spans="1:14" x14ac:dyDescent="0.2">
      <c r="A352" t="s">
        <v>237</v>
      </c>
      <c r="B352">
        <v>351</v>
      </c>
      <c r="D352">
        <v>0</v>
      </c>
      <c r="E352">
        <v>4</v>
      </c>
      <c r="F352">
        <v>92</v>
      </c>
      <c r="H352">
        <v>91391064</v>
      </c>
      <c r="I352">
        <v>1284</v>
      </c>
      <c r="J352">
        <v>1036</v>
      </c>
      <c r="N352" t="s">
        <v>32</v>
      </c>
    </row>
    <row r="353" spans="1:14" x14ac:dyDescent="0.2">
      <c r="A353" t="s">
        <v>238</v>
      </c>
      <c r="B353">
        <v>352</v>
      </c>
      <c r="D353">
        <v>0</v>
      </c>
      <c r="E353">
        <v>5</v>
      </c>
      <c r="F353">
        <v>93</v>
      </c>
      <c r="H353">
        <v>91391064</v>
      </c>
      <c r="I353">
        <v>1292</v>
      </c>
      <c r="J353">
        <v>8</v>
      </c>
      <c r="N353" t="s">
        <v>17</v>
      </c>
    </row>
    <row r="354" spans="1:14" x14ac:dyDescent="0.2">
      <c r="A354" t="s">
        <v>239</v>
      </c>
      <c r="B354">
        <v>353</v>
      </c>
      <c r="D354">
        <v>0</v>
      </c>
      <c r="E354">
        <v>5</v>
      </c>
      <c r="F354">
        <v>94</v>
      </c>
      <c r="H354">
        <v>91391064</v>
      </c>
      <c r="I354">
        <v>3048</v>
      </c>
      <c r="J354">
        <v>1756</v>
      </c>
      <c r="N354" t="s">
        <v>18</v>
      </c>
    </row>
    <row r="355" spans="1:14" x14ac:dyDescent="0.2">
      <c r="A355" t="s">
        <v>240</v>
      </c>
      <c r="B355">
        <v>354</v>
      </c>
      <c r="D355">
        <v>0</v>
      </c>
      <c r="E355">
        <v>5</v>
      </c>
      <c r="F355">
        <v>95</v>
      </c>
      <c r="H355">
        <v>91391064</v>
      </c>
      <c r="I355">
        <v>3048</v>
      </c>
      <c r="J355">
        <v>0</v>
      </c>
    </row>
    <row r="356" spans="1:14" x14ac:dyDescent="0.2">
      <c r="A356" t="s">
        <v>241</v>
      </c>
      <c r="B356">
        <v>355</v>
      </c>
      <c r="D356">
        <v>0</v>
      </c>
      <c r="E356">
        <v>5</v>
      </c>
      <c r="F356">
        <v>96</v>
      </c>
      <c r="H356">
        <v>91391064</v>
      </c>
      <c r="I356">
        <v>3048</v>
      </c>
      <c r="J356">
        <v>0</v>
      </c>
      <c r="N356" t="s">
        <v>19</v>
      </c>
    </row>
    <row r="357" spans="1:14" x14ac:dyDescent="0.2">
      <c r="A357" t="s">
        <v>242</v>
      </c>
      <c r="B357">
        <v>356</v>
      </c>
      <c r="D357">
        <v>0</v>
      </c>
      <c r="E357">
        <v>5</v>
      </c>
      <c r="F357">
        <v>97</v>
      </c>
      <c r="H357">
        <v>91391064</v>
      </c>
      <c r="I357">
        <v>3050</v>
      </c>
      <c r="J357">
        <v>1</v>
      </c>
    </row>
    <row r="358" spans="1:14" x14ac:dyDescent="0.2">
      <c r="A358" t="s">
        <v>243</v>
      </c>
      <c r="B358">
        <v>357</v>
      </c>
      <c r="D358">
        <v>0</v>
      </c>
      <c r="E358">
        <v>5</v>
      </c>
      <c r="F358">
        <v>97</v>
      </c>
      <c r="H358">
        <v>91391064</v>
      </c>
      <c r="I358">
        <v>3050</v>
      </c>
      <c r="J358">
        <v>1</v>
      </c>
      <c r="N358" t="s">
        <v>20</v>
      </c>
    </row>
    <row r="359" spans="1:14" x14ac:dyDescent="0.2">
      <c r="A359" t="s">
        <v>244</v>
      </c>
      <c r="B359">
        <v>358</v>
      </c>
      <c r="D359">
        <v>0</v>
      </c>
      <c r="E359">
        <v>5</v>
      </c>
      <c r="F359">
        <v>99</v>
      </c>
      <c r="H359">
        <v>91391064</v>
      </c>
      <c r="I359">
        <v>5090</v>
      </c>
      <c r="J359">
        <v>2040</v>
      </c>
      <c r="N359" t="s">
        <v>21</v>
      </c>
    </row>
    <row r="360" spans="1:14" x14ac:dyDescent="0.2">
      <c r="A360" t="s">
        <v>245</v>
      </c>
      <c r="B360">
        <v>359</v>
      </c>
      <c r="D360">
        <v>0</v>
      </c>
      <c r="E360">
        <v>5</v>
      </c>
      <c r="F360">
        <v>100</v>
      </c>
      <c r="H360">
        <v>91391064</v>
      </c>
      <c r="I360">
        <v>5144</v>
      </c>
      <c r="J360">
        <v>53</v>
      </c>
      <c r="N360" t="s">
        <v>22</v>
      </c>
    </row>
    <row r="361" spans="1:14" x14ac:dyDescent="0.2">
      <c r="A361" t="s">
        <v>246</v>
      </c>
      <c r="B361">
        <v>360</v>
      </c>
      <c r="D361">
        <v>0</v>
      </c>
      <c r="E361">
        <v>5</v>
      </c>
      <c r="F361">
        <v>101</v>
      </c>
      <c r="H361">
        <v>91391064</v>
      </c>
      <c r="I361">
        <v>5146</v>
      </c>
      <c r="J361">
        <v>2</v>
      </c>
      <c r="N361" t="s">
        <v>23</v>
      </c>
    </row>
    <row r="362" spans="1:14" x14ac:dyDescent="0.2">
      <c r="A362" t="s">
        <v>247</v>
      </c>
      <c r="B362">
        <v>361</v>
      </c>
      <c r="C362">
        <v>706</v>
      </c>
      <c r="D362">
        <v>0</v>
      </c>
      <c r="E362">
        <v>5</v>
      </c>
      <c r="F362">
        <v>102</v>
      </c>
      <c r="H362">
        <v>91391064</v>
      </c>
      <c r="I362">
        <v>5147</v>
      </c>
      <c r="J362">
        <v>1</v>
      </c>
      <c r="N362" t="s">
        <v>50</v>
      </c>
    </row>
    <row r="363" spans="1:14" x14ac:dyDescent="0.2">
      <c r="A363" t="s">
        <v>248</v>
      </c>
      <c r="B363">
        <v>362</v>
      </c>
      <c r="C363">
        <v>706</v>
      </c>
      <c r="D363">
        <v>0</v>
      </c>
      <c r="E363">
        <v>5</v>
      </c>
      <c r="F363">
        <v>103</v>
      </c>
      <c r="H363">
        <v>91391064</v>
      </c>
      <c r="I363">
        <v>5149</v>
      </c>
      <c r="J363">
        <v>2</v>
      </c>
      <c r="N363" t="s">
        <v>25</v>
      </c>
    </row>
    <row r="364" spans="1:14" x14ac:dyDescent="0.2">
      <c r="A364" t="s">
        <v>249</v>
      </c>
      <c r="B364">
        <v>363</v>
      </c>
      <c r="C364">
        <v>706</v>
      </c>
      <c r="D364">
        <v>0</v>
      </c>
      <c r="E364">
        <v>5</v>
      </c>
      <c r="F364">
        <v>104</v>
      </c>
      <c r="H364">
        <v>91391064</v>
      </c>
      <c r="I364">
        <v>5164</v>
      </c>
      <c r="J364">
        <v>15</v>
      </c>
      <c r="N364" t="s">
        <v>26</v>
      </c>
    </row>
    <row r="365" spans="1:14" x14ac:dyDescent="0.2">
      <c r="A365" t="s">
        <v>250</v>
      </c>
      <c r="B365">
        <v>364</v>
      </c>
      <c r="C365">
        <v>706</v>
      </c>
      <c r="D365">
        <v>0</v>
      </c>
      <c r="E365">
        <v>5</v>
      </c>
      <c r="F365">
        <v>105</v>
      </c>
      <c r="G365">
        <v>18.8</v>
      </c>
      <c r="H365">
        <v>91391064</v>
      </c>
      <c r="I365">
        <v>5194</v>
      </c>
      <c r="J365">
        <v>30</v>
      </c>
      <c r="N365" t="s">
        <v>251</v>
      </c>
    </row>
    <row r="366" spans="1:14" x14ac:dyDescent="0.2">
      <c r="A366" t="s">
        <v>252</v>
      </c>
      <c r="B366">
        <v>365</v>
      </c>
      <c r="C366">
        <v>706</v>
      </c>
      <c r="D366">
        <v>0</v>
      </c>
      <c r="E366">
        <v>5</v>
      </c>
      <c r="F366">
        <v>106</v>
      </c>
      <c r="G366">
        <v>18.8</v>
      </c>
      <c r="H366">
        <v>91391064</v>
      </c>
      <c r="I366">
        <v>5194</v>
      </c>
      <c r="J366">
        <v>0</v>
      </c>
      <c r="N366" t="s">
        <v>27</v>
      </c>
    </row>
    <row r="367" spans="1:14" x14ac:dyDescent="0.2">
      <c r="A367" t="s">
        <v>253</v>
      </c>
      <c r="B367">
        <v>366</v>
      </c>
      <c r="C367">
        <v>706</v>
      </c>
      <c r="D367">
        <v>0</v>
      </c>
      <c r="E367">
        <v>5</v>
      </c>
      <c r="F367">
        <v>107</v>
      </c>
      <c r="G367">
        <v>18.8</v>
      </c>
      <c r="H367">
        <v>91391064</v>
      </c>
      <c r="I367">
        <v>5202</v>
      </c>
      <c r="J367">
        <v>8</v>
      </c>
      <c r="N367" t="s">
        <v>28</v>
      </c>
    </row>
    <row r="368" spans="1:14" x14ac:dyDescent="0.2">
      <c r="A368" t="s">
        <v>254</v>
      </c>
      <c r="B368">
        <v>367</v>
      </c>
      <c r="C368">
        <v>706</v>
      </c>
      <c r="D368">
        <v>0</v>
      </c>
      <c r="E368">
        <v>5</v>
      </c>
      <c r="F368">
        <v>108</v>
      </c>
      <c r="G368">
        <v>18.8</v>
      </c>
      <c r="H368">
        <v>91391064</v>
      </c>
      <c r="I368">
        <v>5202</v>
      </c>
      <c r="J368">
        <v>0</v>
      </c>
    </row>
    <row r="369" spans="1:14" x14ac:dyDescent="0.2">
      <c r="A369" t="s">
        <v>255</v>
      </c>
      <c r="B369">
        <v>368</v>
      </c>
      <c r="C369">
        <v>706</v>
      </c>
      <c r="D369">
        <v>0</v>
      </c>
      <c r="E369">
        <v>5</v>
      </c>
      <c r="F369">
        <v>108</v>
      </c>
      <c r="G369">
        <v>18.8</v>
      </c>
      <c r="H369">
        <v>91391064</v>
      </c>
      <c r="I369">
        <v>5202</v>
      </c>
      <c r="J369">
        <v>0</v>
      </c>
      <c r="N369" t="s">
        <v>29</v>
      </c>
    </row>
    <row r="370" spans="1:14" x14ac:dyDescent="0.2">
      <c r="A370" t="s">
        <v>256</v>
      </c>
      <c r="B370">
        <v>369</v>
      </c>
      <c r="C370">
        <v>706</v>
      </c>
      <c r="D370">
        <v>0</v>
      </c>
      <c r="E370">
        <v>5</v>
      </c>
      <c r="F370">
        <v>109</v>
      </c>
      <c r="G370">
        <v>18.8</v>
      </c>
      <c r="H370">
        <v>91391064</v>
      </c>
      <c r="I370">
        <v>5203</v>
      </c>
      <c r="J370">
        <v>0</v>
      </c>
      <c r="N370" t="s">
        <v>257</v>
      </c>
    </row>
  </sheetData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5A64-2EB5-B147-B7DA-D91C679358E9}">
  <dimension ref="A2:B6"/>
  <sheetViews>
    <sheetView tabSelected="1" workbookViewId="0">
      <selection activeCell="A6" sqref="A6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9.1640625" bestFit="1" customWidth="1"/>
    <col min="4" max="5" width="10.83203125" bestFit="1" customWidth="1"/>
    <col min="6" max="395" width="18.1640625" bestFit="1" customWidth="1"/>
  </cols>
  <sheetData>
    <row r="2" spans="1:2" x14ac:dyDescent="0.2">
      <c r="A2" s="4" t="s">
        <v>45</v>
      </c>
      <c r="B2" t="s">
        <v>263</v>
      </c>
    </row>
    <row r="4" spans="1:2" x14ac:dyDescent="0.2">
      <c r="A4" s="4" t="s">
        <v>262</v>
      </c>
      <c r="B4" s="4" t="s">
        <v>261</v>
      </c>
    </row>
    <row r="5" spans="1:2" x14ac:dyDescent="0.2">
      <c r="A5" s="4" t="s">
        <v>258</v>
      </c>
      <c r="B5" t="s">
        <v>259</v>
      </c>
    </row>
    <row r="6" spans="1:2" x14ac:dyDescent="0.2">
      <c r="A6" s="5" t="s">
        <v>259</v>
      </c>
      <c r="B6" s="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7258-E312-E948-B24A-4FAFE9BA416F}">
  <dimension ref="A3:E21"/>
  <sheetViews>
    <sheetView workbookViewId="0">
      <selection activeCell="A3" sqref="A3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4" width="4.1640625" bestFit="1" customWidth="1"/>
    <col min="5" max="5" width="10.83203125" bestFit="1" customWidth="1"/>
  </cols>
  <sheetData>
    <row r="3" spans="1:5" x14ac:dyDescent="0.2">
      <c r="A3" s="4" t="s">
        <v>260</v>
      </c>
      <c r="B3" s="4" t="s">
        <v>261</v>
      </c>
    </row>
    <row r="4" spans="1:5" x14ac:dyDescent="0.2">
      <c r="A4" s="4" t="s">
        <v>258</v>
      </c>
      <c r="B4">
        <v>703</v>
      </c>
      <c r="C4">
        <v>706</v>
      </c>
      <c r="E4" t="s">
        <v>259</v>
      </c>
    </row>
    <row r="5" spans="1:5" x14ac:dyDescent="0.2">
      <c r="A5" s="5">
        <v>0</v>
      </c>
      <c r="B5" s="6"/>
      <c r="C5" s="6"/>
      <c r="D5" s="6">
        <v>22</v>
      </c>
      <c r="E5" s="6">
        <v>22</v>
      </c>
    </row>
    <row r="6" spans="1:5" x14ac:dyDescent="0.2">
      <c r="A6" s="5">
        <v>1</v>
      </c>
      <c r="B6" s="6">
        <v>36</v>
      </c>
      <c r="C6" s="6">
        <v>16</v>
      </c>
      <c r="D6" s="6">
        <v>22</v>
      </c>
      <c r="E6" s="6">
        <v>74</v>
      </c>
    </row>
    <row r="7" spans="1:5" x14ac:dyDescent="0.2">
      <c r="A7" s="5">
        <v>2</v>
      </c>
      <c r="B7" s="6">
        <v>9</v>
      </c>
      <c r="C7" s="6">
        <v>9</v>
      </c>
      <c r="D7" s="6">
        <v>17</v>
      </c>
      <c r="E7" s="6">
        <v>35</v>
      </c>
    </row>
    <row r="8" spans="1:5" x14ac:dyDescent="0.2">
      <c r="A8" s="5">
        <v>3</v>
      </c>
      <c r="B8" s="6"/>
      <c r="C8" s="6">
        <v>9</v>
      </c>
      <c r="D8" s="6">
        <v>14</v>
      </c>
      <c r="E8" s="6">
        <v>23</v>
      </c>
    </row>
    <row r="9" spans="1:5" x14ac:dyDescent="0.2">
      <c r="A9" s="5">
        <v>4</v>
      </c>
      <c r="B9" s="6"/>
      <c r="C9" s="6">
        <v>9</v>
      </c>
      <c r="D9" s="6">
        <v>14</v>
      </c>
      <c r="E9" s="6">
        <v>23</v>
      </c>
    </row>
    <row r="10" spans="1:5" x14ac:dyDescent="0.2">
      <c r="A10" s="5">
        <v>5</v>
      </c>
      <c r="B10" s="6"/>
      <c r="C10" s="6">
        <v>9</v>
      </c>
      <c r="D10" s="6">
        <v>9</v>
      </c>
      <c r="E10" s="6">
        <v>18</v>
      </c>
    </row>
    <row r="11" spans="1:5" x14ac:dyDescent="0.2">
      <c r="A11" s="5">
        <v>6</v>
      </c>
      <c r="B11" s="6">
        <v>9</v>
      </c>
      <c r="C11" s="6"/>
      <c r="D11" s="6">
        <v>11</v>
      </c>
      <c r="E11" s="6">
        <v>20</v>
      </c>
    </row>
    <row r="12" spans="1:5" x14ac:dyDescent="0.2">
      <c r="A12" s="5">
        <v>7</v>
      </c>
      <c r="B12" s="6">
        <v>9</v>
      </c>
      <c r="C12" s="6"/>
      <c r="D12" s="6">
        <v>15</v>
      </c>
      <c r="E12" s="6">
        <v>24</v>
      </c>
    </row>
    <row r="13" spans="1:5" x14ac:dyDescent="0.2">
      <c r="A13" s="5">
        <v>8</v>
      </c>
      <c r="B13" s="6">
        <v>9</v>
      </c>
      <c r="C13" s="6"/>
      <c r="D13" s="6">
        <v>15</v>
      </c>
      <c r="E13" s="6">
        <v>24</v>
      </c>
    </row>
    <row r="14" spans="1:5" x14ac:dyDescent="0.2">
      <c r="A14" s="5">
        <v>9</v>
      </c>
      <c r="B14" s="6">
        <v>9</v>
      </c>
      <c r="C14" s="6"/>
      <c r="D14" s="6">
        <v>9</v>
      </c>
      <c r="E14" s="6">
        <v>18</v>
      </c>
    </row>
    <row r="15" spans="1:5" x14ac:dyDescent="0.2">
      <c r="A15" s="5"/>
      <c r="B15" s="6"/>
      <c r="C15" s="6"/>
      <c r="D15" s="6">
        <v>772</v>
      </c>
      <c r="E15" s="6">
        <v>772</v>
      </c>
    </row>
    <row r="16" spans="1:5" x14ac:dyDescent="0.2">
      <c r="A16" s="5">
        <v>45</v>
      </c>
      <c r="B16" s="6"/>
      <c r="C16" s="6"/>
      <c r="D16" s="6">
        <v>6</v>
      </c>
      <c r="E16" s="6">
        <v>6</v>
      </c>
    </row>
    <row r="17" spans="1:5" x14ac:dyDescent="0.2">
      <c r="A17" s="5">
        <v>46</v>
      </c>
      <c r="B17" s="6">
        <v>9</v>
      </c>
      <c r="C17" s="6"/>
      <c r="D17" s="6">
        <v>13</v>
      </c>
      <c r="E17" s="6">
        <v>22</v>
      </c>
    </row>
    <row r="18" spans="1:5" x14ac:dyDescent="0.2">
      <c r="A18" s="5">
        <v>47</v>
      </c>
      <c r="B18" s="6">
        <v>9</v>
      </c>
      <c r="C18" s="6"/>
      <c r="D18" s="6">
        <v>13</v>
      </c>
      <c r="E18" s="6">
        <v>22</v>
      </c>
    </row>
    <row r="19" spans="1:5" x14ac:dyDescent="0.2">
      <c r="A19" s="5">
        <v>48</v>
      </c>
      <c r="B19" s="6">
        <v>9</v>
      </c>
      <c r="C19" s="6"/>
      <c r="D19" s="6">
        <v>13</v>
      </c>
      <c r="E19" s="6">
        <v>22</v>
      </c>
    </row>
    <row r="20" spans="1:5" x14ac:dyDescent="0.2">
      <c r="A20" s="5">
        <v>49</v>
      </c>
      <c r="B20" s="6">
        <v>9</v>
      </c>
      <c r="C20" s="6"/>
      <c r="D20" s="6">
        <v>7</v>
      </c>
      <c r="E20" s="6">
        <v>16</v>
      </c>
    </row>
    <row r="21" spans="1:5" x14ac:dyDescent="0.2">
      <c r="A21" s="5" t="s">
        <v>259</v>
      </c>
      <c r="B21" s="6">
        <v>117</v>
      </c>
      <c r="C21" s="6">
        <v>52</v>
      </c>
      <c r="D21" s="6">
        <v>972</v>
      </c>
      <c r="E21" s="6">
        <v>1141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Monitor</vt:lpstr>
      <vt:lpstr>raw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Avner Gideoni</cp:lastModifiedBy>
  <dcterms:created xsi:type="dcterms:W3CDTF">2020-04-25T19:06:18Z</dcterms:created>
  <dcterms:modified xsi:type="dcterms:W3CDTF">2020-04-28T12:19:02Z</dcterms:modified>
</cp:coreProperties>
</file>