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<sst xmlns="http://schemas.openxmlformats.org/spreadsheetml/2006/main" count="416" uniqueCount="291">
  <si>
    <t xml:space="preserve">galaxy name</t>
  </si>
  <si>
    <t xml:space="preserve">Wcm50</t>
  </si>
  <si>
    <t xml:space="preserve">e_W2</t>
  </si>
  <si>
    <t xml:space="preserve">source</t>
  </si>
  <si>
    <t xml:space="preserve">inclination</t>
  </si>
  <si>
    <t xml:space="preserve">Wmax</t>
  </si>
  <si>
    <t xml:space="preserve">M(with uncertainty)</t>
  </si>
  <si>
    <t xml:space="preserve">M</t>
  </si>
  <si>
    <t xml:space="preserve">P0000143(WLM)</t>
  </si>
  <si>
    <t xml:space="preserve">ksk2004</t>
  </si>
  <si>
    <t xml:space="preserve">-14.83±0.166433169770932</t>
  </si>
  <si>
    <t xml:space="preserve">NGC7814</t>
  </si>
  <si>
    <t xml:space="preserve">shg2005</t>
  </si>
  <si>
    <t xml:space="preserve">-19.64±0.166433169770932</t>
  </si>
  <si>
    <t xml:space="preserve">ESO349-031</t>
  </si>
  <si>
    <t xml:space="preserve">-11.93±0.393573373083089</t>
  </si>
  <si>
    <t xml:space="preserve">NGC0055</t>
  </si>
  <si>
    <t xml:space="preserve">-20.08±0.401123422402632</t>
  </si>
  <si>
    <t xml:space="preserve">NGC0063</t>
  </si>
  <si>
    <t xml:space="preserve">ctf2009</t>
  </si>
  <si>
    <t xml:space="preserve">-19.16±0.452769256906871</t>
  </si>
  <si>
    <t xml:space="preserve">NGC0185</t>
  </si>
  <si>
    <t xml:space="preserve">-14.66±0.280178514522438</t>
  </si>
  <si>
    <t xml:space="preserve">IC1574</t>
  </si>
  <si>
    <t xml:space="preserve">-14.83±0.295296461204668</t>
  </si>
  <si>
    <t xml:space="preserve">NGC0253</t>
  </si>
  <si>
    <t xml:space="preserve">-21.36±0.54230987451825</t>
  </si>
  <si>
    <t xml:space="preserve">ESO540-031</t>
  </si>
  <si>
    <t xml:space="preserve">-13.5±0.501597448159378</t>
  </si>
  <si>
    <t xml:space="preserve">NGC0274</t>
  </si>
  <si>
    <t xml:space="preserve">-18.34±0.547083174663597</t>
  </si>
  <si>
    <t xml:space="preserve">NGC0300</t>
  </si>
  <si>
    <t xml:space="preserve">-18.13±0.22561028345357</t>
  </si>
  <si>
    <t xml:space="preserve">Pisces</t>
  </si>
  <si>
    <t xml:space="preserve">-8.07±0.640312423743285</t>
  </si>
  <si>
    <t xml:space="preserve">UGC00685</t>
  </si>
  <si>
    <t xml:space="preserve">-14.56±0.240831891575846</t>
  </si>
  <si>
    <t xml:space="preserve">NGC0598</t>
  </si>
  <si>
    <t xml:space="preserve">-19.08±0.243515913237718</t>
  </si>
  <si>
    <t xml:space="preserve">ESO245-005</t>
  </si>
  <si>
    <t xml:space="preserve">-15.62±0.152315462117278</t>
  </si>
  <si>
    <t xml:space="preserve">UGC01281</t>
  </si>
  <si>
    <t xml:space="preserve">ctm2010</t>
  </si>
  <si>
    <t xml:space="preserve">-16.94±0.420119030752</t>
  </si>
  <si>
    <t xml:space="preserve">KK016</t>
  </si>
  <si>
    <t xml:space="preserve">sgh2008</t>
  </si>
  <si>
    <t xml:space="preserve">-13.6±0.501597448159378</t>
  </si>
  <si>
    <t xml:space="preserve">KK017</t>
  </si>
  <si>
    <t xml:space="preserve">hgm2011</t>
  </si>
  <si>
    <t xml:space="preserve">-12.09±0.502493781056044</t>
  </si>
  <si>
    <t xml:space="preserve">NGC0784</t>
  </si>
  <si>
    <t xml:space="preserve">-17.76±0.0412310562561766</t>
  </si>
  <si>
    <t xml:space="preserve">NGC0855</t>
  </si>
  <si>
    <t xml:space="preserve">-16.98±0.202484567313166</t>
  </si>
  <si>
    <t xml:space="preserve">NGC0891</t>
  </si>
  <si>
    <t xml:space="preserve">cdg2018</t>
  </si>
  <si>
    <t xml:space="preserve">-19.91±0.228035085019828</t>
  </si>
  <si>
    <t xml:space="preserve">NGC0925</t>
  </si>
  <si>
    <t xml:space="preserve">-20.13±0.27459060435492</t>
  </si>
  <si>
    <t xml:space="preserve">NGC0936</t>
  </si>
  <si>
    <t xml:space="preserve">-20.79±0.286356421265527</t>
  </si>
  <si>
    <t xml:space="preserve">ESO115-021</t>
  </si>
  <si>
    <t xml:space="preserve">-16.86±0.101980390271856</t>
  </si>
  <si>
    <t xml:space="preserve">NGC1023</t>
  </si>
  <si>
    <t xml:space="preserve">-21±0.515460958754395</t>
  </si>
  <si>
    <t xml:space="preserve">ESO154-023</t>
  </si>
  <si>
    <t xml:space="preserve">-17.32±0.21095023109729</t>
  </si>
  <si>
    <t xml:space="preserve">NGC1313</t>
  </si>
  <si>
    <t xml:space="preserve">-19.15±0.411096095821889</t>
  </si>
  <si>
    <t xml:space="preserve">NGC1311</t>
  </si>
  <si>
    <t xml:space="preserve">-16.54±0.161245154965971</t>
  </si>
  <si>
    <t xml:space="preserve">NGC1326A</t>
  </si>
  <si>
    <t xml:space="preserve">-17.56±0.697208720542134</t>
  </si>
  <si>
    <t xml:space="preserve">IC1959</t>
  </si>
  <si>
    <t xml:space="preserve">-16.96±0.104403065089106</t>
  </si>
  <si>
    <t xml:space="preserve">NGC1365</t>
  </si>
  <si>
    <t xml:space="preserve">-21.64±0.180277563773199</t>
  </si>
  <si>
    <t xml:space="preserve">NGC1380</t>
  </si>
  <si>
    <t xml:space="preserve">-20.84±0.106301458127346</t>
  </si>
  <si>
    <t xml:space="preserve">NGC1425</t>
  </si>
  <si>
    <t xml:space="preserve">-21.23±0.162788205960997</t>
  </si>
  <si>
    <t xml:space="preserve">NGC1533</t>
  </si>
  <si>
    <t xml:space="preserve">-19.94±0.40853396431631</t>
  </si>
  <si>
    <t xml:space="preserve">NGC1705</t>
  </si>
  <si>
    <t xml:space="preserve">-16.04±0.0894427190999916</t>
  </si>
  <si>
    <t xml:space="preserve">UGCA105</t>
  </si>
  <si>
    <t xml:space="preserve">-14.63±0.460651712251241</t>
  </si>
  <si>
    <t xml:space="preserve">NGC2090</t>
  </si>
  <si>
    <t xml:space="preserve">-19.87±0.233452350598575</t>
  </si>
  <si>
    <t xml:space="preserve">ESO121-020</t>
  </si>
  <si>
    <t xml:space="preserve">-14.18±0.294278779391243</t>
  </si>
  <si>
    <t xml:space="preserve">ESO490-017</t>
  </si>
  <si>
    <t xml:space="preserve">-14.99±0.394081209904761</t>
  </si>
  <si>
    <t xml:space="preserve">FG202</t>
  </si>
  <si>
    <t xml:space="preserve">-14.63±0.546260011349907</t>
  </si>
  <si>
    <t xml:space="preserve">UGC03755</t>
  </si>
  <si>
    <t xml:space="preserve">-15.92±0.432897216438267</t>
  </si>
  <si>
    <t xml:space="preserve">NGC2366</t>
  </si>
  <si>
    <t xml:space="preserve">-17.06±0.152970585407784</t>
  </si>
  <si>
    <t xml:space="preserve">ESO059-001</t>
  </si>
  <si>
    <t xml:space="preserve">-15.4±0.202237484161567</t>
  </si>
  <si>
    <t xml:space="preserve">UGC03974</t>
  </si>
  <si>
    <t xml:space="preserve">-15.98±0.280713376952364</t>
  </si>
  <si>
    <t xml:space="preserve">UGC04115</t>
  </si>
  <si>
    <t xml:space="preserve">-15.39±0.441021541423999</t>
  </si>
  <si>
    <t xml:space="preserve">NGC2541</t>
  </si>
  <si>
    <t xml:space="preserve">-18.95±0.208806130178211</t>
  </si>
  <si>
    <t xml:space="preserve">UGC04305</t>
  </si>
  <si>
    <t xml:space="preserve">-16.96±0.0728010988928052</t>
  </si>
  <si>
    <t xml:space="preserve">UGC04426</t>
  </si>
  <si>
    <t xml:space="preserve">-15.52±0.21</t>
  </si>
  <si>
    <t xml:space="preserve">NGC2683</t>
  </si>
  <si>
    <t xml:space="preserve">-20.34±0.462276973253049</t>
  </si>
  <si>
    <t xml:space="preserve">NGC2841</t>
  </si>
  <si>
    <t xml:space="preserve">-21.21±0.134164078649987</t>
  </si>
  <si>
    <t xml:space="preserve">NGC2915</t>
  </si>
  <si>
    <t xml:space="preserve">-16.46±0.0854400374531753</t>
  </si>
  <si>
    <t xml:space="preserve">UGC05139</t>
  </si>
  <si>
    <t xml:space="preserve">-14.9±0.261725046566048</t>
  </si>
  <si>
    <t xml:space="preserve">NGC3032</t>
  </si>
  <si>
    <t xml:space="preserve">-18.74±0.338378486313773</t>
  </si>
  <si>
    <t xml:space="preserve">NGC3056</t>
  </si>
  <si>
    <t xml:space="preserve">-18.25±0.265706605111728</t>
  </si>
  <si>
    <t xml:space="preserve">UGC05373</t>
  </si>
  <si>
    <t xml:space="preserve">-14.38±0.0854400374531753</t>
  </si>
  <si>
    <t xml:space="preserve">NGC3109</t>
  </si>
  <si>
    <t xml:space="preserve">-16.93±0.134536240470737</t>
  </si>
  <si>
    <t xml:space="preserve">SexA</t>
  </si>
  <si>
    <t xml:space="preserve">-13.81±0.734370478709486</t>
  </si>
  <si>
    <t xml:space="preserve">NGC3198</t>
  </si>
  <si>
    <t xml:space="preserve">-20.86±0.1</t>
  </si>
  <si>
    <t xml:space="preserve">NGC3318</t>
  </si>
  <si>
    <t xml:space="preserve">-21.14±0.522015325445527</t>
  </si>
  <si>
    <t xml:space="preserve">NGC3319</t>
  </si>
  <si>
    <t xml:space="preserve">-19.59±0.161245154965971</t>
  </si>
  <si>
    <t xml:space="preserve">NGC3351</t>
  </si>
  <si>
    <t xml:space="preserve">-19.96±0.147648230602334</t>
  </si>
  <si>
    <t xml:space="preserve">NGC3368</t>
  </si>
  <si>
    <t xml:space="preserve">-20.6±0.148660687473185</t>
  </si>
  <si>
    <t xml:space="preserve">NGC3414</t>
  </si>
  <si>
    <t xml:space="preserve">-20.08±0.344818792991333</t>
  </si>
  <si>
    <t xml:space="preserve">ESO215-009</t>
  </si>
  <si>
    <t xml:space="preserve">-14.1±0.250798724079689</t>
  </si>
  <si>
    <t xml:space="preserve">NGC3489</t>
  </si>
  <si>
    <t xml:space="preserve">-19.43±0.180277563773199</t>
  </si>
  <si>
    <t xml:space="preserve">NGC3621</t>
  </si>
  <si>
    <t xml:space="preserve">-20.24±0.237697286480094</t>
  </si>
  <si>
    <t xml:space="preserve">NGC3626</t>
  </si>
  <si>
    <t xml:space="preserve">-19.81±0.332415402771893</t>
  </si>
  <si>
    <t xml:space="preserve">NGC3627</t>
  </si>
  <si>
    <t xml:space="preserve">-21.41±0.219317121994613</t>
  </si>
  <si>
    <t xml:space="preserve">UGC06541</t>
  </si>
  <si>
    <t xml:space="preserve">-14.28±0.156204993518133</t>
  </si>
  <si>
    <t xml:space="preserve">NGC3741</t>
  </si>
  <si>
    <t xml:space="preserve">-13.38±0.0670820393249937</t>
  </si>
  <si>
    <t xml:space="preserve">UGC06817</t>
  </si>
  <si>
    <t xml:space="preserve">-14.51±0.291204395571221</t>
  </si>
  <si>
    <t xml:space="preserve">NGC3928</t>
  </si>
  <si>
    <t xml:space="preserve">vbs2016</t>
  </si>
  <si>
    <t xml:space="preserve">-18.09±0.651152823843988</t>
  </si>
  <si>
    <t xml:space="preserve">IC0745</t>
  </si>
  <si>
    <t xml:space="preserve">-17.38±0.301496268633627</t>
  </si>
  <si>
    <t xml:space="preserve">ESO379-007</t>
  </si>
  <si>
    <t xml:space="preserve">-12.53±0.208806130178211</t>
  </si>
  <si>
    <t xml:space="preserve">NGC3982</t>
  </si>
  <si>
    <t xml:space="preserve">-20.21±0.380788655293195</t>
  </si>
  <si>
    <t xml:space="preserve">NGC4026</t>
  </si>
  <si>
    <t xml:space="preserve">-19.08±0.291204395571221</t>
  </si>
  <si>
    <t xml:space="preserve">NGC4068</t>
  </si>
  <si>
    <t xml:space="preserve">-15.64±0.0360555127546399</t>
  </si>
  <si>
    <t xml:space="preserve">NGC4111</t>
  </si>
  <si>
    <t xml:space="preserve">-19.29±0.237697286480094</t>
  </si>
  <si>
    <t xml:space="preserve">NGC4138</t>
  </si>
  <si>
    <t xml:space="preserve">-18.48±0.275136329843952</t>
  </si>
  <si>
    <t xml:space="preserve">ESO321-014</t>
  </si>
  <si>
    <t xml:space="preserve">-13.58±0.219317121994613</t>
  </si>
  <si>
    <t xml:space="preserve">NGC4214</t>
  </si>
  <si>
    <t xml:space="preserve">-17.42±0.120830459735946</t>
  </si>
  <si>
    <t xml:space="preserve">NGC4236</t>
  </si>
  <si>
    <t xml:space="preserve">-19.2±0.1552417469626</t>
  </si>
  <si>
    <t xml:space="preserve">NGC4244</t>
  </si>
  <si>
    <t xml:space="preserve">-18.44±0.366742416417845</t>
  </si>
  <si>
    <t xml:space="preserve">IC3104</t>
  </si>
  <si>
    <t xml:space="preserve">-15.46±0.200997512422418</t>
  </si>
  <si>
    <t xml:space="preserve">NGC4258</t>
  </si>
  <si>
    <t xml:space="preserve">-21.16±0.148660687473185</t>
  </si>
  <si>
    <t xml:space="preserve">NGC4262</t>
  </si>
  <si>
    <t xml:space="preserve">ghk2007</t>
  </si>
  <si>
    <t xml:space="preserve">-18.73±0.165529453572468</t>
  </si>
  <si>
    <t xml:space="preserve">NGC4321</t>
  </si>
  <si>
    <t xml:space="preserve">-21.35±0.13</t>
  </si>
  <si>
    <t xml:space="preserve">NGC4373A</t>
  </si>
  <si>
    <t xml:space="preserve">-20.58±0.560802995712398</t>
  </si>
  <si>
    <t xml:space="preserve">NGC4395</t>
  </si>
  <si>
    <t xml:space="preserve">-18.5±0.240208242989286</t>
  </si>
  <si>
    <t xml:space="preserve">NGC4414</t>
  </si>
  <si>
    <t xml:space="preserve">-21.16±0.183847763108502</t>
  </si>
  <si>
    <t xml:space="preserve">UGC07577</t>
  </si>
  <si>
    <t xml:space="preserve">-14.63±0.235372045918796</t>
  </si>
  <si>
    <t xml:space="preserve">NGC4460</t>
  </si>
  <si>
    <t xml:space="preserve">-17.6±0.338378486313773</t>
  </si>
  <si>
    <t xml:space="preserve">NGC4473</t>
  </si>
  <si>
    <t xml:space="preserve">-20.09±0.152643375224737</t>
  </si>
  <si>
    <t xml:space="preserve">NGC4496A</t>
  </si>
  <si>
    <t xml:space="preserve">-19.33±0.10295630140987</t>
  </si>
  <si>
    <t xml:space="preserve">NGC4535</t>
  </si>
  <si>
    <t xml:space="preserve">kgh2008</t>
  </si>
  <si>
    <t xml:space="preserve">-20.84±0.136014705087354</t>
  </si>
  <si>
    <t xml:space="preserve">NGC4536</t>
  </si>
  <si>
    <t xml:space="preserve">-20.97±0.256320112359526</t>
  </si>
  <si>
    <t xml:space="preserve">NGC4548</t>
  </si>
  <si>
    <t xml:space="preserve">-20.36±0.0721110255092798</t>
  </si>
  <si>
    <t xml:space="preserve">NGC4565</t>
  </si>
  <si>
    <t xml:space="preserve">-22.24±0.294108823397055</t>
  </si>
  <si>
    <t xml:space="preserve">NGC4571</t>
  </si>
  <si>
    <t xml:space="preserve">-19.21±0.22</t>
  </si>
  <si>
    <t xml:space="preserve">NGC4594</t>
  </si>
  <si>
    <t xml:space="preserve">-21.25±0.240831891575846</t>
  </si>
  <si>
    <t xml:space="preserve">NGC4605</t>
  </si>
  <si>
    <t xml:space="preserve">-18.65±0.160312195418814</t>
  </si>
  <si>
    <t xml:space="preserve">NGC4603</t>
  </si>
  <si>
    <t xml:space="preserve">-21.38±0.27459060435492</t>
  </si>
  <si>
    <t xml:space="preserve">NGC4639</t>
  </si>
  <si>
    <t xml:space="preserve">-20.52±0.134536240470737</t>
  </si>
  <si>
    <t xml:space="preserve">VCC1993</t>
  </si>
  <si>
    <t xml:space="preserve">-15.53±0.106301458127346</t>
  </si>
  <si>
    <t xml:space="preserve">ESO381-020</t>
  </si>
  <si>
    <t xml:space="preserve">-15.31±0.177200451466694</t>
  </si>
  <si>
    <t xml:space="preserve">NGC4725</t>
  </si>
  <si>
    <t xml:space="preserve">-20.97±0.161554944214035</t>
  </si>
  <si>
    <t xml:space="preserve">NGC4736</t>
  </si>
  <si>
    <t xml:space="preserve">-19.68±0.292745623366089</t>
  </si>
  <si>
    <t xml:space="preserve">NGC4753</t>
  </si>
  <si>
    <t xml:space="preserve">tmc2006</t>
  </si>
  <si>
    <t xml:space="preserve">-21.45±0.254950975679639</t>
  </si>
  <si>
    <t xml:space="preserve">NGC4826</t>
  </si>
  <si>
    <t xml:space="preserve">-20.66±0.244131112314674</t>
  </si>
  <si>
    <t xml:space="preserve">UGC08091</t>
  </si>
  <si>
    <t xml:space="preserve">-12.61±0.250798724079689</t>
  </si>
  <si>
    <t xml:space="preserve">KK182</t>
  </si>
  <si>
    <t xml:space="preserve">-13.89±0.51662365412358</t>
  </si>
  <si>
    <t xml:space="preserve">NGC4945</t>
  </si>
  <si>
    <t xml:space="preserve">-20.49±0.200997512422418</t>
  </si>
  <si>
    <t xml:space="preserve">NGC5204</t>
  </si>
  <si>
    <t xml:space="preserve">-17.01±0.235372045918796</t>
  </si>
  <si>
    <t xml:space="preserve">KKH086</t>
  </si>
  <si>
    <t xml:space="preserve">-10.12±0.260768096208106</t>
  </si>
  <si>
    <t xml:space="preserve">NGC5408</t>
  </si>
  <si>
    <t xml:space="preserve">-17.23±0.0921954445729289</t>
  </si>
  <si>
    <t xml:space="preserve">UGC09128</t>
  </si>
  <si>
    <t xml:space="preserve">-12.73±0.136014705087354</t>
  </si>
  <si>
    <t xml:space="preserve">NGC5574</t>
  </si>
  <si>
    <t xml:space="preserve">-18.75±0.637887137352683</t>
  </si>
  <si>
    <t xml:space="preserve">NGC5576</t>
  </si>
  <si>
    <t xml:space="preserve">-20.4±0.252388589282479</t>
  </si>
  <si>
    <t xml:space="preserve">UGC09240</t>
  </si>
  <si>
    <t xml:space="preserve">-14.12±0.0854400374531753</t>
  </si>
  <si>
    <t xml:space="preserve">UKS1424-460</t>
  </si>
  <si>
    <t xml:space="preserve">-12.66±0.370135110466435</t>
  </si>
  <si>
    <t xml:space="preserve">ESO223-009</t>
  </si>
  <si>
    <t xml:space="preserve">-16.4±0.350570962859162</t>
  </si>
  <si>
    <t xml:space="preserve">ESO274-001</t>
  </si>
  <si>
    <t xml:space="preserve">-17.99±0.152643375224737</t>
  </si>
  <si>
    <t xml:space="preserve">ESO137-018</t>
  </si>
  <si>
    <t xml:space="preserve">-18.35±0.291204395571221</t>
  </si>
  <si>
    <t xml:space="preserve">IC4662</t>
  </si>
  <si>
    <t xml:space="preserve">-16.27±0.310644491340181</t>
  </si>
  <si>
    <t xml:space="preserve">NGC6503</t>
  </si>
  <si>
    <t xml:space="preserve">-19.09±0.10816653826392</t>
  </si>
  <si>
    <t xml:space="preserve">NGC6703</t>
  </si>
  <si>
    <t xml:space="preserve">-20.15±0.298328677803526</t>
  </si>
  <si>
    <t xml:space="preserve">ESO594-004</t>
  </si>
  <si>
    <t xml:space="preserve">-12.04±0.094339811320566</t>
  </si>
  <si>
    <t xml:space="preserve">NGC6822</t>
  </si>
  <si>
    <t xml:space="preserve">-15.27±0.25</t>
  </si>
  <si>
    <t xml:space="preserve">DDO210</t>
  </si>
  <si>
    <t xml:space="preserve">-11.45±0.191049731745428</t>
  </si>
  <si>
    <t xml:space="preserve">IC5152</t>
  </si>
  <si>
    <t xml:space="preserve">-16.45±0.88090862182181</t>
  </si>
  <si>
    <t xml:space="preserve">NGC7280</t>
  </si>
  <si>
    <t xml:space="preserve">-19.11±0.237697286480094</t>
  </si>
  <si>
    <t xml:space="preserve">NGC7331</t>
  </si>
  <si>
    <t xml:space="preserve">-21.7±0.19723082923316</t>
  </si>
  <si>
    <t xml:space="preserve">UGC12613</t>
  </si>
  <si>
    <t xml:space="preserve">-12.44±0.308058436014987</t>
  </si>
  <si>
    <t xml:space="preserve">ESO471-006</t>
  </si>
  <si>
    <t xml:space="preserve">-16.02±0.122065556157337</t>
  </si>
  <si>
    <t xml:space="preserve">NGC7743</t>
  </si>
  <si>
    <t xml:space="preserve">-19.5±0.19723082923316</t>
  </si>
  <si>
    <t xml:space="preserve">NGC7793</t>
  </si>
  <si>
    <t xml:space="preserve">-18.7±0.161554944214035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</si>
</sst>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3366cc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Sheet1!$F$2:$F$137</c:f>
              <c:numCache>
                <c:formatCode>General</c:formatCode>
                <c:ptCount val="136"/>
                <c:pt idx="0">
                  <c:v>1.76342799356294</c:v>
                </c:pt>
                <c:pt idx="1">
                  <c:v>2.70181319874218</c:v>
                </c:pt>
                <c:pt idx="2">
                  <c:v>2.12633007662751</c:v>
                </c:pt>
                <c:pt idx="3">
                  <c:v>2.2405492482826</c:v>
                </c:pt>
                <c:pt idx="4">
                  <c:v>2.38429765038496</c:v>
                </c:pt>
                <c:pt idx="5">
                  <c:v>2.61402817995944</c:v>
                </c:pt>
                <c:pt idx="6">
                  <c:v>1.60205999132796</c:v>
                </c:pt>
                <c:pt idx="7">
                  <c:v>2.62428209583567</c:v>
                </c:pt>
                <c:pt idx="8">
                  <c:v>1.41497334797082</c:v>
                </c:pt>
                <c:pt idx="9">
                  <c:v>2.64557467140688</c:v>
                </c:pt>
                <c:pt idx="10">
                  <c:v>2.29580557297646</c:v>
                </c:pt>
                <c:pt idx="11">
                  <c:v>1.42729372356515</c:v>
                </c:pt>
                <c:pt idx="12">
                  <c:v>1.98497775317746</c:v>
                </c:pt>
                <c:pt idx="13">
                  <c:v>1.89281545455903</c:v>
                </c:pt>
                <c:pt idx="14">
                  <c:v>2.25383060163498</c:v>
                </c:pt>
                <c:pt idx="15">
                  <c:v>2.07554696139253</c:v>
                </c:pt>
                <c:pt idx="16">
                  <c:v>1.57978359661681</c:v>
                </c:pt>
                <c:pt idx="17">
                  <c:v>1.68381922583965</c:v>
                </c:pt>
                <c:pt idx="18">
                  <c:v>1.98227123303957</c:v>
                </c:pt>
                <c:pt idx="19">
                  <c:v>2.13353890837022</c:v>
                </c:pt>
                <c:pt idx="20">
                  <c:v>2.66086547800387</c:v>
                </c:pt>
                <c:pt idx="21">
                  <c:v>2.37793902521043</c:v>
                </c:pt>
                <c:pt idx="22">
                  <c:v>2.86603632387033</c:v>
                </c:pt>
                <c:pt idx="23">
                  <c:v>2.08278537031645</c:v>
                </c:pt>
                <c:pt idx="24">
                  <c:v>3.19700472802305</c:v>
                </c:pt>
                <c:pt idx="25">
                  <c:v>2.07918124604762</c:v>
                </c:pt>
                <c:pt idx="26">
                  <c:v>2.46889108448715</c:v>
                </c:pt>
                <c:pt idx="27">
                  <c:v>1.91907809237607</c:v>
                </c:pt>
                <c:pt idx="28">
                  <c:v>1.92843928923968</c:v>
                </c:pt>
                <c:pt idx="29">
                  <c:v>2.10037054511756</c:v>
                </c:pt>
                <c:pt idx="30">
                  <c:v>2.63146092988337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101</c:v>
                </c:pt>
                <c:pt idx="132">
                  <c:v>102</c:v>
                </c:pt>
                <c:pt idx="133">
                  <c:v>103</c:v>
                </c:pt>
                <c:pt idx="134">
                  <c:v>104</c:v>
                </c:pt>
                <c:pt idx="135">
                  <c:v>105</c:v>
                </c:pt>
              </c:numCache>
            </c:numRef>
          </c:xVal>
          <c:yVal>
            <c:numRef>
              <c:f>Sheet1!$H$2:$H$137</c:f>
              <c:numCache>
                <c:formatCode>General</c:formatCode>
                <c:ptCount val="136"/>
                <c:pt idx="0">
                  <c:v>-14.83</c:v>
                </c:pt>
                <c:pt idx="1">
                  <c:v>-19.64</c:v>
                </c:pt>
                <c:pt idx="2">
                  <c:v>-11.93</c:v>
                </c:pt>
                <c:pt idx="3">
                  <c:v>-20.08</c:v>
                </c:pt>
                <c:pt idx="4">
                  <c:v>-19.16</c:v>
                </c:pt>
                <c:pt idx="5">
                  <c:v>-14.66</c:v>
                </c:pt>
                <c:pt idx="6">
                  <c:v>-14.83</c:v>
                </c:pt>
                <c:pt idx="7">
                  <c:v>-21.36</c:v>
                </c:pt>
                <c:pt idx="8">
                  <c:v>-13.5</c:v>
                </c:pt>
                <c:pt idx="9">
                  <c:v>-18.34</c:v>
                </c:pt>
                <c:pt idx="10">
                  <c:v>-18.13</c:v>
                </c:pt>
                <c:pt idx="11">
                  <c:v>-8.07</c:v>
                </c:pt>
                <c:pt idx="12">
                  <c:v>-14.56</c:v>
                </c:pt>
                <c:pt idx="13">
                  <c:v>-19.08</c:v>
                </c:pt>
                <c:pt idx="14">
                  <c:v>-15.62</c:v>
                </c:pt>
                <c:pt idx="15">
                  <c:v>-16.94</c:v>
                </c:pt>
                <c:pt idx="16">
                  <c:v>-13.6</c:v>
                </c:pt>
                <c:pt idx="17">
                  <c:v>-12.09</c:v>
                </c:pt>
                <c:pt idx="18">
                  <c:v>-17.76</c:v>
                </c:pt>
                <c:pt idx="19">
                  <c:v>-16.98</c:v>
                </c:pt>
                <c:pt idx="20">
                  <c:v>-19.91</c:v>
                </c:pt>
                <c:pt idx="21">
                  <c:v>-20.13</c:v>
                </c:pt>
                <c:pt idx="22">
                  <c:v>-20.79</c:v>
                </c:pt>
                <c:pt idx="23">
                  <c:v>-16.86</c:v>
                </c:pt>
                <c:pt idx="24">
                  <c:v>-21</c:v>
                </c:pt>
                <c:pt idx="25">
                  <c:v>-17.32</c:v>
                </c:pt>
                <c:pt idx="26">
                  <c:v>-19.15</c:v>
                </c:pt>
                <c:pt idx="27">
                  <c:v>-16.54</c:v>
                </c:pt>
                <c:pt idx="28">
                  <c:v>-17.56</c:v>
                </c:pt>
                <c:pt idx="29">
                  <c:v>-16.96</c:v>
                </c:pt>
                <c:pt idx="30">
                  <c:v>-21.64</c:v>
                </c:pt>
                <c:pt idx="31">
                  <c:v>-20.84</c:v>
                </c:pt>
                <c:pt idx="32">
                  <c:v>-21.23</c:v>
                </c:pt>
                <c:pt idx="33">
                  <c:v>-19.94</c:v>
                </c:pt>
                <c:pt idx="34">
                  <c:v>-16.04</c:v>
                </c:pt>
                <c:pt idx="35">
                  <c:v>-14.63</c:v>
                </c:pt>
                <c:pt idx="36">
                  <c:v>-19.87</c:v>
                </c:pt>
                <c:pt idx="37">
                  <c:v>-14.18</c:v>
                </c:pt>
                <c:pt idx="38">
                  <c:v>-14.99</c:v>
                </c:pt>
                <c:pt idx="39">
                  <c:v>-14.63</c:v>
                </c:pt>
                <c:pt idx="40">
                  <c:v>-15.92</c:v>
                </c:pt>
                <c:pt idx="41">
                  <c:v>-17.06</c:v>
                </c:pt>
                <c:pt idx="42">
                  <c:v>-15.4</c:v>
                </c:pt>
                <c:pt idx="43">
                  <c:v>-15.98</c:v>
                </c:pt>
                <c:pt idx="44">
                  <c:v>-15.39</c:v>
                </c:pt>
                <c:pt idx="45">
                  <c:v>-18.95</c:v>
                </c:pt>
                <c:pt idx="46">
                  <c:v>-16.96</c:v>
                </c:pt>
                <c:pt idx="47">
                  <c:v>-15.52</c:v>
                </c:pt>
                <c:pt idx="48">
                  <c:v>-20.34</c:v>
                </c:pt>
                <c:pt idx="49">
                  <c:v>-21.21</c:v>
                </c:pt>
                <c:pt idx="50">
                  <c:v>-16.46</c:v>
                </c:pt>
                <c:pt idx="51">
                  <c:v>-14.9</c:v>
                </c:pt>
                <c:pt idx="52">
                  <c:v>-18.74</c:v>
                </c:pt>
                <c:pt idx="53">
                  <c:v>-18.25</c:v>
                </c:pt>
                <c:pt idx="54">
                  <c:v>-14.38</c:v>
                </c:pt>
                <c:pt idx="55">
                  <c:v>-16.93</c:v>
                </c:pt>
                <c:pt idx="56">
                  <c:v>-13.81</c:v>
                </c:pt>
                <c:pt idx="57">
                  <c:v>-20.86</c:v>
                </c:pt>
                <c:pt idx="58">
                  <c:v>-21.14</c:v>
                </c:pt>
                <c:pt idx="59">
                  <c:v>-19.59</c:v>
                </c:pt>
                <c:pt idx="60">
                  <c:v>-19.96</c:v>
                </c:pt>
                <c:pt idx="61">
                  <c:v>-20.6</c:v>
                </c:pt>
                <c:pt idx="62">
                  <c:v>-20.08</c:v>
                </c:pt>
                <c:pt idx="63">
                  <c:v>-14.1</c:v>
                </c:pt>
                <c:pt idx="64">
                  <c:v>-19.43</c:v>
                </c:pt>
                <c:pt idx="65">
                  <c:v>-20.24</c:v>
                </c:pt>
                <c:pt idx="66">
                  <c:v>-19.81</c:v>
                </c:pt>
                <c:pt idx="67">
                  <c:v>-21.41</c:v>
                </c:pt>
                <c:pt idx="68">
                  <c:v>-14.28</c:v>
                </c:pt>
                <c:pt idx="69">
                  <c:v>-13.38</c:v>
                </c:pt>
                <c:pt idx="70">
                  <c:v>-14.51</c:v>
                </c:pt>
                <c:pt idx="71">
                  <c:v>-18.09</c:v>
                </c:pt>
                <c:pt idx="72">
                  <c:v>-17.38</c:v>
                </c:pt>
                <c:pt idx="73">
                  <c:v>-12.53</c:v>
                </c:pt>
                <c:pt idx="74">
                  <c:v>-20.21</c:v>
                </c:pt>
                <c:pt idx="75">
                  <c:v>-19.08</c:v>
                </c:pt>
                <c:pt idx="76">
                  <c:v>-15.64</c:v>
                </c:pt>
                <c:pt idx="77">
                  <c:v>-19.29</c:v>
                </c:pt>
                <c:pt idx="78">
                  <c:v>-18.48</c:v>
                </c:pt>
                <c:pt idx="79">
                  <c:v>-13.58</c:v>
                </c:pt>
                <c:pt idx="80">
                  <c:v>-17.42</c:v>
                </c:pt>
                <c:pt idx="81">
                  <c:v>-19.2</c:v>
                </c:pt>
                <c:pt idx="82">
                  <c:v>-18.44</c:v>
                </c:pt>
                <c:pt idx="83">
                  <c:v>-15.46</c:v>
                </c:pt>
                <c:pt idx="84">
                  <c:v>-21.16</c:v>
                </c:pt>
                <c:pt idx="85">
                  <c:v>-18.73</c:v>
                </c:pt>
                <c:pt idx="86">
                  <c:v>-21.35</c:v>
                </c:pt>
                <c:pt idx="87">
                  <c:v>-20.58</c:v>
                </c:pt>
                <c:pt idx="88">
                  <c:v>-18.5</c:v>
                </c:pt>
                <c:pt idx="89">
                  <c:v>-21.16</c:v>
                </c:pt>
                <c:pt idx="90">
                  <c:v>-14.63</c:v>
                </c:pt>
                <c:pt idx="91">
                  <c:v>-17.6</c:v>
                </c:pt>
                <c:pt idx="92">
                  <c:v>-20.09</c:v>
                </c:pt>
                <c:pt idx="93">
                  <c:v>-19.33</c:v>
                </c:pt>
                <c:pt idx="94">
                  <c:v>-20.84</c:v>
                </c:pt>
                <c:pt idx="95">
                  <c:v>-20.97</c:v>
                </c:pt>
                <c:pt idx="96">
                  <c:v>-20.36</c:v>
                </c:pt>
                <c:pt idx="97">
                  <c:v>-22.24</c:v>
                </c:pt>
                <c:pt idx="98">
                  <c:v>-19.21</c:v>
                </c:pt>
                <c:pt idx="99">
                  <c:v>-21.25</c:v>
                </c:pt>
                <c:pt idx="100">
                  <c:v>-18.65</c:v>
                </c:pt>
                <c:pt idx="101">
                  <c:v>-21.38</c:v>
                </c:pt>
                <c:pt idx="102">
                  <c:v>-20.52</c:v>
                </c:pt>
                <c:pt idx="103">
                  <c:v>-15.53</c:v>
                </c:pt>
                <c:pt idx="104">
                  <c:v>-15.31</c:v>
                </c:pt>
                <c:pt idx="105">
                  <c:v>-20.97</c:v>
                </c:pt>
                <c:pt idx="106">
                  <c:v>-19.68</c:v>
                </c:pt>
                <c:pt idx="107">
                  <c:v>-21.45</c:v>
                </c:pt>
                <c:pt idx="108">
                  <c:v>-20.66</c:v>
                </c:pt>
                <c:pt idx="109">
                  <c:v>-12.61</c:v>
                </c:pt>
                <c:pt idx="110">
                  <c:v>-13.89</c:v>
                </c:pt>
                <c:pt idx="111">
                  <c:v>-20.49</c:v>
                </c:pt>
                <c:pt idx="112">
                  <c:v>-17.01</c:v>
                </c:pt>
                <c:pt idx="113">
                  <c:v>-10.12</c:v>
                </c:pt>
                <c:pt idx="114">
                  <c:v>-17.23</c:v>
                </c:pt>
                <c:pt idx="115">
                  <c:v>-12.73</c:v>
                </c:pt>
                <c:pt idx="116">
                  <c:v>-18.75</c:v>
                </c:pt>
                <c:pt idx="117">
                  <c:v>-20.4</c:v>
                </c:pt>
                <c:pt idx="118">
                  <c:v>-14.12</c:v>
                </c:pt>
                <c:pt idx="119">
                  <c:v>-12.66</c:v>
                </c:pt>
                <c:pt idx="120">
                  <c:v>-16.4</c:v>
                </c:pt>
                <c:pt idx="121">
                  <c:v>-17.99</c:v>
                </c:pt>
                <c:pt idx="122">
                  <c:v>-18.35</c:v>
                </c:pt>
                <c:pt idx="123">
                  <c:v>-16.27</c:v>
                </c:pt>
                <c:pt idx="124">
                  <c:v>-19.09</c:v>
                </c:pt>
                <c:pt idx="125">
                  <c:v>-20.15</c:v>
                </c:pt>
                <c:pt idx="126">
                  <c:v>-12.04</c:v>
                </c:pt>
                <c:pt idx="127">
                  <c:v>-15.27</c:v>
                </c:pt>
                <c:pt idx="128">
                  <c:v>-11.45</c:v>
                </c:pt>
                <c:pt idx="129">
                  <c:v>-16.45</c:v>
                </c:pt>
                <c:pt idx="130">
                  <c:v>-19.11</c:v>
                </c:pt>
                <c:pt idx="131">
                  <c:v>-21.17</c:v>
                </c:pt>
                <c:pt idx="132">
                  <c:v>-12.44</c:v>
                </c:pt>
                <c:pt idx="133">
                  <c:v>-16.02</c:v>
                </c:pt>
                <c:pt idx="134">
                  <c:v>-19.5</c:v>
                </c:pt>
                <c:pt idx="135">
                  <c:v>-18.7</c:v>
                </c:pt>
              </c:numCache>
            </c:numRef>
          </c:yVal>
          <c:smooth val="1"/>
        </c:ser>
        <c:axId val="24847601"/>
        <c:axId val="45017370"/>
      </c:scatterChart>
      <c:valAx>
        <c:axId val="248476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Wmax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17370"/>
        <c:crosses val="autoZero"/>
        <c:crossBetween val="midCat"/>
      </c:valAx>
      <c:valAx>
        <c:axId val="45017370"/>
        <c:scaling>
          <c:orientation val="maxMin"/>
          <c:max val="0"/>
          <c:min val="-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847601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638280</xdr:colOff>
      <xdr:row>154</xdr:row>
      <xdr:rowOff>106200</xdr:rowOff>
    </xdr:from>
    <xdr:to>
      <xdr:col>10</xdr:col>
      <xdr:colOff>245160</xdr:colOff>
      <xdr:row>172</xdr:row>
      <xdr:rowOff>38520</xdr:rowOff>
    </xdr:to>
    <xdr:graphicFrame>
      <xdr:nvGraphicFramePr>
        <xdr:cNvPr id="0" name="Chart 1"/>
        <xdr:cNvGraphicFramePr/>
      </xdr:nvGraphicFramePr>
      <xdr:xfrm>
        <a:off x="4709880" y="2751696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6" activeCellId="0" sqref="K13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1" t="s">
        <v>7</v>
      </c>
    </row>
    <row r="2" customFormat="false" ht="13.8" hidden="false" customHeight="false" outlineLevel="0" collapsed="false">
      <c r="A2" s="1" t="s">
        <v>8</v>
      </c>
      <c r="B2" s="1" t="n">
        <v>58</v>
      </c>
      <c r="C2" s="1" t="n">
        <v>19</v>
      </c>
      <c r="D2" s="1" t="s">
        <v>9</v>
      </c>
      <c r="E2" s="1" t="n">
        <v>90</v>
      </c>
      <c r="F2" s="0" t="n">
        <f aca="false">LOG(B2/(SIN(RADIANS(E2))),10)</f>
        <v>1.76342799356294</v>
      </c>
      <c r="G2" s="2" t="s">
        <v>10</v>
      </c>
      <c r="H2" s="1" t="n">
        <v>-14.83</v>
      </c>
    </row>
    <row r="3" customFormat="false" ht="13.8" hidden="false" customHeight="false" outlineLevel="0" collapsed="false">
      <c r="A3" s="1" t="s">
        <v>11</v>
      </c>
      <c r="B3" s="1" t="n">
        <v>475</v>
      </c>
      <c r="C3" s="1" t="n">
        <v>19</v>
      </c>
      <c r="D3" s="1" t="s">
        <v>12</v>
      </c>
      <c r="E3" s="1" t="n">
        <v>70.7</v>
      </c>
      <c r="F3" s="0" t="n">
        <f aca="false">LOG(B3/(SIN(RADIANS(E3))),10)</f>
        <v>2.70181319874218</v>
      </c>
      <c r="G3" s="2" t="s">
        <v>13</v>
      </c>
      <c r="H3" s="1" t="n">
        <v>-19.64</v>
      </c>
    </row>
    <row r="4" customFormat="false" ht="13.8" hidden="false" customHeight="false" outlineLevel="0" collapsed="false">
      <c r="A4" s="1" t="s">
        <v>14</v>
      </c>
      <c r="B4" s="1" t="n">
        <v>42</v>
      </c>
      <c r="C4" s="1" t="n">
        <v>20</v>
      </c>
      <c r="D4" s="1" t="s">
        <v>9</v>
      </c>
      <c r="E4" s="1" t="n">
        <v>18.3</v>
      </c>
      <c r="F4" s="0" t="n">
        <f aca="false">LOG(B4/(SIN(RADIANS(E4))),10)</f>
        <v>2.12633007662751</v>
      </c>
      <c r="G4" s="2" t="s">
        <v>15</v>
      </c>
      <c r="H4" s="1" t="n">
        <v>-11.93</v>
      </c>
    </row>
    <row r="5" customFormat="false" ht="13.8" hidden="false" customHeight="false" outlineLevel="0" collapsed="false">
      <c r="A5" s="1" t="s">
        <v>16</v>
      </c>
      <c r="B5" s="1" t="n">
        <v>174</v>
      </c>
      <c r="C5" s="1" t="n">
        <v>13</v>
      </c>
      <c r="D5" s="1" t="s">
        <v>9</v>
      </c>
      <c r="E5" s="1" t="n">
        <v>90</v>
      </c>
      <c r="F5" s="0" t="n">
        <f aca="false">LOG(B5/(SIN(RADIANS(E5))),10)</f>
        <v>2.2405492482826</v>
      </c>
      <c r="G5" s="2" t="s">
        <v>17</v>
      </c>
      <c r="H5" s="1" t="n">
        <v>-20.08</v>
      </c>
    </row>
    <row r="6" customFormat="false" ht="13.8" hidden="false" customHeight="false" outlineLevel="0" collapsed="false">
      <c r="A6" s="1" t="s">
        <v>18</v>
      </c>
      <c r="B6" s="1" t="n">
        <v>233</v>
      </c>
      <c r="C6" s="1" t="n">
        <v>8</v>
      </c>
      <c r="D6" s="1" t="s">
        <v>19</v>
      </c>
      <c r="E6" s="1" t="n">
        <v>74.1</v>
      </c>
      <c r="F6" s="0" t="n">
        <f aca="false">LOG(B6/(SIN(RADIANS(E6))),10)</f>
        <v>2.38429765038496</v>
      </c>
      <c r="G6" s="2" t="s">
        <v>20</v>
      </c>
      <c r="H6" s="1" t="n">
        <v>-19.16</v>
      </c>
    </row>
    <row r="7" customFormat="false" ht="13.8" hidden="false" customHeight="false" outlineLevel="0" collapsed="false">
      <c r="A7" s="1" t="s">
        <v>21</v>
      </c>
      <c r="B7" s="1" t="n">
        <v>307</v>
      </c>
      <c r="C7" s="1" t="n">
        <v>25</v>
      </c>
      <c r="D7" s="1" t="s">
        <v>19</v>
      </c>
      <c r="E7" s="1" t="n">
        <v>48.3</v>
      </c>
      <c r="F7" s="0" t="n">
        <f aca="false">LOG(B7/(SIN(RADIANS(E7))),10)</f>
        <v>2.61402817995944</v>
      </c>
      <c r="G7" s="2" t="s">
        <v>22</v>
      </c>
      <c r="H7" s="1" t="n">
        <v>-14.66</v>
      </c>
    </row>
    <row r="8" customFormat="false" ht="13.8" hidden="false" customHeight="false" outlineLevel="0" collapsed="false">
      <c r="A8" s="1" t="s">
        <v>23</v>
      </c>
      <c r="B8" s="1" t="n">
        <v>40</v>
      </c>
      <c r="C8" s="1" t="n">
        <v>16</v>
      </c>
      <c r="D8" s="1" t="s">
        <v>9</v>
      </c>
      <c r="E8" s="1" t="n">
        <v>90</v>
      </c>
      <c r="F8" s="0" t="n">
        <f aca="false">LOG(B8/(SIN(RADIANS(E8))),10)</f>
        <v>1.60205999132796</v>
      </c>
      <c r="G8" s="2" t="s">
        <v>24</v>
      </c>
      <c r="H8" s="1" t="n">
        <v>-14.83</v>
      </c>
    </row>
    <row r="9" customFormat="false" ht="13.8" hidden="false" customHeight="false" outlineLevel="0" collapsed="false">
      <c r="A9" s="1" t="s">
        <v>25</v>
      </c>
      <c r="B9" s="1" t="n">
        <v>421</v>
      </c>
      <c r="C9" s="1" t="n">
        <v>18</v>
      </c>
      <c r="D9" s="1" t="s">
        <v>9</v>
      </c>
      <c r="E9" s="1" t="n">
        <v>90</v>
      </c>
      <c r="F9" s="0" t="n">
        <f aca="false">LOG(B9/(SIN(RADIANS(E9))),10)</f>
        <v>2.62428209583567</v>
      </c>
      <c r="G9" s="2" t="s">
        <v>26</v>
      </c>
      <c r="H9" s="1" t="n">
        <v>-21.36</v>
      </c>
    </row>
    <row r="10" customFormat="false" ht="13.8" hidden="false" customHeight="false" outlineLevel="0" collapsed="false">
      <c r="A10" s="1" t="s">
        <v>27</v>
      </c>
      <c r="B10" s="1" t="n">
        <v>26</v>
      </c>
      <c r="C10" s="1" t="n">
        <v>18</v>
      </c>
      <c r="D10" s="1" t="s">
        <v>9</v>
      </c>
      <c r="E10" s="1" t="n">
        <v>90</v>
      </c>
      <c r="F10" s="0" t="n">
        <f aca="false">LOG(B10/(SIN(RADIANS(E10))),10)</f>
        <v>1.41497334797082</v>
      </c>
      <c r="G10" s="2" t="s">
        <v>28</v>
      </c>
      <c r="H10" s="1" t="n">
        <v>-13.5</v>
      </c>
    </row>
    <row r="11" customFormat="false" ht="13.8" hidden="false" customHeight="false" outlineLevel="0" collapsed="false">
      <c r="A11" s="1" t="s">
        <v>29</v>
      </c>
      <c r="B11" s="1" t="n">
        <v>271</v>
      </c>
      <c r="C11" s="1" t="n">
        <v>13</v>
      </c>
      <c r="D11" s="1" t="s">
        <v>12</v>
      </c>
      <c r="E11" s="1" t="n">
        <v>37.8</v>
      </c>
      <c r="F11" s="0" t="n">
        <f aca="false">LOG(B11/(SIN(RADIANS(E11))),10)</f>
        <v>2.64557467140688</v>
      </c>
      <c r="G11" s="2" t="s">
        <v>30</v>
      </c>
      <c r="H11" s="1" t="n">
        <v>-18.34</v>
      </c>
    </row>
    <row r="12" customFormat="false" ht="13.8" hidden="false" customHeight="false" outlineLevel="0" collapsed="false">
      <c r="A12" s="1" t="s">
        <v>31</v>
      </c>
      <c r="B12" s="1" t="n">
        <v>148</v>
      </c>
      <c r="C12" s="1" t="n">
        <v>19</v>
      </c>
      <c r="D12" s="1" t="s">
        <v>9</v>
      </c>
      <c r="E12" s="1" t="n">
        <v>48.5</v>
      </c>
      <c r="F12" s="0" t="n">
        <f aca="false">LOG(B12/(SIN(RADIANS(E12))),10)</f>
        <v>2.29580557297646</v>
      </c>
      <c r="G12" s="2" t="s">
        <v>32</v>
      </c>
      <c r="H12" s="1" t="n">
        <v>-18.13</v>
      </c>
    </row>
    <row r="13" customFormat="false" ht="13.8" hidden="false" customHeight="false" outlineLevel="0" collapsed="false">
      <c r="A13" s="1" t="s">
        <v>33</v>
      </c>
      <c r="B13" s="1" t="n">
        <v>24</v>
      </c>
      <c r="C13" s="1" t="n">
        <v>100</v>
      </c>
      <c r="D13" s="1" t="s">
        <v>19</v>
      </c>
      <c r="E13" s="1" t="n">
        <v>63.8</v>
      </c>
      <c r="F13" s="0" t="n">
        <f aca="false">LOG(B13/(SIN(RADIANS(E13))),10)</f>
        <v>1.42729372356515</v>
      </c>
      <c r="G13" s="2" t="s">
        <v>34</v>
      </c>
      <c r="H13" s="1" t="n">
        <v>-8.07</v>
      </c>
    </row>
    <row r="14" customFormat="false" ht="13.8" hidden="false" customHeight="false" outlineLevel="0" collapsed="false">
      <c r="A14" s="1" t="s">
        <v>35</v>
      </c>
      <c r="B14" s="1" t="n">
        <v>74</v>
      </c>
      <c r="C14" s="1" t="n">
        <v>8</v>
      </c>
      <c r="D14" s="1" t="s">
        <v>12</v>
      </c>
      <c r="E14" s="1" t="n">
        <v>50</v>
      </c>
      <c r="F14" s="0" t="n">
        <f aca="false">LOG(B14/(SIN(RADIANS(E14))),10)</f>
        <v>1.98497775317746</v>
      </c>
      <c r="G14" s="2" t="s">
        <v>36</v>
      </c>
      <c r="H14" s="1" t="n">
        <v>-14.56</v>
      </c>
    </row>
    <row r="15" customFormat="false" ht="13.8" hidden="false" customHeight="false" outlineLevel="0" collapsed="false">
      <c r="A15" s="1" t="s">
        <v>37</v>
      </c>
      <c r="B15" s="1" t="n">
        <v>64</v>
      </c>
      <c r="C15" s="1" t="n">
        <v>100</v>
      </c>
      <c r="D15" s="1" t="s">
        <v>19</v>
      </c>
      <c r="E15" s="1" t="n">
        <v>55</v>
      </c>
      <c r="F15" s="0" t="n">
        <f aca="false">LOG(B15/(SIN(RADIANS(E15))),10)</f>
        <v>1.89281545455903</v>
      </c>
      <c r="G15" s="2" t="s">
        <v>38</v>
      </c>
      <c r="H15" s="1" t="n">
        <v>-19.08</v>
      </c>
    </row>
    <row r="16" customFormat="false" ht="13.8" hidden="false" customHeight="false" outlineLevel="0" collapsed="false">
      <c r="A16" s="1" t="s">
        <v>39</v>
      </c>
      <c r="B16" s="1" t="n">
        <v>64</v>
      </c>
      <c r="C16" s="1" t="n">
        <v>13</v>
      </c>
      <c r="D16" s="1" t="s">
        <v>9</v>
      </c>
      <c r="E16" s="1" t="n">
        <v>20.9</v>
      </c>
      <c r="F16" s="0" t="n">
        <f aca="false">LOG(B16/(SIN(RADIANS(E16))),10)</f>
        <v>2.25383060163498</v>
      </c>
      <c r="G16" s="2" t="s">
        <v>40</v>
      </c>
      <c r="H16" s="1" t="n">
        <v>-15.62</v>
      </c>
    </row>
    <row r="17" customFormat="false" ht="13.8" hidden="false" customHeight="false" outlineLevel="0" collapsed="false">
      <c r="A17" s="1" t="s">
        <v>41</v>
      </c>
      <c r="B17" s="1" t="n">
        <v>119</v>
      </c>
      <c r="C17" s="1" t="n">
        <v>8</v>
      </c>
      <c r="D17" s="1" t="s">
        <v>42</v>
      </c>
      <c r="E17" s="1" t="n">
        <v>90</v>
      </c>
      <c r="F17" s="0" t="n">
        <f aca="false">LOG(B17/(SIN(RADIANS(E17))),10)</f>
        <v>2.07554696139253</v>
      </c>
      <c r="G17" s="2" t="s">
        <v>43</v>
      </c>
      <c r="H17" s="1" t="n">
        <v>-16.94</v>
      </c>
    </row>
    <row r="18" customFormat="false" ht="13.8" hidden="false" customHeight="false" outlineLevel="0" collapsed="false">
      <c r="A18" s="1" t="s">
        <v>44</v>
      </c>
      <c r="B18" s="1" t="n">
        <v>38</v>
      </c>
      <c r="C18" s="1" t="n">
        <v>14</v>
      </c>
      <c r="D18" s="1" t="s">
        <v>45</v>
      </c>
      <c r="E18" s="1" t="n">
        <v>90</v>
      </c>
      <c r="F18" s="0" t="n">
        <f aca="false">LOG(B18/(SIN(RADIANS(E18))),10)</f>
        <v>1.57978359661681</v>
      </c>
      <c r="G18" s="2" t="s">
        <v>46</v>
      </c>
      <c r="H18" s="1" t="n">
        <v>-13.6</v>
      </c>
    </row>
    <row r="19" customFormat="false" ht="13.8" hidden="false" customHeight="false" outlineLevel="0" collapsed="false">
      <c r="A19" s="1" t="s">
        <v>47</v>
      </c>
      <c r="B19" s="1" t="n">
        <v>46</v>
      </c>
      <c r="C19" s="1" t="n">
        <v>17</v>
      </c>
      <c r="D19" s="1" t="s">
        <v>48</v>
      </c>
      <c r="E19" s="1" t="n">
        <v>72.3</v>
      </c>
      <c r="F19" s="0" t="n">
        <f aca="false">LOG(B19/(SIN(RADIANS(E19))),10)</f>
        <v>1.68381922583965</v>
      </c>
      <c r="G19" s="2" t="s">
        <v>49</v>
      </c>
      <c r="H19" s="1" t="n">
        <v>-12.09</v>
      </c>
    </row>
    <row r="20" customFormat="false" ht="13.8" hidden="false" customHeight="false" outlineLevel="0" collapsed="false">
      <c r="A20" s="1" t="s">
        <v>50</v>
      </c>
      <c r="B20" s="1" t="n">
        <v>96</v>
      </c>
      <c r="C20" s="1" t="n">
        <v>8</v>
      </c>
      <c r="D20" s="1" t="s">
        <v>48</v>
      </c>
      <c r="E20" s="1" t="n">
        <v>90</v>
      </c>
      <c r="F20" s="0" t="n">
        <f aca="false">LOG(B20/(SIN(RADIANS(E20))),10)</f>
        <v>1.98227123303957</v>
      </c>
      <c r="G20" s="2" t="s">
        <v>51</v>
      </c>
      <c r="H20" s="1" t="n">
        <v>-17.76</v>
      </c>
    </row>
    <row r="21" customFormat="false" ht="13.8" hidden="false" customHeight="false" outlineLevel="0" collapsed="false">
      <c r="A21" s="1" t="s">
        <v>52</v>
      </c>
      <c r="B21" s="1" t="n">
        <v>136</v>
      </c>
      <c r="C21" s="1" t="n">
        <v>10</v>
      </c>
      <c r="D21" s="1" t="s">
        <v>45</v>
      </c>
      <c r="E21" s="1" t="n">
        <v>90</v>
      </c>
      <c r="F21" s="0" t="n">
        <f aca="false">LOG(B21/(SIN(RADIANS(E21))),10)</f>
        <v>2.13353890837022</v>
      </c>
      <c r="G21" s="2" t="s">
        <v>53</v>
      </c>
      <c r="H21" s="1" t="n">
        <v>-16.98</v>
      </c>
    </row>
    <row r="22" customFormat="false" ht="13.8" hidden="false" customHeight="false" outlineLevel="0" collapsed="false">
      <c r="A22" s="1" t="s">
        <v>54</v>
      </c>
      <c r="B22" s="1" t="n">
        <v>458</v>
      </c>
      <c r="C22" s="1" t="n">
        <v>8</v>
      </c>
      <c r="D22" s="1" t="s">
        <v>55</v>
      </c>
      <c r="E22" s="1" t="n">
        <v>90</v>
      </c>
      <c r="F22" s="0" t="n">
        <f aca="false">LOG(B22/(SIN(RADIANS(E22))),10)</f>
        <v>2.66086547800387</v>
      </c>
      <c r="G22" s="2" t="s">
        <v>56</v>
      </c>
      <c r="H22" s="1" t="n">
        <v>-19.91</v>
      </c>
    </row>
    <row r="23" customFormat="false" ht="13.8" hidden="false" customHeight="false" outlineLevel="0" collapsed="false">
      <c r="A23" s="1" t="s">
        <v>57</v>
      </c>
      <c r="B23" s="1" t="n">
        <v>204</v>
      </c>
      <c r="C23" s="1" t="n">
        <v>8</v>
      </c>
      <c r="D23" s="1" t="s">
        <v>12</v>
      </c>
      <c r="E23" s="1" t="n">
        <v>58.7</v>
      </c>
      <c r="F23" s="0" t="n">
        <f aca="false">LOG(B23/(SIN(RADIANS(E23))),10)</f>
        <v>2.37793902521043</v>
      </c>
      <c r="G23" s="2" t="s">
        <v>58</v>
      </c>
      <c r="H23" s="1" t="n">
        <v>-20.13</v>
      </c>
    </row>
    <row r="24" customFormat="false" ht="13.8" hidden="false" customHeight="false" outlineLevel="0" collapsed="false">
      <c r="A24" s="1" t="s">
        <v>59</v>
      </c>
      <c r="B24" s="1" t="n">
        <v>566</v>
      </c>
      <c r="C24" s="1" t="n">
        <v>16</v>
      </c>
      <c r="D24" s="1" t="s">
        <v>12</v>
      </c>
      <c r="E24" s="1" t="n">
        <v>50.4</v>
      </c>
      <c r="F24" s="0" t="n">
        <f aca="false">LOG(B24/(SIN(RADIANS(E24))),10)</f>
        <v>2.86603632387033</v>
      </c>
      <c r="G24" s="2" t="s">
        <v>60</v>
      </c>
      <c r="H24" s="1" t="n">
        <v>-20.79</v>
      </c>
    </row>
    <row r="25" customFormat="false" ht="13.8" hidden="false" customHeight="false" outlineLevel="0" collapsed="false">
      <c r="A25" s="1" t="s">
        <v>61</v>
      </c>
      <c r="B25" s="1" t="n">
        <v>121</v>
      </c>
      <c r="C25" s="1" t="n">
        <v>13</v>
      </c>
      <c r="D25" s="1" t="s">
        <v>9</v>
      </c>
      <c r="E25" s="1" t="n">
        <v>90</v>
      </c>
      <c r="F25" s="0" t="n">
        <f aca="false">LOG(B25/(SIN(RADIANS(E25))),10)</f>
        <v>2.08278537031645</v>
      </c>
      <c r="G25" s="2" t="s">
        <v>62</v>
      </c>
      <c r="H25" s="1" t="n">
        <v>-16.86</v>
      </c>
    </row>
    <row r="26" customFormat="false" ht="13.8" hidden="false" customHeight="false" outlineLevel="0" collapsed="false">
      <c r="A26" s="1" t="s">
        <v>63</v>
      </c>
      <c r="B26" s="1" t="n">
        <v>1574</v>
      </c>
      <c r="C26" s="1" t="n">
        <v>96</v>
      </c>
      <c r="D26" s="1" t="s">
        <v>19</v>
      </c>
      <c r="E26" s="1" t="n">
        <v>90</v>
      </c>
      <c r="F26" s="0" t="n">
        <f aca="false">LOG(B26/(SIN(RADIANS(E26))),10)</f>
        <v>3.19700472802305</v>
      </c>
      <c r="G26" s="2" t="s">
        <v>64</v>
      </c>
      <c r="H26" s="1" t="n">
        <v>-21</v>
      </c>
    </row>
    <row r="27" customFormat="false" ht="13.8" hidden="false" customHeight="false" outlineLevel="0" collapsed="false">
      <c r="A27" s="1" t="s">
        <v>65</v>
      </c>
      <c r="B27" s="1" t="n">
        <v>120</v>
      </c>
      <c r="C27" s="1" t="n">
        <v>13</v>
      </c>
      <c r="D27" s="1" t="s">
        <v>9</v>
      </c>
      <c r="E27" s="1" t="n">
        <v>90</v>
      </c>
      <c r="F27" s="0" t="n">
        <f aca="false">LOG(B27/(SIN(RADIANS(E27))),10)</f>
        <v>2.07918124604762</v>
      </c>
      <c r="G27" s="2" t="s">
        <v>66</v>
      </c>
      <c r="H27" s="1" t="n">
        <v>-17.32</v>
      </c>
    </row>
    <row r="28" customFormat="false" ht="13.8" hidden="false" customHeight="false" outlineLevel="0" collapsed="false">
      <c r="A28" s="1" t="s">
        <v>67</v>
      </c>
      <c r="B28" s="1" t="n">
        <v>168</v>
      </c>
      <c r="C28" s="1" t="n">
        <v>19</v>
      </c>
      <c r="D28" s="1" t="s">
        <v>9</v>
      </c>
      <c r="E28" s="1" t="n">
        <v>34.8</v>
      </c>
      <c r="F28" s="0" t="n">
        <f aca="false">LOG(B28/(SIN(RADIANS(E28))),10)</f>
        <v>2.46889108448715</v>
      </c>
      <c r="G28" s="2" t="s">
        <v>68</v>
      </c>
      <c r="H28" s="1" t="n">
        <v>-19.15</v>
      </c>
    </row>
    <row r="29" customFormat="false" ht="13.8" hidden="false" customHeight="false" outlineLevel="0" collapsed="false">
      <c r="A29" s="1" t="s">
        <v>69</v>
      </c>
      <c r="B29" s="1" t="n">
        <v>83</v>
      </c>
      <c r="C29" s="1" t="n">
        <v>15</v>
      </c>
      <c r="D29" s="1" t="s">
        <v>9</v>
      </c>
      <c r="E29" s="1" t="n">
        <v>90</v>
      </c>
      <c r="F29" s="0" t="n">
        <f aca="false">LOG(B29/(SIN(RADIANS(E29))),10)</f>
        <v>1.91907809237607</v>
      </c>
      <c r="G29" s="2" t="s">
        <v>70</v>
      </c>
      <c r="H29" s="1" t="n">
        <v>-16.54</v>
      </c>
    </row>
    <row r="30" customFormat="false" ht="13.8" hidden="false" customHeight="false" outlineLevel="0" collapsed="false">
      <c r="A30" s="1" t="s">
        <v>71</v>
      </c>
      <c r="B30" s="1" t="n">
        <v>72</v>
      </c>
      <c r="C30" s="1" t="n">
        <v>13</v>
      </c>
      <c r="D30" s="1" t="s">
        <v>9</v>
      </c>
      <c r="E30" s="1" t="n">
        <v>58.1</v>
      </c>
      <c r="F30" s="0" t="n">
        <f aca="false">LOG(B30/(SIN(RADIANS(E30))),10)</f>
        <v>1.92843928923968</v>
      </c>
      <c r="G30" s="2" t="s">
        <v>72</v>
      </c>
      <c r="H30" s="1" t="n">
        <v>-17.56</v>
      </c>
    </row>
    <row r="31" customFormat="false" ht="13.8" hidden="false" customHeight="false" outlineLevel="0" collapsed="false">
      <c r="A31" s="1" t="s">
        <v>73</v>
      </c>
      <c r="B31" s="1" t="n">
        <v>126</v>
      </c>
      <c r="C31" s="1" t="n">
        <v>13</v>
      </c>
      <c r="D31" s="1" t="s">
        <v>9</v>
      </c>
      <c r="E31" s="1" t="n">
        <v>90</v>
      </c>
      <c r="F31" s="0" t="n">
        <f aca="false">LOG(B31/(SIN(RADIANS(E31))),10)</f>
        <v>2.10037054511756</v>
      </c>
      <c r="G31" s="2" t="s">
        <v>74</v>
      </c>
      <c r="H31" s="1" t="n">
        <v>-16.96</v>
      </c>
    </row>
    <row r="32" customFormat="false" ht="13.8" hidden="false" customHeight="false" outlineLevel="0" collapsed="false">
      <c r="A32" s="1" t="s">
        <v>75</v>
      </c>
      <c r="B32" s="1" t="n">
        <v>380</v>
      </c>
      <c r="C32" s="1" t="n">
        <v>13</v>
      </c>
      <c r="D32" s="1" t="s">
        <v>9</v>
      </c>
      <c r="E32" s="1" t="n">
        <v>62.6</v>
      </c>
      <c r="F32" s="0" t="n">
        <f aca="false">LOG(B32/(SIN(RADIANS(E32))),10)</f>
        <v>2.63146092988337</v>
      </c>
      <c r="G32" s="2" t="s">
        <v>76</v>
      </c>
      <c r="H32" s="1" t="n">
        <v>-21.64</v>
      </c>
    </row>
    <row r="33" customFormat="false" ht="13.8" hidden="false" customHeight="false" outlineLevel="0" collapsed="false">
      <c r="A33" s="1" t="s">
        <v>77</v>
      </c>
      <c r="D33" s="1" t="s">
        <v>19</v>
      </c>
      <c r="E33" s="1" t="n">
        <v>90</v>
      </c>
      <c r="F33" s="0" t="e">
        <f aca="false">LOG(B33/(SIN(RADIANS(E33))),10)</f>
        <v>#VALUE!</v>
      </c>
      <c r="G33" s="2" t="s">
        <v>78</v>
      </c>
      <c r="H33" s="1" t="n">
        <v>-20.84</v>
      </c>
    </row>
    <row r="34" customFormat="false" ht="13.8" hidden="false" customHeight="false" outlineLevel="0" collapsed="false">
      <c r="A34" s="1" t="s">
        <v>79</v>
      </c>
      <c r="B34" s="1" t="n">
        <v>364</v>
      </c>
      <c r="C34" s="1" t="n">
        <v>17</v>
      </c>
      <c r="D34" s="1" t="s">
        <v>12</v>
      </c>
      <c r="E34" s="1" t="n">
        <v>68</v>
      </c>
      <c r="F34" s="0" t="n">
        <f aca="false">LOG(B34/(SIN(RADIANS(E34))),10)</f>
        <v>2.59393552317583</v>
      </c>
      <c r="G34" s="2" t="s">
        <v>80</v>
      </c>
      <c r="H34" s="1" t="n">
        <v>-21.23</v>
      </c>
    </row>
    <row r="35" customFormat="false" ht="13.8" hidden="false" customHeight="false" outlineLevel="0" collapsed="false">
      <c r="A35" s="1" t="s">
        <v>81</v>
      </c>
      <c r="B35" s="1" t="n">
        <v>279</v>
      </c>
      <c r="C35" s="1" t="n">
        <v>13</v>
      </c>
      <c r="D35" s="1" t="s">
        <v>9</v>
      </c>
      <c r="E35" s="1" t="n">
        <v>64.8</v>
      </c>
      <c r="F35" s="0" t="n">
        <f aca="false">LOG(B35/(SIN(RADIANS(E35))),10)</f>
        <v>2.4890386266512</v>
      </c>
      <c r="G35" s="2" t="s">
        <v>82</v>
      </c>
      <c r="H35" s="1" t="n">
        <v>-19.94</v>
      </c>
    </row>
    <row r="36" customFormat="false" ht="13.8" hidden="false" customHeight="false" outlineLevel="0" collapsed="false">
      <c r="A36" s="1" t="s">
        <v>83</v>
      </c>
      <c r="B36" s="1" t="n">
        <v>145</v>
      </c>
      <c r="C36" s="1" t="n">
        <v>13</v>
      </c>
      <c r="D36" s="1" t="s">
        <v>9</v>
      </c>
      <c r="E36" s="1" t="n">
        <v>90</v>
      </c>
      <c r="F36" s="0" t="n">
        <f aca="false">LOG(B36/(SIN(RADIANS(E36))),10)</f>
        <v>2.16136800223497</v>
      </c>
      <c r="G36" s="2" t="s">
        <v>84</v>
      </c>
      <c r="H36" s="1" t="n">
        <v>-16.04</v>
      </c>
    </row>
    <row r="37" customFormat="false" ht="13.8" hidden="false" customHeight="false" outlineLevel="0" collapsed="false">
      <c r="A37" s="1" t="s">
        <v>85</v>
      </c>
      <c r="B37" s="1" t="n">
        <v>120</v>
      </c>
      <c r="C37" s="1" t="n">
        <v>11</v>
      </c>
      <c r="D37" s="1" t="s">
        <v>12</v>
      </c>
      <c r="E37" s="1" t="n">
        <v>90</v>
      </c>
      <c r="F37" s="0" t="n">
        <f aca="false">LOG(B37/(SIN(RADIANS(E37))),10)</f>
        <v>2.07918124604762</v>
      </c>
      <c r="G37" s="2" t="s">
        <v>86</v>
      </c>
      <c r="H37" s="1" t="n">
        <v>-14.63</v>
      </c>
    </row>
    <row r="38" customFormat="false" ht="13.8" hidden="false" customHeight="false" outlineLevel="0" collapsed="false">
      <c r="A38" s="1" t="s">
        <v>87</v>
      </c>
      <c r="B38" s="1" t="n">
        <v>287</v>
      </c>
      <c r="C38" s="1" t="n">
        <v>13</v>
      </c>
      <c r="D38" s="1" t="s">
        <v>12</v>
      </c>
      <c r="E38" s="1" t="n">
        <v>71.7</v>
      </c>
      <c r="F38" s="0" t="n">
        <f aca="false">LOG(B38/(SIN(RADIANS(E38))),10)</f>
        <v>2.48042101499013</v>
      </c>
      <c r="G38" s="2" t="s">
        <v>88</v>
      </c>
      <c r="H38" s="1" t="n">
        <v>-19.87</v>
      </c>
    </row>
    <row r="39" customFormat="false" ht="13.8" hidden="false" customHeight="false" outlineLevel="0" collapsed="false">
      <c r="A39" s="1" t="s">
        <v>89</v>
      </c>
      <c r="B39" s="1" t="n">
        <v>69</v>
      </c>
      <c r="C39" s="1" t="n">
        <v>14</v>
      </c>
      <c r="D39" s="1" t="s">
        <v>9</v>
      </c>
      <c r="E39" s="1" t="n">
        <v>90</v>
      </c>
      <c r="F39" s="0" t="n">
        <f aca="false">LOG(B39/(SIN(RADIANS(E39))),10)</f>
        <v>1.83884909073726</v>
      </c>
      <c r="G39" s="2" t="s">
        <v>90</v>
      </c>
      <c r="H39" s="1" t="n">
        <v>-14.18</v>
      </c>
    </row>
    <row r="40" customFormat="false" ht="13.8" hidden="false" customHeight="false" outlineLevel="0" collapsed="false">
      <c r="A40" s="1" t="s">
        <v>91</v>
      </c>
      <c r="B40" s="1" t="n">
        <v>53</v>
      </c>
      <c r="C40" s="1" t="n">
        <v>18</v>
      </c>
      <c r="D40" s="1" t="s">
        <v>9</v>
      </c>
      <c r="E40" s="1" t="n">
        <v>37</v>
      </c>
      <c r="F40" s="0" t="n">
        <f aca="false">LOG(B40/(SIN(RADIANS(E40))),10)</f>
        <v>1.94481284473678</v>
      </c>
      <c r="G40" s="2" t="s">
        <v>92</v>
      </c>
      <c r="H40" s="1" t="n">
        <v>-14.99</v>
      </c>
    </row>
    <row r="41" customFormat="false" ht="13.8" hidden="false" customHeight="false" outlineLevel="0" collapsed="false">
      <c r="A41" s="1" t="s">
        <v>93</v>
      </c>
      <c r="B41" s="1" t="n">
        <v>66</v>
      </c>
      <c r="C41" s="1" t="n">
        <v>13</v>
      </c>
      <c r="D41" s="1" t="s">
        <v>9</v>
      </c>
      <c r="E41" s="1" t="n">
        <v>76.6</v>
      </c>
      <c r="F41" s="0" t="n">
        <f aca="false">LOG(B41/(SIN(RADIANS(E41))),10)</f>
        <v>1.83153114262065</v>
      </c>
      <c r="G41" s="2" t="s">
        <v>94</v>
      </c>
      <c r="H41" s="1" t="n">
        <v>-14.63</v>
      </c>
    </row>
    <row r="42" customFormat="false" ht="13.8" hidden="false" customHeight="false" outlineLevel="0" collapsed="false">
      <c r="A42" s="1" t="s">
        <v>95</v>
      </c>
      <c r="B42" s="1" t="n">
        <v>52</v>
      </c>
      <c r="C42" s="1" t="n">
        <v>8</v>
      </c>
      <c r="D42" s="1" t="s">
        <v>12</v>
      </c>
      <c r="E42" s="1" t="n">
        <v>90</v>
      </c>
      <c r="F42" s="0" t="n">
        <f aca="false">LOG(B42/(SIN(RADIANS(E42))),10)</f>
        <v>1.7160033436348</v>
      </c>
      <c r="G42" s="2" t="s">
        <v>96</v>
      </c>
      <c r="H42" s="1" t="n">
        <v>-15.92</v>
      </c>
    </row>
    <row r="43" customFormat="false" ht="13.8" hidden="false" customHeight="false" outlineLevel="0" collapsed="false">
      <c r="A43" s="1" t="s">
        <v>97</v>
      </c>
      <c r="B43" s="1" t="n">
        <v>96</v>
      </c>
      <c r="C43" s="1" t="n">
        <v>8</v>
      </c>
      <c r="D43" s="1" t="s">
        <v>19</v>
      </c>
      <c r="E43" s="1" t="n">
        <v>90</v>
      </c>
      <c r="F43" s="0" t="n">
        <f aca="false">LOG(B43/(SIN(RADIANS(E43))),10)</f>
        <v>1.98227123303957</v>
      </c>
      <c r="G43" s="2" t="s">
        <v>98</v>
      </c>
      <c r="H43" s="1" t="n">
        <v>-17.06</v>
      </c>
    </row>
    <row r="44" customFormat="false" ht="13.8" hidden="false" customHeight="false" outlineLevel="0" collapsed="false">
      <c r="A44" s="1" t="s">
        <v>99</v>
      </c>
      <c r="B44" s="1" t="n">
        <v>80</v>
      </c>
      <c r="C44" s="1" t="n">
        <v>13</v>
      </c>
      <c r="D44" s="1" t="s">
        <v>9</v>
      </c>
      <c r="E44" s="1" t="n">
        <v>41.2</v>
      </c>
      <c r="F44" s="0" t="n">
        <f aca="false">LOG(B44/(SIN(RADIANS(E44))),10)</f>
        <v>2.08440927276695</v>
      </c>
      <c r="G44" s="2" t="s">
        <v>100</v>
      </c>
      <c r="H44" s="1" t="n">
        <v>-15.4</v>
      </c>
    </row>
    <row r="45" customFormat="false" ht="13.8" hidden="false" customHeight="false" outlineLevel="0" collapsed="false">
      <c r="A45" s="1" t="s">
        <v>101</v>
      </c>
      <c r="B45" s="1" t="n">
        <v>74</v>
      </c>
      <c r="C45" s="1" t="n">
        <v>8</v>
      </c>
      <c r="D45" s="1" t="s">
        <v>12</v>
      </c>
      <c r="E45" s="1" t="n">
        <v>14</v>
      </c>
      <c r="F45" s="0" t="n">
        <f aca="false">LOG(B45/(SIN(RADIANS(E45))),10)</f>
        <v>2.48555654294504</v>
      </c>
      <c r="G45" s="2" t="s">
        <v>102</v>
      </c>
      <c r="H45" s="1" t="n">
        <v>-15.98</v>
      </c>
    </row>
    <row r="46" customFormat="false" ht="13.8" hidden="false" customHeight="false" outlineLevel="0" collapsed="false">
      <c r="A46" s="1" t="s">
        <v>103</v>
      </c>
      <c r="B46" s="1" t="n">
        <v>87</v>
      </c>
      <c r="C46" s="1" t="n">
        <v>8</v>
      </c>
      <c r="D46" s="1" t="s">
        <v>48</v>
      </c>
      <c r="E46" s="1" t="n">
        <v>65.8</v>
      </c>
      <c r="F46" s="0" t="n">
        <f aca="false">LOG(B46/(SIN(RADIANS(E46))),10)</f>
        <v>1.97946721872461</v>
      </c>
      <c r="G46" s="2" t="s">
        <v>104</v>
      </c>
      <c r="H46" s="1" t="n">
        <v>-15.39</v>
      </c>
    </row>
    <row r="47" customFormat="false" ht="13.8" hidden="false" customHeight="false" outlineLevel="0" collapsed="false">
      <c r="A47" s="1" t="s">
        <v>105</v>
      </c>
      <c r="B47" s="1" t="n">
        <v>197</v>
      </c>
      <c r="C47" s="1" t="n">
        <v>8</v>
      </c>
      <c r="D47" s="1" t="s">
        <v>12</v>
      </c>
      <c r="E47" s="1" t="n">
        <v>59.5</v>
      </c>
      <c r="F47" s="0" t="n">
        <f aca="false">LOG(B47/(SIN(RADIANS(E47))),10)</f>
        <v>2.35914583763056</v>
      </c>
      <c r="G47" s="2" t="s">
        <v>106</v>
      </c>
      <c r="H47" s="1" t="n">
        <v>-18.95</v>
      </c>
    </row>
    <row r="48" customFormat="false" ht="13.8" hidden="false" customHeight="false" outlineLevel="0" collapsed="false">
      <c r="A48" s="1" t="s">
        <v>107</v>
      </c>
      <c r="B48" s="1" t="n">
        <v>57</v>
      </c>
      <c r="C48" s="1" t="n">
        <v>8</v>
      </c>
      <c r="D48" s="1" t="s">
        <v>19</v>
      </c>
      <c r="E48" s="1" t="n">
        <v>51.4</v>
      </c>
      <c r="F48" s="0" t="n">
        <f aca="false">LOG(B48/(SIN(RADIANS(E48))),10)</f>
        <v>1.862934496552</v>
      </c>
      <c r="G48" s="2" t="s">
        <v>108</v>
      </c>
      <c r="H48" s="1" t="n">
        <v>-16.96</v>
      </c>
    </row>
    <row r="49" customFormat="false" ht="13.8" hidden="false" customHeight="false" outlineLevel="0" collapsed="false">
      <c r="A49" s="1" t="s">
        <v>109</v>
      </c>
      <c r="B49" s="1" t="n">
        <v>85</v>
      </c>
      <c r="C49" s="1" t="n">
        <v>16</v>
      </c>
      <c r="D49" s="1" t="s">
        <v>12</v>
      </c>
      <c r="E49" s="1" t="n">
        <v>68.6</v>
      </c>
      <c r="F49" s="0" t="n">
        <f aca="false">LOG(B49/(SIN(RADIANS(E49))),10)</f>
        <v>1.96044320843382</v>
      </c>
      <c r="G49" s="2" t="s">
        <v>110</v>
      </c>
      <c r="H49" s="1" t="n">
        <v>-15.52</v>
      </c>
    </row>
    <row r="50" customFormat="false" ht="13.8" hidden="false" customHeight="false" outlineLevel="0" collapsed="false">
      <c r="A50" s="1" t="s">
        <v>111</v>
      </c>
      <c r="B50" s="1" t="n">
        <v>435</v>
      </c>
      <c r="C50" s="1" t="n">
        <v>14</v>
      </c>
      <c r="D50" s="1" t="s">
        <v>12</v>
      </c>
      <c r="E50" s="1" t="n">
        <v>82.9</v>
      </c>
      <c r="F50" s="0" t="n">
        <f aca="false">LOG(B50/(SIN(RADIANS(E50))),10)</f>
        <v>2.64183228774547</v>
      </c>
      <c r="G50" s="2" t="s">
        <v>112</v>
      </c>
      <c r="H50" s="1" t="n">
        <v>-20.34</v>
      </c>
    </row>
    <row r="51" customFormat="false" ht="13.8" hidden="false" customHeight="false" outlineLevel="0" collapsed="false">
      <c r="A51" s="1" t="s">
        <v>113</v>
      </c>
      <c r="B51" s="1" t="n">
        <v>601</v>
      </c>
      <c r="C51" s="1" t="n">
        <v>12</v>
      </c>
      <c r="D51" s="1" t="s">
        <v>12</v>
      </c>
      <c r="E51" s="1" t="n">
        <v>65.3</v>
      </c>
      <c r="F51" s="0" t="n">
        <f aca="false">LOG(B51/(SIN(RADIANS(E51))),10)</f>
        <v>2.82054563123513</v>
      </c>
      <c r="G51" s="2" t="s">
        <v>114</v>
      </c>
      <c r="H51" s="1" t="n">
        <v>-21.21</v>
      </c>
    </row>
    <row r="52" customFormat="false" ht="13.8" hidden="false" customHeight="false" outlineLevel="0" collapsed="false">
      <c r="A52" s="1" t="s">
        <v>115</v>
      </c>
      <c r="B52" s="1" t="n">
        <v>145</v>
      </c>
      <c r="C52" s="1" t="n">
        <v>15</v>
      </c>
      <c r="D52" s="1" t="s">
        <v>9</v>
      </c>
      <c r="E52" s="1" t="n">
        <v>62.2</v>
      </c>
      <c r="F52" s="0" t="n">
        <f aca="false">LOG(B52/(SIN(RADIANS(E52))),10)</f>
        <v>2.21463040752239</v>
      </c>
      <c r="G52" s="2" t="s">
        <v>116</v>
      </c>
      <c r="H52" s="1" t="n">
        <v>-16.46</v>
      </c>
    </row>
    <row r="53" customFormat="false" ht="13.8" hidden="false" customHeight="false" outlineLevel="0" collapsed="false">
      <c r="A53" s="1" t="s">
        <v>117</v>
      </c>
      <c r="B53" s="1" t="n">
        <v>33</v>
      </c>
      <c r="C53" s="1" t="n">
        <v>8</v>
      </c>
      <c r="D53" s="1" t="s">
        <v>12</v>
      </c>
      <c r="E53" s="1" t="n">
        <v>18.4</v>
      </c>
      <c r="F53" s="0" t="n">
        <f aca="false">LOG(B53/(SIN(RADIANS(E53))),10)</f>
        <v>2.01930947125553</v>
      </c>
      <c r="G53" s="2" t="s">
        <v>118</v>
      </c>
      <c r="H53" s="1" t="n">
        <v>-14.9</v>
      </c>
    </row>
    <row r="54" customFormat="false" ht="13.8" hidden="false" customHeight="false" outlineLevel="0" collapsed="false">
      <c r="A54" s="1" t="s">
        <v>119</v>
      </c>
      <c r="B54" s="1" t="n">
        <v>152</v>
      </c>
      <c r="C54" s="1" t="n">
        <v>17</v>
      </c>
      <c r="D54" s="1" t="s">
        <v>12</v>
      </c>
      <c r="E54" s="1" t="n">
        <v>26.4</v>
      </c>
      <c r="F54" s="0" t="n">
        <f aca="false">LOG(B54/(SIN(RADIANS(E54))),10)</f>
        <v>2.53383976718531</v>
      </c>
      <c r="G54" s="2" t="s">
        <v>120</v>
      </c>
      <c r="H54" s="1" t="n">
        <v>-18.74</v>
      </c>
    </row>
    <row r="55" customFormat="false" ht="13.8" hidden="false" customHeight="false" outlineLevel="0" collapsed="false">
      <c r="A55" s="1" t="s">
        <v>121</v>
      </c>
      <c r="B55" s="1" t="n">
        <v>243</v>
      </c>
      <c r="C55" s="1" t="n">
        <v>13</v>
      </c>
      <c r="D55" s="1" t="s">
        <v>9</v>
      </c>
      <c r="E55" s="1" t="n">
        <v>60.4</v>
      </c>
      <c r="F55" s="0" t="n">
        <f aca="false">LOG(B55/(SIN(RADIANS(E55))),10)</f>
        <v>2.446339219858</v>
      </c>
      <c r="G55" s="2" t="s">
        <v>122</v>
      </c>
      <c r="H55" s="1" t="n">
        <v>-18.25</v>
      </c>
    </row>
    <row r="56" customFormat="false" ht="13.8" hidden="false" customHeight="false" outlineLevel="0" collapsed="false">
      <c r="A56" s="1" t="s">
        <v>123</v>
      </c>
      <c r="B56" s="1" t="n">
        <v>41</v>
      </c>
      <c r="C56" s="1" t="n">
        <v>8</v>
      </c>
      <c r="D56" s="1" t="s">
        <v>12</v>
      </c>
      <c r="E56" s="1" t="n">
        <v>59.2</v>
      </c>
      <c r="F56" s="0" t="n">
        <f aca="false">LOG(B56/(SIN(RADIANS(E56))),10)</f>
        <v>1.6788109687305</v>
      </c>
      <c r="G56" s="2" t="s">
        <v>124</v>
      </c>
      <c r="H56" s="1" t="n">
        <v>-14.38</v>
      </c>
    </row>
    <row r="57" customFormat="false" ht="13.8" hidden="false" customHeight="false" outlineLevel="0" collapsed="false">
      <c r="A57" s="1" t="s">
        <v>125</v>
      </c>
      <c r="B57" s="1" t="n">
        <v>116</v>
      </c>
      <c r="C57" s="1" t="n">
        <v>13</v>
      </c>
      <c r="D57" s="1" t="s">
        <v>9</v>
      </c>
      <c r="E57" s="1" t="n">
        <v>90</v>
      </c>
      <c r="F57" s="0" t="n">
        <f aca="false">LOG(B57/(SIN(RADIANS(E57))),10)</f>
        <v>2.06445798922692</v>
      </c>
      <c r="G57" s="2" t="s">
        <v>126</v>
      </c>
      <c r="H57" s="1" t="n">
        <v>-16.93</v>
      </c>
    </row>
    <row r="58" customFormat="false" ht="13.8" hidden="false" customHeight="false" outlineLevel="0" collapsed="false">
      <c r="A58" s="1" t="s">
        <v>127</v>
      </c>
      <c r="B58" s="1" t="n">
        <v>47</v>
      </c>
      <c r="C58" s="1" t="n">
        <v>13</v>
      </c>
      <c r="D58" s="1" t="s">
        <v>9</v>
      </c>
      <c r="E58" s="1" t="n">
        <v>36.2</v>
      </c>
      <c r="F58" s="0" t="n">
        <f aca="false">LOG(B58/(SIN(RADIANS(E58))),10)</f>
        <v>1.90080024767332</v>
      </c>
      <c r="G58" s="2" t="s">
        <v>128</v>
      </c>
      <c r="H58" s="1" t="n">
        <v>-13.81</v>
      </c>
    </row>
    <row r="59" customFormat="false" ht="13.8" hidden="false" customHeight="false" outlineLevel="0" collapsed="false">
      <c r="A59" s="1" t="s">
        <v>129</v>
      </c>
      <c r="B59" s="1" t="n">
        <v>308</v>
      </c>
      <c r="C59" s="1" t="n">
        <v>8</v>
      </c>
      <c r="D59" s="1" t="s">
        <v>12</v>
      </c>
      <c r="E59" s="1" t="n">
        <v>77.8</v>
      </c>
      <c r="F59" s="0" t="n">
        <f aca="false">LOG(B59/(SIN(RADIANS(E59))),10)</f>
        <v>2.49847131945448</v>
      </c>
      <c r="G59" s="2" t="s">
        <v>130</v>
      </c>
      <c r="H59" s="1" t="n">
        <v>-20.86</v>
      </c>
    </row>
    <row r="60" customFormat="false" ht="13.8" hidden="false" customHeight="false" outlineLevel="0" collapsed="false">
      <c r="A60" s="1" t="s">
        <v>131</v>
      </c>
      <c r="B60" s="1" t="n">
        <v>339</v>
      </c>
      <c r="C60" s="1" t="n">
        <v>17</v>
      </c>
      <c r="D60" s="1" t="s">
        <v>12</v>
      </c>
      <c r="E60" s="1" t="n">
        <v>59.8</v>
      </c>
      <c r="F60" s="0" t="n">
        <f aca="false">LOG(B60/(SIN(RADIANS(E60))),10)</f>
        <v>2.59354784693156</v>
      </c>
      <c r="G60" s="2" t="s">
        <v>132</v>
      </c>
      <c r="H60" s="1" t="n">
        <v>-21.14</v>
      </c>
    </row>
    <row r="61" customFormat="false" ht="13.8" hidden="false" customHeight="false" outlineLevel="0" collapsed="false">
      <c r="A61" s="1" t="s">
        <v>133</v>
      </c>
      <c r="B61" s="1" t="n">
        <v>203</v>
      </c>
      <c r="C61" s="1" t="n">
        <v>8</v>
      </c>
      <c r="D61" s="1" t="s">
        <v>12</v>
      </c>
      <c r="E61" s="1" t="n">
        <v>62.7</v>
      </c>
      <c r="F61" s="0" t="n">
        <f aca="false">LOG(B61/(SIN(RADIANS(E61))),10)</f>
        <v>2.35878130679996</v>
      </c>
      <c r="G61" s="2" t="s">
        <v>134</v>
      </c>
      <c r="H61" s="1" t="n">
        <v>-19.59</v>
      </c>
    </row>
    <row r="62" customFormat="false" ht="13.8" hidden="false" customHeight="false" outlineLevel="0" collapsed="false">
      <c r="A62" s="1" t="s">
        <v>135</v>
      </c>
      <c r="B62" s="1" t="n">
        <v>271</v>
      </c>
      <c r="C62" s="1" t="n">
        <v>16</v>
      </c>
      <c r="D62" s="1" t="s">
        <v>12</v>
      </c>
      <c r="E62" s="1" t="n">
        <v>54.6</v>
      </c>
      <c r="F62" s="0" t="n">
        <f aca="false">LOG(B62/(SIN(RADIANS(E62))),10)</f>
        <v>2.52174358811139</v>
      </c>
      <c r="G62" s="2" t="s">
        <v>136</v>
      </c>
      <c r="H62" s="1" t="n">
        <v>-19.96</v>
      </c>
    </row>
    <row r="63" customFormat="false" ht="13.8" hidden="false" customHeight="false" outlineLevel="0" collapsed="false">
      <c r="A63" s="1" t="s">
        <v>137</v>
      </c>
      <c r="B63" s="1" t="n">
        <v>337</v>
      </c>
      <c r="C63" s="1" t="n">
        <v>9</v>
      </c>
      <c r="D63" s="1" t="s">
        <v>12</v>
      </c>
      <c r="E63" s="1" t="n">
        <v>51.1</v>
      </c>
      <c r="F63" s="0" t="n">
        <f aca="false">LOG(B63/(SIN(RADIANS(E63))),10)</f>
        <v>2.63651459492885</v>
      </c>
      <c r="G63" s="2" t="s">
        <v>138</v>
      </c>
      <c r="H63" s="1" t="n">
        <v>-20.6</v>
      </c>
    </row>
    <row r="64" customFormat="false" ht="13.8" hidden="false" customHeight="false" outlineLevel="0" collapsed="false">
      <c r="A64" s="1" t="s">
        <v>139</v>
      </c>
      <c r="B64" s="1" t="n">
        <v>310</v>
      </c>
      <c r="C64" s="1" t="n">
        <v>50</v>
      </c>
      <c r="D64" s="1" t="s">
        <v>48</v>
      </c>
      <c r="E64" s="1" t="n">
        <v>76.9</v>
      </c>
      <c r="F64" s="0" t="n">
        <f aca="false">LOG(B64/(SIN(RADIANS(E64))),10)</f>
        <v>2.50281345297913</v>
      </c>
      <c r="G64" s="2" t="s">
        <v>140</v>
      </c>
      <c r="H64" s="1" t="n">
        <v>-20.08</v>
      </c>
    </row>
    <row r="65" customFormat="false" ht="13.8" hidden="false" customHeight="false" outlineLevel="0" collapsed="false">
      <c r="A65" s="1" t="s">
        <v>141</v>
      </c>
      <c r="B65" s="1" t="n">
        <v>63</v>
      </c>
      <c r="C65" s="1" t="n">
        <v>13</v>
      </c>
      <c r="D65" s="1" t="s">
        <v>9</v>
      </c>
      <c r="E65" s="1" t="n">
        <v>70.6</v>
      </c>
      <c r="F65" s="0" t="n">
        <f aca="false">LOG(B65/(SIN(RADIANS(E65))),10)</f>
        <v>1.82472632468692</v>
      </c>
      <c r="G65" s="2" t="s">
        <v>142</v>
      </c>
      <c r="H65" s="1" t="n">
        <v>-14.1</v>
      </c>
    </row>
    <row r="66" customFormat="false" ht="13.8" hidden="false" customHeight="false" outlineLevel="0" collapsed="false">
      <c r="A66" s="1" t="s">
        <v>143</v>
      </c>
      <c r="B66" s="1" t="n">
        <v>121</v>
      </c>
      <c r="C66" s="1" t="n">
        <v>50</v>
      </c>
      <c r="D66" s="1" t="s">
        <v>48</v>
      </c>
      <c r="E66" s="1" t="n">
        <v>63.7</v>
      </c>
      <c r="F66" s="0" t="n">
        <f aca="false">LOG(B66/(SIN(RADIANS(E66))),10)</f>
        <v>2.13024165004256</v>
      </c>
      <c r="G66" s="2" t="s">
        <v>144</v>
      </c>
      <c r="H66" s="1" t="n">
        <v>-19.43</v>
      </c>
    </row>
    <row r="67" customFormat="false" ht="13.8" hidden="false" customHeight="false" outlineLevel="0" collapsed="false">
      <c r="A67" s="1" t="s">
        <v>145</v>
      </c>
      <c r="B67" s="1" t="n">
        <v>275</v>
      </c>
      <c r="C67" s="1" t="n">
        <v>13</v>
      </c>
      <c r="D67" s="1" t="s">
        <v>9</v>
      </c>
      <c r="E67" s="1" t="n">
        <v>67.6</v>
      </c>
      <c r="F67" s="0" t="n">
        <f aca="false">LOG(B67/(SIN(RADIANS(E67))),10)</f>
        <v>2.4734041540559</v>
      </c>
      <c r="G67" s="2" t="s">
        <v>146</v>
      </c>
      <c r="H67" s="1" t="n">
        <v>-20.24</v>
      </c>
    </row>
    <row r="68" customFormat="false" ht="13.8" hidden="false" customHeight="false" outlineLevel="0" collapsed="false">
      <c r="A68" s="1" t="s">
        <v>147</v>
      </c>
      <c r="B68" s="1" t="n">
        <v>337</v>
      </c>
      <c r="C68" s="1" t="n">
        <v>13</v>
      </c>
      <c r="D68" s="1" t="s">
        <v>12</v>
      </c>
      <c r="E68" s="1" t="n">
        <v>55.8</v>
      </c>
      <c r="F68" s="0" t="n">
        <f aca="false">LOG(B68/(SIN(RADIANS(E68))),10)</f>
        <v>2.61008208024471</v>
      </c>
      <c r="G68" s="2" t="s">
        <v>148</v>
      </c>
      <c r="H68" s="1" t="n">
        <v>-19.81</v>
      </c>
    </row>
    <row r="69" customFormat="false" ht="13.8" hidden="false" customHeight="false" outlineLevel="0" collapsed="false">
      <c r="A69" s="1" t="s">
        <v>149</v>
      </c>
      <c r="B69" s="1" t="n">
        <v>342</v>
      </c>
      <c r="C69" s="1" t="n">
        <v>15</v>
      </c>
      <c r="D69" s="1" t="s">
        <v>12</v>
      </c>
      <c r="E69" s="1" t="n">
        <v>67.5</v>
      </c>
      <c r="F69" s="0" t="n">
        <f aca="false">LOG(B69/(SIN(RADIANS(E69))),10)</f>
        <v>2.56841076013519</v>
      </c>
      <c r="G69" s="2" t="s">
        <v>150</v>
      </c>
      <c r="H69" s="1" t="n">
        <v>-21.41</v>
      </c>
    </row>
    <row r="70" customFormat="false" ht="13.8" hidden="false" customHeight="false" outlineLevel="0" collapsed="false">
      <c r="A70" s="1" t="s">
        <v>151</v>
      </c>
      <c r="B70" s="1" t="n">
        <v>35</v>
      </c>
      <c r="C70" s="1" t="n">
        <v>14</v>
      </c>
      <c r="D70" s="1" t="s">
        <v>42</v>
      </c>
      <c r="E70" s="1" t="n">
        <v>67.2</v>
      </c>
      <c r="F70" s="0" t="n">
        <f aca="false">LOG(B70/(SIN(RADIANS(E70))),10)</f>
        <v>1.57940158850387</v>
      </c>
      <c r="G70" s="2" t="s">
        <v>152</v>
      </c>
      <c r="H70" s="1" t="n">
        <v>-14.28</v>
      </c>
    </row>
    <row r="71" customFormat="false" ht="13.8" hidden="false" customHeight="false" outlineLevel="0" collapsed="false">
      <c r="A71" s="1" t="s">
        <v>153</v>
      </c>
      <c r="B71" s="1" t="n">
        <v>79</v>
      </c>
      <c r="C71" s="1" t="n">
        <v>8</v>
      </c>
      <c r="D71" s="1" t="s">
        <v>12</v>
      </c>
      <c r="E71" s="1" t="n">
        <v>34.8</v>
      </c>
      <c r="F71" s="0" t="n">
        <f aca="false">LOG(B71/(SIN(RADIANS(E71))),10)</f>
        <v>2.14120889405173</v>
      </c>
      <c r="G71" s="2" t="s">
        <v>154</v>
      </c>
      <c r="H71" s="1" t="n">
        <v>-13.38</v>
      </c>
    </row>
    <row r="72" customFormat="false" ht="13.8" hidden="false" customHeight="false" outlineLevel="0" collapsed="false">
      <c r="A72" s="1" t="s">
        <v>155</v>
      </c>
      <c r="B72" s="1" t="n">
        <v>53</v>
      </c>
      <c r="C72" s="1" t="n">
        <v>8</v>
      </c>
      <c r="D72" s="1" t="s">
        <v>12</v>
      </c>
      <c r="E72" s="1" t="n">
        <v>90</v>
      </c>
      <c r="F72" s="0" t="n">
        <f aca="false">LOG(B72/(SIN(RADIANS(E72))),10)</f>
        <v>1.72427586960079</v>
      </c>
      <c r="G72" s="2" t="s">
        <v>156</v>
      </c>
      <c r="H72" s="1" t="n">
        <v>-14.51</v>
      </c>
    </row>
    <row r="73" customFormat="false" ht="13.8" hidden="false" customHeight="false" outlineLevel="0" collapsed="false">
      <c r="A73" s="1" t="s">
        <v>157</v>
      </c>
      <c r="B73" s="1" t="n">
        <v>85</v>
      </c>
      <c r="C73" s="1" t="n">
        <v>18</v>
      </c>
      <c r="D73" s="1" t="s">
        <v>158</v>
      </c>
      <c r="E73" s="1" t="n">
        <v>28</v>
      </c>
      <c r="F73" s="0" t="n">
        <f aca="false">LOG(B73/(SIN(RADIANS(E73))),10)</f>
        <v>2.25780963475477</v>
      </c>
      <c r="G73" s="2" t="s">
        <v>159</v>
      </c>
      <c r="H73" s="1" t="n">
        <v>-18.09</v>
      </c>
    </row>
    <row r="74" customFormat="false" ht="13.8" hidden="false" customHeight="false" outlineLevel="0" collapsed="false">
      <c r="A74" s="1" t="s">
        <v>160</v>
      </c>
      <c r="B74" s="1" t="n">
        <v>82</v>
      </c>
      <c r="C74" s="1" t="n">
        <v>19</v>
      </c>
      <c r="D74" s="1" t="s">
        <v>158</v>
      </c>
      <c r="E74" s="1" t="n">
        <v>15.4</v>
      </c>
      <c r="F74" s="0" t="n">
        <f aca="false">LOG(B74/(SIN(RADIANS(E74))),10)</f>
        <v>2.48965754188308</v>
      </c>
      <c r="G74" s="2" t="s">
        <v>161</v>
      </c>
      <c r="H74" s="1" t="n">
        <v>-17.38</v>
      </c>
    </row>
    <row r="75" customFormat="false" ht="13.8" hidden="false" customHeight="false" outlineLevel="0" collapsed="false">
      <c r="A75" s="1" t="s">
        <v>162</v>
      </c>
      <c r="B75" s="1" t="n">
        <v>32</v>
      </c>
      <c r="C75" s="1" t="n">
        <v>18</v>
      </c>
      <c r="D75" s="1" t="s">
        <v>9</v>
      </c>
      <c r="E75" s="1" t="n">
        <v>35.7</v>
      </c>
      <c r="F75" s="0" t="n">
        <f aca="false">LOG(B75/(SIN(RADIANS(E75))),10)</f>
        <v>1.73907844573194</v>
      </c>
      <c r="G75" s="2" t="s">
        <v>163</v>
      </c>
      <c r="H75" s="1" t="n">
        <v>-12.53</v>
      </c>
    </row>
    <row r="76" customFormat="false" ht="13.8" hidden="false" customHeight="false" outlineLevel="0" collapsed="false">
      <c r="A76" s="1" t="s">
        <v>164</v>
      </c>
      <c r="B76" s="1" t="n">
        <v>216</v>
      </c>
      <c r="C76" s="1" t="n">
        <v>18</v>
      </c>
      <c r="D76" s="1" t="s">
        <v>158</v>
      </c>
      <c r="E76" s="1" t="n">
        <v>29.3</v>
      </c>
      <c r="F76" s="0" t="n">
        <f aca="false">LOG(B76/(SIN(RADIANS(E76))),10)</f>
        <v>2.64480535876548</v>
      </c>
      <c r="G76" s="2" t="s">
        <v>165</v>
      </c>
      <c r="H76" s="1" t="n">
        <v>-20.21</v>
      </c>
    </row>
    <row r="77" customFormat="false" ht="13.8" hidden="false" customHeight="false" outlineLevel="0" collapsed="false">
      <c r="A77" s="1" t="s">
        <v>166</v>
      </c>
      <c r="B77" s="1" t="n">
        <v>413</v>
      </c>
      <c r="C77" s="1" t="n">
        <v>12</v>
      </c>
      <c r="D77" s="1" t="s">
        <v>42</v>
      </c>
      <c r="E77" s="1" t="n">
        <v>90</v>
      </c>
      <c r="F77" s="0" t="n">
        <f aca="false">LOG(B77/(SIN(RADIANS(E77))),10)</f>
        <v>2.6159500516564</v>
      </c>
      <c r="G77" s="2" t="s">
        <v>167</v>
      </c>
      <c r="H77" s="1" t="n">
        <v>-19.08</v>
      </c>
    </row>
    <row r="78" customFormat="false" ht="13.8" hidden="false" customHeight="false" outlineLevel="0" collapsed="false">
      <c r="A78" s="1" t="s">
        <v>168</v>
      </c>
      <c r="B78" s="1" t="n">
        <v>64</v>
      </c>
      <c r="C78" s="1" t="n">
        <v>8</v>
      </c>
      <c r="D78" s="1" t="s">
        <v>12</v>
      </c>
      <c r="E78" s="1" t="n">
        <v>61.3</v>
      </c>
      <c r="F78" s="0" t="n">
        <f aca="false">LOG(B78/(SIN(RADIANS(E78))),10)</f>
        <v>1.86310800570149</v>
      </c>
      <c r="G78" s="2" t="s">
        <v>169</v>
      </c>
      <c r="H78" s="1" t="n">
        <v>-15.64</v>
      </c>
    </row>
    <row r="79" customFormat="false" ht="13.8" hidden="false" customHeight="false" outlineLevel="0" collapsed="false">
      <c r="A79" s="1" t="s">
        <v>170</v>
      </c>
      <c r="B79" s="1" t="n">
        <v>175</v>
      </c>
      <c r="C79" s="1" t="n">
        <v>12</v>
      </c>
      <c r="D79" s="1" t="s">
        <v>12</v>
      </c>
      <c r="E79" s="1" t="n">
        <v>90</v>
      </c>
      <c r="F79" s="0" t="n">
        <f aca="false">LOG(B79/(SIN(RADIANS(E79))),10)</f>
        <v>2.24303804868629</v>
      </c>
      <c r="G79" s="2" t="s">
        <v>171</v>
      </c>
      <c r="H79" s="1" t="n">
        <v>-19.29</v>
      </c>
    </row>
    <row r="80" customFormat="false" ht="13.8" hidden="false" customHeight="false" outlineLevel="0" collapsed="false">
      <c r="A80" s="1" t="s">
        <v>172</v>
      </c>
      <c r="B80" s="1" t="n">
        <v>298</v>
      </c>
      <c r="C80" s="1" t="n">
        <v>8</v>
      </c>
      <c r="D80" s="1" t="s">
        <v>12</v>
      </c>
      <c r="E80" s="1" t="n">
        <v>61.4</v>
      </c>
      <c r="F80" s="0" t="n">
        <f aca="false">LOG(B80/(SIN(RADIANS(E80))),10)</f>
        <v>2.530730169297</v>
      </c>
      <c r="G80" s="2" t="s">
        <v>173</v>
      </c>
      <c r="H80" s="1" t="n">
        <v>-18.48</v>
      </c>
    </row>
    <row r="81" customFormat="false" ht="13.8" hidden="false" customHeight="false" outlineLevel="0" collapsed="false">
      <c r="A81" s="1" t="s">
        <v>174</v>
      </c>
      <c r="B81" s="1" t="n">
        <v>39</v>
      </c>
      <c r="C81" s="1" t="n">
        <v>16</v>
      </c>
      <c r="D81" s="1" t="s">
        <v>9</v>
      </c>
      <c r="E81" s="1" t="n">
        <v>90</v>
      </c>
      <c r="F81" s="0" t="n">
        <f aca="false">LOG(B81/(SIN(RADIANS(E81))),10)</f>
        <v>1.5910646070265</v>
      </c>
      <c r="G81" s="2" t="s">
        <v>175</v>
      </c>
      <c r="H81" s="1" t="n">
        <v>-13.58</v>
      </c>
    </row>
    <row r="82" customFormat="false" ht="13.8" hidden="false" customHeight="false" outlineLevel="0" collapsed="false">
      <c r="A82" s="1" t="s">
        <v>176</v>
      </c>
      <c r="B82" s="1" t="n">
        <v>76</v>
      </c>
      <c r="C82" s="1" t="n">
        <v>8</v>
      </c>
      <c r="D82" s="1" t="s">
        <v>19</v>
      </c>
      <c r="E82" s="1" t="n">
        <v>43.7</v>
      </c>
      <c r="F82" s="0" t="n">
        <f aca="false">LOG(B82/(SIN(RADIANS(E82))),10)</f>
        <v>2.04140945600086</v>
      </c>
      <c r="G82" s="2" t="s">
        <v>177</v>
      </c>
      <c r="H82" s="1" t="n">
        <v>-17.42</v>
      </c>
    </row>
    <row r="83" customFormat="false" ht="13.8" hidden="false" customHeight="false" outlineLevel="0" collapsed="false">
      <c r="A83" s="1" t="s">
        <v>178</v>
      </c>
      <c r="B83" s="1" t="n">
        <v>149</v>
      </c>
      <c r="C83" s="1" t="n">
        <v>50</v>
      </c>
      <c r="D83" s="1" t="s">
        <v>19</v>
      </c>
      <c r="E83" s="1" t="n">
        <v>90</v>
      </c>
      <c r="F83" s="0" t="n">
        <f aca="false">LOG(B83/(SIN(RADIANS(E83))),10)</f>
        <v>2.17318626841227</v>
      </c>
      <c r="G83" s="2" t="s">
        <v>179</v>
      </c>
      <c r="H83" s="1" t="n">
        <v>-19.2</v>
      </c>
    </row>
    <row r="84" customFormat="false" ht="13.8" hidden="false" customHeight="false" outlineLevel="0" collapsed="false">
      <c r="A84" s="1" t="s">
        <v>180</v>
      </c>
      <c r="B84" s="1" t="n">
        <v>204</v>
      </c>
      <c r="C84" s="1" t="n">
        <v>8</v>
      </c>
      <c r="D84" s="1" t="s">
        <v>12</v>
      </c>
      <c r="E84" s="1" t="n">
        <v>65.4</v>
      </c>
      <c r="F84" s="0" t="n">
        <f aca="false">LOG(B84/(SIN(RADIANS(E84))),10)</f>
        <v>2.35095349262935</v>
      </c>
      <c r="G84" s="2" t="s">
        <v>181</v>
      </c>
      <c r="H84" s="1" t="n">
        <v>-18.44</v>
      </c>
    </row>
    <row r="85" customFormat="false" ht="13.8" hidden="false" customHeight="false" outlineLevel="0" collapsed="false">
      <c r="A85" s="1" t="s">
        <v>182</v>
      </c>
      <c r="B85" s="1" t="n">
        <v>72</v>
      </c>
      <c r="C85" s="1" t="n">
        <v>54</v>
      </c>
      <c r="D85" s="1" t="s">
        <v>9</v>
      </c>
      <c r="E85" s="1" t="n">
        <v>67.1</v>
      </c>
      <c r="F85" s="0" t="n">
        <f aca="false">LOG(B85/(SIN(RADIANS(E85))),10)</f>
        <v>1.89298544765632</v>
      </c>
      <c r="G85" s="2" t="s">
        <v>183</v>
      </c>
      <c r="H85" s="1" t="n">
        <v>-15.46</v>
      </c>
    </row>
    <row r="86" customFormat="false" ht="13.8" hidden="false" customHeight="false" outlineLevel="0" collapsed="false">
      <c r="A86" s="1" t="s">
        <v>184</v>
      </c>
      <c r="B86" s="1" t="n">
        <v>381</v>
      </c>
      <c r="C86" s="1" t="n">
        <v>50</v>
      </c>
      <c r="D86" s="1" t="s">
        <v>42</v>
      </c>
      <c r="E86" s="1" t="n">
        <v>68.3</v>
      </c>
      <c r="F86" s="0" t="n">
        <f aca="false">LOG(B86/(SIN(RADIANS(E86))),10)</f>
        <v>2.61284729076916</v>
      </c>
      <c r="G86" s="2" t="s">
        <v>185</v>
      </c>
      <c r="H86" s="1" t="n">
        <v>-21.16</v>
      </c>
    </row>
    <row r="87" customFormat="false" ht="13.8" hidden="false" customHeight="false" outlineLevel="0" collapsed="false">
      <c r="A87" s="1" t="s">
        <v>186</v>
      </c>
      <c r="B87" s="1" t="n">
        <v>409</v>
      </c>
      <c r="C87" s="1" t="n">
        <v>11</v>
      </c>
      <c r="D87" s="1" t="s">
        <v>187</v>
      </c>
      <c r="E87" s="1" t="n">
        <v>34.1</v>
      </c>
      <c r="F87" s="0" t="n">
        <f aca="false">LOG(B87/(SIN(RADIANS(E87))),10)</f>
        <v>2.86304000670816</v>
      </c>
      <c r="G87" s="2" t="s">
        <v>188</v>
      </c>
      <c r="H87" s="1" t="n">
        <v>-18.73</v>
      </c>
    </row>
    <row r="88" customFormat="false" ht="13.8" hidden="false" customHeight="false" outlineLevel="0" collapsed="false">
      <c r="A88" s="1" t="s">
        <v>189</v>
      </c>
      <c r="B88" s="1" t="n">
        <v>247</v>
      </c>
      <c r="C88" s="1" t="n">
        <v>16</v>
      </c>
      <c r="D88" s="1" t="s">
        <v>12</v>
      </c>
      <c r="E88" s="1" t="n">
        <v>24</v>
      </c>
      <c r="F88" s="0" t="n">
        <f aca="false">LOG(B88/(SIN(RADIANS(E88))),10)</f>
        <v>2.78338365331941</v>
      </c>
      <c r="G88" s="2" t="s">
        <v>190</v>
      </c>
      <c r="H88" s="1" t="n">
        <v>-21.35</v>
      </c>
    </row>
    <row r="89" customFormat="false" ht="13.8" hidden="false" customHeight="false" outlineLevel="0" collapsed="false">
      <c r="A89" s="1" t="s">
        <v>191</v>
      </c>
      <c r="C89" s="1" t="n">
        <v>500</v>
      </c>
      <c r="D89" s="1" t="s">
        <v>19</v>
      </c>
      <c r="E89" s="1" t="n">
        <v>90</v>
      </c>
      <c r="F89" s="0" t="e">
        <f aca="false">LOG(B89/(SIN(RADIANS(E89))),10)</f>
        <v>#VALUE!</v>
      </c>
      <c r="G89" s="2" t="s">
        <v>192</v>
      </c>
      <c r="H89" s="1" t="n">
        <v>-20.58</v>
      </c>
    </row>
    <row r="90" customFormat="false" ht="13.8" hidden="false" customHeight="false" outlineLevel="0" collapsed="false">
      <c r="A90" s="1" t="s">
        <v>193</v>
      </c>
      <c r="B90" s="1" t="n">
        <v>119</v>
      </c>
      <c r="C90" s="1" t="n">
        <v>8</v>
      </c>
      <c r="D90" s="1" t="s">
        <v>12</v>
      </c>
      <c r="E90" s="1" t="n">
        <v>90</v>
      </c>
      <c r="F90" s="0" t="n">
        <f aca="false">LOG(B90/(SIN(RADIANS(E90))),10)</f>
        <v>2.07554696139253</v>
      </c>
      <c r="G90" s="2" t="s">
        <v>194</v>
      </c>
      <c r="H90" s="1" t="n">
        <v>-18.5</v>
      </c>
    </row>
    <row r="91" customFormat="false" ht="13.8" hidden="false" customHeight="false" outlineLevel="0" collapsed="false">
      <c r="A91" s="1" t="s">
        <v>195</v>
      </c>
      <c r="B91" s="1" t="n">
        <v>370</v>
      </c>
      <c r="C91" s="1" t="n">
        <v>20</v>
      </c>
      <c r="D91" s="1" t="s">
        <v>12</v>
      </c>
      <c r="E91" s="1" t="n">
        <v>56.6</v>
      </c>
      <c r="F91" s="0" t="n">
        <f aca="false">LOG(B91/(SIN(RADIANS(E91))),10)</f>
        <v>2.64659438411045</v>
      </c>
      <c r="G91" s="2" t="s">
        <v>196</v>
      </c>
      <c r="H91" s="1" t="n">
        <v>-21.16</v>
      </c>
    </row>
    <row r="92" customFormat="false" ht="13.8" hidden="false" customHeight="false" outlineLevel="0" collapsed="false">
      <c r="A92" s="1" t="s">
        <v>197</v>
      </c>
      <c r="B92" s="1" t="n">
        <v>36</v>
      </c>
      <c r="C92" s="1" t="n">
        <v>8</v>
      </c>
      <c r="D92" s="1" t="s">
        <v>19</v>
      </c>
      <c r="E92" s="1" t="n">
        <v>57.4</v>
      </c>
      <c r="F92" s="0" t="n">
        <f aca="false">LOG(B92/(SIN(RADIANS(E92))),10)</f>
        <v>1.63075713045381</v>
      </c>
      <c r="G92" s="2" t="s">
        <v>198</v>
      </c>
      <c r="H92" s="1" t="n">
        <v>-14.63</v>
      </c>
    </row>
    <row r="93" customFormat="false" ht="13.8" hidden="false" customHeight="false" outlineLevel="0" collapsed="false">
      <c r="A93" s="1" t="s">
        <v>199</v>
      </c>
      <c r="B93" s="1" t="n">
        <v>121</v>
      </c>
      <c r="C93" s="1" t="n">
        <v>15</v>
      </c>
      <c r="D93" s="1" t="s">
        <v>12</v>
      </c>
      <c r="E93" s="1" t="n">
        <v>90</v>
      </c>
      <c r="F93" s="0" t="n">
        <f aca="false">LOG(B93/(SIN(RADIANS(E93))),10)</f>
        <v>2.08278537031645</v>
      </c>
      <c r="G93" s="2" t="s">
        <v>200</v>
      </c>
      <c r="H93" s="1" t="n">
        <v>-17.6</v>
      </c>
    </row>
    <row r="94" customFormat="false" ht="13.8" hidden="false" customHeight="false" outlineLevel="0" collapsed="false">
      <c r="A94" s="1" t="s">
        <v>201</v>
      </c>
      <c r="B94" s="1" t="n">
        <v>97</v>
      </c>
      <c r="C94" s="1" t="n">
        <v>36</v>
      </c>
      <c r="D94" s="1" t="s">
        <v>158</v>
      </c>
      <c r="E94" s="1" t="n">
        <v>90</v>
      </c>
      <c r="F94" s="0" t="n">
        <f aca="false">LOG(B94/(SIN(RADIANS(E94))),10)</f>
        <v>1.98677173426624</v>
      </c>
      <c r="G94" s="2" t="s">
        <v>202</v>
      </c>
      <c r="H94" s="1" t="n">
        <v>-20.09</v>
      </c>
    </row>
    <row r="95" customFormat="false" ht="13.8" hidden="false" customHeight="false" outlineLevel="0" collapsed="false">
      <c r="A95" s="1" t="s">
        <v>203</v>
      </c>
      <c r="B95" s="1" t="n">
        <v>153</v>
      </c>
      <c r="C95" s="1" t="n">
        <v>8</v>
      </c>
      <c r="D95" s="1" t="s">
        <v>48</v>
      </c>
      <c r="E95" s="1" t="n">
        <v>38.5</v>
      </c>
      <c r="F95" s="0" t="n">
        <f aca="false">LOG(B95/(SIN(RADIANS(E95))),10)</f>
        <v>2.39054186374666</v>
      </c>
      <c r="G95" s="2" t="s">
        <v>204</v>
      </c>
      <c r="H95" s="1" t="n">
        <v>-19.33</v>
      </c>
    </row>
    <row r="96" customFormat="false" ht="13.8" hidden="false" customHeight="false" outlineLevel="0" collapsed="false">
      <c r="A96" s="1" t="s">
        <v>205</v>
      </c>
      <c r="B96" s="1" t="n">
        <v>274</v>
      </c>
      <c r="C96" s="1" t="n">
        <v>8</v>
      </c>
      <c r="D96" s="1" t="s">
        <v>206</v>
      </c>
      <c r="E96" s="1" t="n">
        <v>23.8</v>
      </c>
      <c r="F96" s="0" t="n">
        <f aca="false">LOG(B96/(SIN(RADIANS(E96))),10)</f>
        <v>2.83185827320021</v>
      </c>
      <c r="G96" s="2" t="s">
        <v>207</v>
      </c>
      <c r="H96" s="1" t="n">
        <v>-20.84</v>
      </c>
    </row>
    <row r="97" customFormat="false" ht="13.8" hidden="false" customHeight="false" outlineLevel="0" collapsed="false">
      <c r="A97" s="1" t="s">
        <v>208</v>
      </c>
      <c r="B97" s="1" t="n">
        <v>331</v>
      </c>
      <c r="C97" s="1" t="n">
        <v>8</v>
      </c>
      <c r="D97" s="1" t="s">
        <v>19</v>
      </c>
      <c r="E97" s="1" t="n">
        <v>73.1</v>
      </c>
      <c r="F97" s="0" t="n">
        <f aca="false">LOG(B97/(SIN(RADIANS(E97))),10)</f>
        <v>2.53900066132935</v>
      </c>
      <c r="G97" s="2" t="s">
        <v>209</v>
      </c>
      <c r="H97" s="1" t="n">
        <v>-20.97</v>
      </c>
    </row>
    <row r="98" customFormat="false" ht="13.8" hidden="false" customHeight="false" outlineLevel="0" collapsed="false">
      <c r="A98" s="1" t="s">
        <v>210</v>
      </c>
      <c r="B98" s="1" t="n">
        <v>240</v>
      </c>
      <c r="C98" s="1" t="n">
        <v>8</v>
      </c>
      <c r="D98" s="1" t="s">
        <v>187</v>
      </c>
      <c r="E98" s="1" t="n">
        <v>36.9</v>
      </c>
      <c r="F98" s="0" t="n">
        <f aca="false">LOG(B98/(SIN(RADIANS(E98))),10)</f>
        <v>2.60175592856095</v>
      </c>
      <c r="G98" s="2" t="s">
        <v>211</v>
      </c>
      <c r="H98" s="1" t="n">
        <v>-20.36</v>
      </c>
    </row>
    <row r="99" customFormat="false" ht="13.8" hidden="false" customHeight="false" outlineLevel="0" collapsed="false">
      <c r="A99" s="1" t="s">
        <v>212</v>
      </c>
      <c r="B99" s="1" t="n">
        <v>323</v>
      </c>
      <c r="C99" s="1" t="n">
        <v>200</v>
      </c>
      <c r="D99" s="1" t="s">
        <v>12</v>
      </c>
      <c r="E99" s="1" t="n">
        <v>90</v>
      </c>
      <c r="F99" s="0" t="n">
        <f aca="false">LOG(B99/(SIN(RADIANS(E99))),10)</f>
        <v>2.5092025223311</v>
      </c>
      <c r="G99" s="2" t="s">
        <v>213</v>
      </c>
      <c r="H99" s="1" t="n">
        <v>-22.24</v>
      </c>
    </row>
    <row r="100" customFormat="false" ht="13.8" hidden="false" customHeight="false" outlineLevel="0" collapsed="false">
      <c r="A100" s="1" t="s">
        <v>214</v>
      </c>
      <c r="B100" s="1" t="n">
        <v>154</v>
      </c>
      <c r="C100" s="1" t="n">
        <v>8</v>
      </c>
      <c r="D100" s="1" t="s">
        <v>187</v>
      </c>
      <c r="E100" s="1" t="n">
        <v>22.1</v>
      </c>
      <c r="F100" s="0" t="n">
        <f aca="false">LOG(B100/(SIN(RADIANS(E100))),10)</f>
        <v>2.61207392056376</v>
      </c>
      <c r="G100" s="2" t="s">
        <v>215</v>
      </c>
      <c r="H100" s="1" t="n">
        <v>-19.21</v>
      </c>
    </row>
    <row r="101" customFormat="false" ht="13.8" hidden="false" customHeight="false" outlineLevel="0" collapsed="false">
      <c r="A101" s="1" t="s">
        <v>216</v>
      </c>
      <c r="B101" s="1" t="n">
        <v>742</v>
      </c>
      <c r="C101" s="1" t="n">
        <v>17</v>
      </c>
      <c r="D101" s="1" t="s">
        <v>42</v>
      </c>
      <c r="E101" s="1" t="n">
        <v>59.4</v>
      </c>
      <c r="F101" s="0" t="n">
        <f aca="false">LOG(B101/(SIN(RADIANS(E101))),10)</f>
        <v>2.93553089672454</v>
      </c>
      <c r="G101" s="2" t="s">
        <v>217</v>
      </c>
      <c r="H101" s="1" t="n">
        <v>-21.25</v>
      </c>
    </row>
    <row r="102" customFormat="false" ht="13.8" hidden="false" customHeight="false" outlineLevel="0" collapsed="false">
      <c r="A102" s="1" t="s">
        <v>218</v>
      </c>
      <c r="B102" s="1" t="n">
        <v>155</v>
      </c>
      <c r="C102" s="1" t="n">
        <v>20</v>
      </c>
      <c r="D102" s="1" t="s">
        <v>19</v>
      </c>
      <c r="E102" s="1" t="n">
        <v>70.1</v>
      </c>
      <c r="F102" s="0" t="n">
        <f aca="false">LOG(B102/(SIN(RADIANS(E102))),10)</f>
        <v>2.21707074585035</v>
      </c>
      <c r="G102" s="2" t="s">
        <v>219</v>
      </c>
      <c r="H102" s="1" t="n">
        <v>-18.65</v>
      </c>
    </row>
    <row r="103" customFormat="false" ht="13.8" hidden="false" customHeight="false" outlineLevel="0" collapsed="false">
      <c r="A103" s="1" t="s">
        <v>220</v>
      </c>
      <c r="B103" s="1" t="n">
        <v>362</v>
      </c>
      <c r="C103" s="1" t="n">
        <v>14</v>
      </c>
      <c r="D103" s="1" t="s">
        <v>19</v>
      </c>
      <c r="E103" s="1" t="n">
        <v>44.8</v>
      </c>
      <c r="F103" s="0" t="n">
        <f aca="false">LOG(B103/(SIN(RADIANS(E103))),10)</f>
        <v>2.71074484619582</v>
      </c>
      <c r="G103" s="2" t="s">
        <v>221</v>
      </c>
      <c r="H103" s="1" t="n">
        <v>-21.38</v>
      </c>
    </row>
    <row r="104" customFormat="false" ht="13.8" hidden="false" customHeight="false" outlineLevel="0" collapsed="false">
      <c r="A104" s="1" t="s">
        <v>222</v>
      </c>
      <c r="B104" s="1" t="n">
        <v>288</v>
      </c>
      <c r="C104" s="1" t="n">
        <v>8</v>
      </c>
      <c r="D104" s="1" t="s">
        <v>187</v>
      </c>
      <c r="E104" s="1" t="n">
        <v>51</v>
      </c>
      <c r="F104" s="0" t="n">
        <f aca="false">LOG(B104/(SIN(RADIANS(E104))),10)</f>
        <v>2.56888989327998</v>
      </c>
      <c r="G104" s="2" t="s">
        <v>223</v>
      </c>
      <c r="H104" s="1" t="n">
        <v>-20.52</v>
      </c>
    </row>
    <row r="105" customFormat="false" ht="13.8" hidden="false" customHeight="false" outlineLevel="0" collapsed="false">
      <c r="A105" s="1" t="s">
        <v>224</v>
      </c>
      <c r="B105" s="1" t="n">
        <v>305</v>
      </c>
      <c r="C105" s="1" t="n">
        <v>20</v>
      </c>
      <c r="D105" s="1" t="s">
        <v>187</v>
      </c>
      <c r="E105" s="1" t="n">
        <v>20.9</v>
      </c>
      <c r="F105" s="0" t="n">
        <f aca="false">LOG(B105/(SIN(RADIANS(E105))),10)</f>
        <v>2.93195046699788</v>
      </c>
      <c r="G105" s="2" t="s">
        <v>225</v>
      </c>
      <c r="H105" s="1" t="n">
        <v>-15.53</v>
      </c>
    </row>
    <row r="106" customFormat="false" ht="13.8" hidden="false" customHeight="false" outlineLevel="0" collapsed="false">
      <c r="A106" s="1" t="s">
        <v>226</v>
      </c>
      <c r="B106" s="1" t="n">
        <v>80</v>
      </c>
      <c r="C106" s="1" t="n">
        <v>13</v>
      </c>
      <c r="D106" s="1" t="s">
        <v>9</v>
      </c>
      <c r="E106" s="1" t="n">
        <v>72.9</v>
      </c>
      <c r="F106" s="0" t="n">
        <f aca="false">LOG(B106/(SIN(RADIANS(E106))),10)</f>
        <v>1.92272613474065</v>
      </c>
      <c r="G106" s="2" t="s">
        <v>227</v>
      </c>
      <c r="H106" s="1" t="n">
        <v>-15.31</v>
      </c>
    </row>
    <row r="107" customFormat="false" ht="13.8" hidden="false" customHeight="false" outlineLevel="0" collapsed="false">
      <c r="A107" s="1" t="s">
        <v>228</v>
      </c>
      <c r="B107" s="1" t="n">
        <v>406</v>
      </c>
      <c r="C107" s="1" t="n">
        <v>13</v>
      </c>
      <c r="D107" s="1" t="s">
        <v>12</v>
      </c>
      <c r="E107" s="1" t="n">
        <v>45.4</v>
      </c>
      <c r="F107" s="0" t="n">
        <f aca="false">LOG(B107/(SIN(RADIANS(E107))),10)</f>
        <v>2.7560301531099</v>
      </c>
      <c r="G107" s="2" t="s">
        <v>229</v>
      </c>
      <c r="H107" s="1" t="n">
        <v>-20.97</v>
      </c>
    </row>
    <row r="108" customFormat="false" ht="13.8" hidden="false" customHeight="false" outlineLevel="0" collapsed="false">
      <c r="A108" s="1" t="s">
        <v>230</v>
      </c>
      <c r="B108" s="1" t="n">
        <v>224</v>
      </c>
      <c r="C108" s="1" t="n">
        <v>8</v>
      </c>
      <c r="D108" s="1" t="s">
        <v>12</v>
      </c>
      <c r="E108" s="1" t="n">
        <v>31.8</v>
      </c>
      <c r="F108" s="0" t="n">
        <f aca="false">LOG(B108/(SIN(RADIANS(E108))),10)</f>
        <v>2.62847383305912</v>
      </c>
      <c r="G108" s="2" t="s">
        <v>231</v>
      </c>
      <c r="H108" s="1" t="n">
        <v>-19.68</v>
      </c>
    </row>
    <row r="109" customFormat="false" ht="13.8" hidden="false" customHeight="false" outlineLevel="0" collapsed="false">
      <c r="A109" s="1" t="s">
        <v>232</v>
      </c>
      <c r="B109" s="1" t="n">
        <v>559</v>
      </c>
      <c r="C109" s="1" t="n">
        <v>40</v>
      </c>
      <c r="D109" s="1" t="s">
        <v>233</v>
      </c>
      <c r="E109" s="1" t="n">
        <v>78.2</v>
      </c>
      <c r="F109" s="0" t="n">
        <f aca="false">LOG(B109/(SIN(RADIANS(E109))),10)</f>
        <v>2.75668794777889</v>
      </c>
      <c r="G109" s="2" t="s">
        <v>234</v>
      </c>
      <c r="H109" s="1" t="n">
        <v>-21.45</v>
      </c>
    </row>
    <row r="110" customFormat="false" ht="13.8" hidden="false" customHeight="false" outlineLevel="0" collapsed="false">
      <c r="A110" s="1" t="s">
        <v>235</v>
      </c>
      <c r="B110" s="1" t="n">
        <v>314</v>
      </c>
      <c r="C110" s="1" t="n">
        <v>16</v>
      </c>
      <c r="D110" s="1" t="s">
        <v>12</v>
      </c>
      <c r="E110" s="1" t="n">
        <v>64</v>
      </c>
      <c r="F110" s="0" t="n">
        <f aca="false">LOG(B110/(SIN(RADIANS(E110))),10)</f>
        <v>2.54326946112628</v>
      </c>
      <c r="G110" s="2" t="s">
        <v>236</v>
      </c>
      <c r="H110" s="1" t="n">
        <v>-20.66</v>
      </c>
    </row>
    <row r="111" customFormat="false" ht="13.8" hidden="false" customHeight="false" outlineLevel="0" collapsed="false">
      <c r="A111" s="1" t="s">
        <v>237</v>
      </c>
      <c r="B111" s="1" t="n">
        <v>33</v>
      </c>
      <c r="C111" s="1" t="n">
        <v>8</v>
      </c>
      <c r="D111" s="1" t="s">
        <v>187</v>
      </c>
      <c r="E111" s="1" t="n">
        <v>67.7</v>
      </c>
      <c r="F111" s="0" t="n">
        <f aca="false">LOG(B111/(SIN(RADIANS(E111))),10)</f>
        <v>1.55227375393414</v>
      </c>
      <c r="G111" s="2" t="s">
        <v>238</v>
      </c>
      <c r="H111" s="1" t="n">
        <v>-12.61</v>
      </c>
    </row>
    <row r="112" customFormat="false" ht="13.8" hidden="false" customHeight="false" outlineLevel="0" collapsed="false">
      <c r="A112" s="1" t="s">
        <v>239</v>
      </c>
      <c r="B112" s="1" t="n">
        <v>32</v>
      </c>
      <c r="C112" s="1" t="n">
        <v>17</v>
      </c>
      <c r="D112" s="1" t="s">
        <v>9</v>
      </c>
      <c r="E112" s="1" t="n">
        <v>90</v>
      </c>
      <c r="F112" s="0" t="n">
        <f aca="false">LOG(B112/(SIN(RADIANS(E112))),10)</f>
        <v>1.50514997831991</v>
      </c>
      <c r="G112" s="2" t="s">
        <v>240</v>
      </c>
      <c r="H112" s="1" t="n">
        <v>-13.89</v>
      </c>
    </row>
    <row r="113" customFormat="false" ht="13.8" hidden="false" customHeight="false" outlineLevel="0" collapsed="false">
      <c r="A113" s="1" t="s">
        <v>241</v>
      </c>
      <c r="B113" s="1" t="n">
        <v>367</v>
      </c>
      <c r="C113" s="1" t="n">
        <v>13</v>
      </c>
      <c r="D113" s="1" t="s">
        <v>9</v>
      </c>
      <c r="E113" s="1" t="n">
        <v>90</v>
      </c>
      <c r="F113" s="0" t="n">
        <f aca="false">LOG(B113/(SIN(RADIANS(E113))),10)</f>
        <v>2.56466606425209</v>
      </c>
      <c r="G113" s="2" t="s">
        <v>242</v>
      </c>
      <c r="H113" s="1" t="n">
        <v>-20.49</v>
      </c>
    </row>
    <row r="114" customFormat="false" ht="13.8" hidden="false" customHeight="false" outlineLevel="0" collapsed="false">
      <c r="A114" s="1" t="s">
        <v>243</v>
      </c>
      <c r="B114" s="1" t="n">
        <v>116</v>
      </c>
      <c r="C114" s="1" t="n">
        <v>8</v>
      </c>
      <c r="D114" s="1" t="s">
        <v>12</v>
      </c>
      <c r="E114" s="1" t="n">
        <v>58.8</v>
      </c>
      <c r="F114" s="0" t="n">
        <f aca="false">LOG(B114/(SIN(RADIANS(E114))),10)</f>
        <v>2.13230688913187</v>
      </c>
      <c r="G114" s="2" t="s">
        <v>244</v>
      </c>
      <c r="H114" s="1" t="n">
        <v>-17.01</v>
      </c>
    </row>
    <row r="115" customFormat="false" ht="13.8" hidden="false" customHeight="false" outlineLevel="0" collapsed="false">
      <c r="A115" s="1" t="s">
        <v>245</v>
      </c>
      <c r="B115" s="1" t="n">
        <v>25</v>
      </c>
      <c r="C115" s="1" t="n">
        <v>65</v>
      </c>
      <c r="D115" s="1" t="s">
        <v>48</v>
      </c>
      <c r="E115" s="1" t="n">
        <v>0</v>
      </c>
      <c r="F115" s="0" t="e">
        <f aca="false">LOG(B115/(SIN(RADIANS(E115))),10)</f>
        <v>#DIV/0!</v>
      </c>
      <c r="G115" s="2" t="s">
        <v>246</v>
      </c>
      <c r="H115" s="1" t="n">
        <v>-10.12</v>
      </c>
    </row>
    <row r="116" customFormat="false" ht="13.8" hidden="false" customHeight="false" outlineLevel="0" collapsed="false">
      <c r="A116" s="1" t="s">
        <v>247</v>
      </c>
      <c r="B116" s="1" t="n">
        <v>87</v>
      </c>
      <c r="C116" s="1" t="n">
        <v>13</v>
      </c>
      <c r="D116" s="1" t="s">
        <v>9</v>
      </c>
      <c r="E116" s="1" t="n">
        <v>68.1</v>
      </c>
      <c r="F116" s="0" t="n">
        <f aca="false">LOG(B116/(SIN(RADIANS(E116))),10)</f>
        <v>1.97204791465722</v>
      </c>
      <c r="G116" s="2" t="s">
        <v>248</v>
      </c>
      <c r="H116" s="1" t="n">
        <v>-17.23</v>
      </c>
    </row>
    <row r="117" customFormat="false" ht="13.8" hidden="false" customHeight="false" outlineLevel="0" collapsed="false">
      <c r="A117" s="1" t="s">
        <v>249</v>
      </c>
      <c r="B117" s="1" t="n">
        <v>40</v>
      </c>
      <c r="C117" s="1" t="n">
        <v>11</v>
      </c>
      <c r="D117" s="1" t="s">
        <v>12</v>
      </c>
      <c r="E117" s="1" t="n">
        <v>58.7</v>
      </c>
      <c r="F117" s="0" t="n">
        <f aca="false">LOG(B117/(SIN(RADIANS(E117))),10)</f>
        <v>1.6703688491125</v>
      </c>
      <c r="G117" s="2" t="s">
        <v>250</v>
      </c>
      <c r="H117" s="1" t="n">
        <v>-12.73</v>
      </c>
    </row>
    <row r="118" customFormat="false" ht="13.8" hidden="false" customHeight="false" outlineLevel="0" collapsed="false">
      <c r="A118" s="1" t="s">
        <v>251</v>
      </c>
      <c r="B118" s="1" t="n">
        <v>116</v>
      </c>
      <c r="C118" s="1" t="n">
        <v>36</v>
      </c>
      <c r="D118" s="1" t="s">
        <v>158</v>
      </c>
      <c r="E118" s="1" t="n">
        <v>65</v>
      </c>
      <c r="F118" s="0" t="n">
        <f aca="false">LOG(B118/(SIN(RADIANS(E118))),10)</f>
        <v>2.10718227774052</v>
      </c>
      <c r="G118" s="2" t="s">
        <v>252</v>
      </c>
      <c r="H118" s="1" t="n">
        <v>-18.75</v>
      </c>
    </row>
    <row r="119" customFormat="false" ht="13.8" hidden="false" customHeight="false" outlineLevel="0" collapsed="false">
      <c r="A119" s="1" t="s">
        <v>253</v>
      </c>
      <c r="B119" s="1" t="n">
        <v>142</v>
      </c>
      <c r="C119" s="1" t="n">
        <v>100</v>
      </c>
      <c r="D119" s="1" t="s">
        <v>158</v>
      </c>
      <c r="E119" s="1" t="n">
        <v>90</v>
      </c>
      <c r="F119" s="0" t="n">
        <f aca="false">LOG(B119/(SIN(RADIANS(E119))),10)</f>
        <v>2.15228834438306</v>
      </c>
      <c r="G119" s="2" t="s">
        <v>254</v>
      </c>
      <c r="H119" s="1" t="n">
        <v>-20.4</v>
      </c>
    </row>
    <row r="120" customFormat="false" ht="13.8" hidden="false" customHeight="false" outlineLevel="0" collapsed="false">
      <c r="A120" s="1" t="s">
        <v>255</v>
      </c>
      <c r="B120" s="1" t="n">
        <v>50</v>
      </c>
      <c r="C120" s="1" t="n">
        <v>8</v>
      </c>
      <c r="D120" s="1" t="s">
        <v>12</v>
      </c>
      <c r="E120" s="1" t="n">
        <v>44.1</v>
      </c>
      <c r="F120" s="0" t="n">
        <f aca="false">LOG(B120/(SIN(RADIANS(E120))),10)</f>
        <v>1.8564151818684</v>
      </c>
      <c r="G120" s="2" t="s">
        <v>256</v>
      </c>
      <c r="H120" s="1" t="n">
        <v>-14.12</v>
      </c>
    </row>
    <row r="121" customFormat="false" ht="13.8" hidden="false" customHeight="false" outlineLevel="0" collapsed="false">
      <c r="A121" s="1" t="s">
        <v>257</v>
      </c>
      <c r="B121" s="1" t="n">
        <v>45</v>
      </c>
      <c r="C121" s="1" t="n">
        <v>13</v>
      </c>
      <c r="D121" s="1" t="s">
        <v>9</v>
      </c>
      <c r="E121" s="1" t="n">
        <v>90</v>
      </c>
      <c r="F121" s="0" t="n">
        <f aca="false">LOG(B121/(SIN(RADIANS(E121))),10)</f>
        <v>1.65321251377534</v>
      </c>
      <c r="G121" s="2" t="s">
        <v>258</v>
      </c>
      <c r="H121" s="1" t="n">
        <v>-12.66</v>
      </c>
    </row>
    <row r="122" customFormat="false" ht="13.8" hidden="false" customHeight="false" outlineLevel="0" collapsed="false">
      <c r="A122" s="1" t="s">
        <v>259</v>
      </c>
      <c r="B122" s="1" t="n">
        <v>66</v>
      </c>
      <c r="C122" s="1" t="n">
        <v>13</v>
      </c>
      <c r="D122" s="1" t="s">
        <v>9</v>
      </c>
      <c r="E122" s="1" t="n">
        <v>30.8</v>
      </c>
      <c r="F122" s="0" t="n">
        <f aca="false">LOG(B122/(SIN(RADIANS(E122))),10)</f>
        <v>2.11023761675836</v>
      </c>
      <c r="G122" s="2" t="s">
        <v>260</v>
      </c>
      <c r="H122" s="1" t="n">
        <v>-16.4</v>
      </c>
    </row>
    <row r="123" customFormat="false" ht="13.8" hidden="false" customHeight="false" outlineLevel="0" collapsed="false">
      <c r="A123" s="1" t="s">
        <v>261</v>
      </c>
      <c r="B123" s="1" t="n">
        <v>164</v>
      </c>
      <c r="C123" s="1" t="n">
        <v>8</v>
      </c>
      <c r="D123" s="1" t="s">
        <v>9</v>
      </c>
      <c r="E123" s="1" t="n">
        <v>90</v>
      </c>
      <c r="F123" s="0" t="n">
        <f aca="false">LOG(B123/(SIN(RADIANS(E123))),10)</f>
        <v>2.2148438480477</v>
      </c>
      <c r="G123" s="2" t="s">
        <v>262</v>
      </c>
      <c r="H123" s="1" t="n">
        <v>-17.99</v>
      </c>
    </row>
    <row r="124" customFormat="false" ht="13.8" hidden="false" customHeight="false" outlineLevel="0" collapsed="false">
      <c r="A124" s="1" t="s">
        <v>263</v>
      </c>
      <c r="B124" s="1" t="n">
        <v>134</v>
      </c>
      <c r="C124" s="1" t="n">
        <v>13</v>
      </c>
      <c r="D124" s="1" t="s">
        <v>9</v>
      </c>
      <c r="E124" s="1" t="n">
        <v>72.1</v>
      </c>
      <c r="F124" s="0" t="n">
        <f aca="false">LOG(B124/(SIN(RADIANS(E124))),10)</f>
        <v>2.14865291898384</v>
      </c>
      <c r="G124" s="2" t="s">
        <v>264</v>
      </c>
      <c r="H124" s="1" t="n">
        <v>-18.35</v>
      </c>
    </row>
    <row r="125" customFormat="false" ht="13.8" hidden="false" customHeight="false" outlineLevel="0" collapsed="false">
      <c r="A125" s="1" t="s">
        <v>265</v>
      </c>
      <c r="B125" s="1" t="n">
        <v>102</v>
      </c>
      <c r="C125" s="1" t="n">
        <v>13</v>
      </c>
      <c r="D125" s="1" t="s">
        <v>9</v>
      </c>
      <c r="E125" s="1" t="n">
        <v>90</v>
      </c>
      <c r="F125" s="0" t="n">
        <f aca="false">LOG(B125/(SIN(RADIANS(E125))),10)</f>
        <v>2.00860017176192</v>
      </c>
      <c r="G125" s="2" t="s">
        <v>266</v>
      </c>
      <c r="H125" s="1" t="n">
        <v>-16.27</v>
      </c>
    </row>
    <row r="126" customFormat="false" ht="13.8" hidden="false" customHeight="false" outlineLevel="0" collapsed="false">
      <c r="A126" s="1" t="s">
        <v>267</v>
      </c>
      <c r="B126" s="1" t="n">
        <v>163</v>
      </c>
      <c r="C126" s="1" t="n">
        <v>50</v>
      </c>
      <c r="D126" s="1" t="s">
        <v>19</v>
      </c>
      <c r="E126" s="1" t="n">
        <v>73.5</v>
      </c>
      <c r="F126" s="0" t="n">
        <f aca="false">LOG(B126/(SIN(RADIANS(E126))),10)</f>
        <v>2.23045064010184</v>
      </c>
      <c r="G126" s="2" t="s">
        <v>268</v>
      </c>
      <c r="H126" s="1" t="n">
        <v>-19.09</v>
      </c>
    </row>
    <row r="127" customFormat="false" ht="13.8" hidden="false" customHeight="false" outlineLevel="0" collapsed="false">
      <c r="A127" s="1" t="s">
        <v>269</v>
      </c>
      <c r="B127" s="1" t="n">
        <v>178</v>
      </c>
      <c r="C127" s="1" t="n">
        <v>19</v>
      </c>
      <c r="D127" s="1" t="s">
        <v>12</v>
      </c>
      <c r="E127" s="1" t="n">
        <v>13.4</v>
      </c>
      <c r="F127" s="0" t="n">
        <f aca="false">LOG(B127/(SIN(RADIANS(E127))),10)</f>
        <v>2.88540418831668</v>
      </c>
      <c r="G127" s="2" t="s">
        <v>270</v>
      </c>
      <c r="H127" s="1" t="n">
        <v>-20.15</v>
      </c>
    </row>
    <row r="128" customFormat="false" ht="13.8" hidden="false" customHeight="false" outlineLevel="0" collapsed="false">
      <c r="A128" s="1" t="s">
        <v>271</v>
      </c>
      <c r="B128" s="1" t="n">
        <v>26</v>
      </c>
      <c r="C128" s="1" t="n">
        <v>10</v>
      </c>
      <c r="D128" s="1" t="s">
        <v>12</v>
      </c>
      <c r="E128" s="1" t="n">
        <v>45.6</v>
      </c>
      <c r="F128" s="0" t="n">
        <f aca="false">LOG(B128/(SIN(RADIANS(E128))),10)</f>
        <v>1.56098772129808</v>
      </c>
      <c r="G128" s="2" t="s">
        <v>272</v>
      </c>
      <c r="H128" s="1" t="n">
        <v>-12.04</v>
      </c>
    </row>
    <row r="129" customFormat="false" ht="13.8" hidden="false" customHeight="false" outlineLevel="0" collapsed="false">
      <c r="A129" s="1" t="s">
        <v>273</v>
      </c>
      <c r="B129" s="1" t="n">
        <v>79</v>
      </c>
      <c r="C129" s="1" t="n">
        <v>13</v>
      </c>
      <c r="D129" s="1" t="s">
        <v>9</v>
      </c>
      <c r="E129" s="1" t="n">
        <v>16.9</v>
      </c>
      <c r="F129" s="0" t="n">
        <f aca="false">LOG(B129/(SIN(RADIANS(E129))),10)</f>
        <v>2.43417878238199</v>
      </c>
      <c r="G129" s="2" t="s">
        <v>274</v>
      </c>
      <c r="H129" s="1" t="n">
        <v>-15.27</v>
      </c>
    </row>
    <row r="130" customFormat="false" ht="13.8" hidden="false" customHeight="false" outlineLevel="0" collapsed="false">
      <c r="A130" s="1" t="s">
        <v>275</v>
      </c>
      <c r="B130" s="1" t="n">
        <v>22</v>
      </c>
      <c r="C130" s="1" t="n">
        <v>8</v>
      </c>
      <c r="D130" s="1" t="s">
        <v>12</v>
      </c>
      <c r="E130" s="1" t="n">
        <v>72</v>
      </c>
      <c r="F130" s="0" t="n">
        <f aca="false">LOG(B130/(SIN(RADIANS(E130))),10)</f>
        <v>1.36421635527719</v>
      </c>
      <c r="G130" s="2" t="s">
        <v>276</v>
      </c>
      <c r="H130" s="1" t="n">
        <v>-11.45</v>
      </c>
    </row>
    <row r="131" customFormat="false" ht="13.8" hidden="false" customHeight="false" outlineLevel="0" collapsed="false">
      <c r="A131" s="1" t="s">
        <v>277</v>
      </c>
      <c r="B131" s="1" t="n">
        <v>81</v>
      </c>
      <c r="C131" s="1" t="n">
        <v>18</v>
      </c>
      <c r="D131" s="1" t="s">
        <v>9</v>
      </c>
      <c r="E131" s="1" t="n">
        <v>51.6</v>
      </c>
      <c r="F131" s="0" t="n">
        <f aca="false">LOG(B131/(SIN(RADIANS(E131))),10)</f>
        <v>2.01433879780825</v>
      </c>
      <c r="G131" s="2" t="s">
        <v>278</v>
      </c>
      <c r="H131" s="1" t="n">
        <v>-16.45</v>
      </c>
    </row>
    <row r="132" customFormat="false" ht="13.8" hidden="false" customHeight="false" outlineLevel="0" collapsed="false">
      <c r="A132" s="1" t="s">
        <v>279</v>
      </c>
      <c r="B132" s="1" t="n">
        <v>255</v>
      </c>
      <c r="C132" s="1" t="n">
        <v>100</v>
      </c>
      <c r="D132" s="1" t="s">
        <v>12</v>
      </c>
      <c r="E132" s="1" t="n">
        <v>58.7</v>
      </c>
      <c r="F132" s="0" t="n">
        <f aca="false">LOG(B132/(SIN(RADIANS(E132))),10)</f>
        <v>2.47484903821849</v>
      </c>
      <c r="G132" s="2" t="s">
        <v>280</v>
      </c>
      <c r="H132" s="1" t="n">
        <v>-19.11</v>
      </c>
    </row>
    <row r="133" customFormat="false" ht="13.8" hidden="false" customHeight="false" outlineLevel="0" collapsed="false">
      <c r="A133" s="1" t="s">
        <v>281</v>
      </c>
      <c r="B133" s="1" t="n">
        <v>512</v>
      </c>
      <c r="C133" s="1" t="n">
        <v>8</v>
      </c>
      <c r="D133" s="1" t="s">
        <v>12</v>
      </c>
      <c r="E133" s="1" t="n">
        <v>70</v>
      </c>
      <c r="F133" s="0" t="n">
        <f aca="false">LOG(B133/(SIN(RADIANS(E133))),10)</f>
        <v>2.73628414453289</v>
      </c>
      <c r="G133" s="2" t="s">
        <v>282</v>
      </c>
      <c r="H133" s="1" t="n">
        <v>-21.17</v>
      </c>
    </row>
    <row r="134" customFormat="false" ht="13.8" hidden="false" customHeight="false" outlineLevel="0" collapsed="false">
      <c r="A134" s="1" t="s">
        <v>283</v>
      </c>
      <c r="B134" s="1" t="n">
        <v>28</v>
      </c>
      <c r="C134" s="1" t="n">
        <v>8</v>
      </c>
      <c r="D134" s="1" t="s">
        <v>48</v>
      </c>
      <c r="E134" s="1" t="n">
        <v>63.2</v>
      </c>
      <c r="F134" s="0" t="n">
        <f aca="false">LOG(B134/(SIN(RADIANS(E134))),10)</f>
        <v>1.49650804892388</v>
      </c>
      <c r="G134" s="2" t="s">
        <v>284</v>
      </c>
      <c r="H134" s="1" t="n">
        <v>-12.44</v>
      </c>
    </row>
    <row r="135" customFormat="false" ht="13.8" hidden="false" customHeight="false" outlineLevel="0" collapsed="false">
      <c r="A135" s="1" t="s">
        <v>285</v>
      </c>
      <c r="B135" s="1" t="n">
        <v>92</v>
      </c>
      <c r="C135" s="1" t="n">
        <v>13</v>
      </c>
      <c r="D135" s="1" t="s">
        <v>9</v>
      </c>
      <c r="E135" s="1" t="n">
        <v>90</v>
      </c>
      <c r="F135" s="0" t="n">
        <f aca="false">LOG(B135/(SIN(RADIANS(E135))),10)</f>
        <v>1.96378782734556</v>
      </c>
      <c r="G135" s="2" t="s">
        <v>286</v>
      </c>
      <c r="H135" s="1" t="n">
        <v>-16.02</v>
      </c>
    </row>
    <row r="136" customFormat="false" ht="13.8" hidden="false" customHeight="false" outlineLevel="0" collapsed="false">
      <c r="A136" s="1" t="s">
        <v>287</v>
      </c>
      <c r="B136" s="1" t="n">
        <v>143</v>
      </c>
      <c r="C136" s="1" t="n">
        <v>25</v>
      </c>
      <c r="D136" s="1" t="s">
        <v>12</v>
      </c>
      <c r="E136" s="1" t="n">
        <v>37.1</v>
      </c>
      <c r="F136" s="0" t="n">
        <f aca="false">LOG(B136/(SIN(RADIANS(E136))),10)</f>
        <v>2.37486895359086</v>
      </c>
      <c r="G136" s="2" t="s">
        <v>288</v>
      </c>
      <c r="H136" s="1" t="n">
        <v>-19.5</v>
      </c>
    </row>
    <row r="137" customFormat="false" ht="13.8" hidden="false" customHeight="false" outlineLevel="0" collapsed="false">
      <c r="A137" s="1" t="s">
        <v>289</v>
      </c>
      <c r="B137" s="1" t="n">
        <v>170</v>
      </c>
      <c r="C137" s="1" t="n">
        <v>13</v>
      </c>
      <c r="D137" s="1" t="s">
        <v>9</v>
      </c>
      <c r="E137" s="1" t="n">
        <v>63.5</v>
      </c>
      <c r="F137" s="0" t="n">
        <f aca="false">LOG(B137/(SIN(RADIANS(E137))),10)</f>
        <v>2.27865773794997</v>
      </c>
      <c r="G137" s="2" t="s">
        <v>290</v>
      </c>
      <c r="H137" s="1" t="n">
        <v>-18.7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2019-07-08T17:53:29Z</dcterms:modified>
  <cp:revision>2</cp:revision>
  <dc:subject/>
  <dc:title/>
</cp:coreProperties>
</file>