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ekstrand\Documents\LensKit\lkpy\tests\"/>
    </mc:Choice>
  </mc:AlternateContent>
  <bookViews>
    <workbookView xWindow="0" yWindow="0" windowWidth="16200" windowHeight="250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E5" i="1" s="1"/>
  <c r="H9" i="1" s="1"/>
  <c r="H3" i="1"/>
  <c r="E4" i="1" s="1"/>
  <c r="H2" i="1"/>
  <c r="E3" i="1" s="1"/>
  <c r="H8" i="1" s="1"/>
  <c r="C6" i="1"/>
  <c r="D2" i="1" s="1"/>
  <c r="E2" i="1" l="1"/>
  <c r="H7" i="1" s="1"/>
  <c r="D4" i="1"/>
  <c r="D5" i="1"/>
  <c r="D3" i="1"/>
</calcChain>
</file>

<file path=xl/sharedStrings.xml><?xml version="1.0" encoding="utf-8"?>
<sst xmlns="http://schemas.openxmlformats.org/spreadsheetml/2006/main" count="11" uniqueCount="8">
  <si>
    <t>user</t>
  </si>
  <si>
    <t>item</t>
  </si>
  <si>
    <t>rating</t>
  </si>
  <si>
    <t>gnormed</t>
  </si>
  <si>
    <t>mean</t>
  </si>
  <si>
    <t>inormed</t>
  </si>
  <si>
    <t>idamp</t>
  </si>
  <si>
    <t>udamp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</si>
</sst>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K3" sqref="K3"/>
    </sheetView>
  </sheetViews>
  <sheetFormatPr defaultRowHeight="14.25" x14ac:dyDescent="0.45"/>
  <sheetData>
    <row r="1" spans="1:1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G1" s="1" t="s">
        <v>1</v>
      </c>
      <c r="H1" s="1" t="s">
        <v>4</v>
      </c>
      <c r="J1" s="1" t="s">
        <v>6</v>
      </c>
      <c r="K1">
        <v>5</v>
      </c>
    </row>
    <row r="2" spans="1:11" x14ac:dyDescent="0.45">
      <c r="A2">
        <v>10</v>
      </c>
      <c r="B2">
        <v>1</v>
      </c>
      <c r="C2">
        <v>4</v>
      </c>
      <c r="D2">
        <f>C2-C$6</f>
        <v>0.5</v>
      </c>
      <c r="E2">
        <f>D2-VLOOKUP(B2,G$2:H$4,2)</f>
        <v>0.5</v>
      </c>
      <c r="G2">
        <v>1</v>
      </c>
      <c r="H2">
        <f>SUMIF(B$2:B$5,G2,D$2:D$5)/(COUNTIF(B$2:B$5,G2)+K$1)</f>
        <v>0</v>
      </c>
      <c r="J2" s="1" t="s">
        <v>7</v>
      </c>
      <c r="K2">
        <v>5</v>
      </c>
    </row>
    <row r="3" spans="1:11" x14ac:dyDescent="0.45">
      <c r="A3">
        <v>12</v>
      </c>
      <c r="B3">
        <v>1</v>
      </c>
      <c r="C3">
        <v>3</v>
      </c>
      <c r="D3">
        <f>C3-C$6</f>
        <v>-0.5</v>
      </c>
      <c r="E3">
        <f>D3-VLOOKUP(B3,G$2:H$4,2)</f>
        <v>-0.5</v>
      </c>
      <c r="G3">
        <v>2</v>
      </c>
      <c r="H3">
        <f>SUMIF(B$2:B$5,G3,D$2:D$5)/(COUNTIF(B$2:B$5,G3)+K$1)</f>
        <v>0.25</v>
      </c>
    </row>
    <row r="4" spans="1:11" x14ac:dyDescent="0.45">
      <c r="A4">
        <v>10</v>
      </c>
      <c r="B4">
        <v>2</v>
      </c>
      <c r="C4">
        <v>5</v>
      </c>
      <c r="D4">
        <f>C4-C$6</f>
        <v>1.5</v>
      </c>
      <c r="E4">
        <f>D4-VLOOKUP(B4,G$2:H$4,2)</f>
        <v>1.25</v>
      </c>
      <c r="G4">
        <v>3</v>
      </c>
      <c r="H4">
        <f>SUMIF(B$2:B$5,G4,D$2:D$5)/(COUNTIF(B$2:B$5,G4)+K$1)</f>
        <v>-0.25</v>
      </c>
    </row>
    <row r="5" spans="1:11" x14ac:dyDescent="0.45">
      <c r="A5">
        <v>13</v>
      </c>
      <c r="B5">
        <v>3</v>
      </c>
      <c r="C5">
        <v>2</v>
      </c>
      <c r="D5">
        <f>C5-C$6</f>
        <v>-1.5</v>
      </c>
      <c r="E5">
        <f>D5-VLOOKUP(B5,G$2:H$4,2)</f>
        <v>-1.25</v>
      </c>
    </row>
    <row r="6" spans="1:11" x14ac:dyDescent="0.45">
      <c r="C6">
        <f>AVERAGE(C2:C5)</f>
        <v>3.5</v>
      </c>
      <c r="G6" s="1" t="s">
        <v>0</v>
      </c>
      <c r="H6" s="1" t="s">
        <v>4</v>
      </c>
    </row>
    <row r="7" spans="1:11" x14ac:dyDescent="0.45">
      <c r="G7">
        <v>10</v>
      </c>
      <c r="H7">
        <f>SUMIF(A$2:A$5,G7,E$2:E$5)/(COUNTIF(A$2:A$5,G7)+K$2)</f>
        <v>0.25</v>
      </c>
    </row>
    <row r="8" spans="1:11" x14ac:dyDescent="0.45">
      <c r="G8">
        <v>12</v>
      </c>
      <c r="H8">
        <f>SUMIF(A$2:A$5,G8,E$2:E$5)/(COUNTIF(A$2:A$5,G8)+K$2)</f>
        <v>-8.3333333333333329E-2</v>
      </c>
    </row>
    <row r="9" spans="1:11" x14ac:dyDescent="0.45">
      <c r="G9">
        <v>13</v>
      </c>
      <c r="H9">
        <f>SUMIF(A$2:A$5,G9,E$2:E$5)/(COUNTIF(A$2:A$5,G9)+K$2)</f>
        <v>-0.20833333333333334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Ekstrand</dc:creator>
  <cp:lastModifiedBy>Michael Ekstrand</cp:lastModifiedBy>
  <dcterms:created xsi:type="dcterms:W3CDTF">2018-06-20T20:59:06Z</dcterms:created>
  <dcterms:modified xsi:type="dcterms:W3CDTF">2018-06-20T21:06:23Z</dcterms:modified>
</cp:coreProperties>
</file>