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OR128SD/Flat Lens sd128/2022.10.26 ONR Briefing Results/"/>
    </mc:Choice>
  </mc:AlternateContent>
  <xr:revisionPtr revIDLastSave="0" documentId="8_{7BAB17A2-C11C-7A4D-BE65-ED578E1D08CB}" xr6:coauthVersionLast="47" xr6:coauthVersionMax="47" xr10:uidLastSave="{00000000-0000-0000-0000-000000000000}"/>
  <bookViews>
    <workbookView xWindow="61380" yWindow="4180" windowWidth="57480" windowHeight="23160" xr2:uid="{D4DEBEEE-01C5-4329-827A-1B7EC7B93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6" i="1" l="1"/>
  <c r="AP46" i="1"/>
  <c r="AL46" i="1"/>
  <c r="AK46" i="1"/>
  <c r="AG46" i="1"/>
  <c r="AF46" i="1"/>
  <c r="AB46" i="1"/>
  <c r="AA46" i="1"/>
  <c r="W46" i="1"/>
  <c r="V46" i="1"/>
  <c r="R46" i="1"/>
  <c r="Q46" i="1"/>
  <c r="M46" i="1"/>
  <c r="L46" i="1"/>
  <c r="G46" i="1"/>
  <c r="F46" i="1"/>
  <c r="D46" i="1"/>
  <c r="C46" i="1"/>
  <c r="G33" i="1"/>
  <c r="F33" i="1"/>
  <c r="D33" i="1"/>
  <c r="C33" i="1"/>
  <c r="AQ23" i="1"/>
  <c r="AP23" i="1"/>
  <c r="AL23" i="1"/>
  <c r="AK23" i="1"/>
  <c r="AG23" i="1"/>
  <c r="AF23" i="1"/>
  <c r="AB23" i="1"/>
  <c r="AA23" i="1"/>
  <c r="W23" i="1"/>
  <c r="V23" i="1"/>
  <c r="R23" i="1"/>
  <c r="Q23" i="1"/>
  <c r="M23" i="1"/>
  <c r="L23" i="1"/>
  <c r="G23" i="1"/>
  <c r="F23" i="1"/>
  <c r="D23" i="1"/>
  <c r="C22" i="1"/>
  <c r="C23" i="1" s="1"/>
</calcChain>
</file>

<file path=xl/sharedStrings.xml><?xml version="1.0" encoding="utf-8"?>
<sst xmlns="http://schemas.openxmlformats.org/spreadsheetml/2006/main" count="159" uniqueCount="20">
  <si>
    <t>Laser</t>
  </si>
  <si>
    <r>
      <t>Power(W/cm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</si>
  <si>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Open</t>
  </si>
  <si>
    <t>Block</t>
  </si>
  <si>
    <t>Sapphire lens</t>
  </si>
  <si>
    <t>Against PM housing lens to active surface area distance</t>
  </si>
  <si>
    <t xml:space="preserve">Block </t>
  </si>
  <si>
    <t>Laser temp 18C</t>
  </si>
  <si>
    <t>Increase by 5 mm</t>
  </si>
  <si>
    <t xml:space="preserve">Gap at base block </t>
  </si>
  <si>
    <t>mm</t>
  </si>
  <si>
    <t xml:space="preserve">Top Gap </t>
  </si>
  <si>
    <t>Laser temp 18C(maybe close to focus)</t>
  </si>
  <si>
    <t>Laser temp 18.1C(back to touching)</t>
  </si>
  <si>
    <t>Laser temp 18.1C(no lens)</t>
  </si>
  <si>
    <t>average</t>
  </si>
  <si>
    <t>Bare silicon</t>
  </si>
  <si>
    <t>Laser temp 18.1C</t>
  </si>
  <si>
    <t xml:space="preserve"> </t>
  </si>
  <si>
    <t>Silicon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</si>
</sst>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478366</xdr:colOff>
      <xdr:row>10</xdr:row>
      <xdr:rowOff>60127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6740F47-0295-48E2-A202-F6EA5DA9E39A}"/>
            </a:ext>
          </a:extLst>
        </xdr:cNvPr>
        <xdr:cNvGrpSpPr/>
      </xdr:nvGrpSpPr>
      <xdr:grpSpPr>
        <a:xfrm>
          <a:off x="677333" y="190500"/>
          <a:ext cx="5727700" cy="1774627"/>
          <a:chOff x="1521883" y="1962150"/>
          <a:chExt cx="5174191" cy="1774627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CD0689AC-B624-42E2-830C-D3973C3D3FF7}"/>
              </a:ext>
            </a:extLst>
          </xdr:cNvPr>
          <xdr:cNvGrpSpPr/>
        </xdr:nvGrpSpPr>
        <xdr:grpSpPr>
          <a:xfrm>
            <a:off x="1521883" y="1962150"/>
            <a:ext cx="5174191" cy="1476375"/>
            <a:chOff x="1521883" y="1962150"/>
            <a:chExt cx="5174191" cy="1476375"/>
          </a:xfrm>
        </xdr:grpSpPr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F6F12ECF-9512-4421-B104-55C92527E9D3}"/>
                </a:ext>
              </a:extLst>
            </xdr:cNvPr>
            <xdr:cNvSpPr/>
          </xdr:nvSpPr>
          <xdr:spPr>
            <a:xfrm>
              <a:off x="1521883" y="2495550"/>
              <a:ext cx="914400" cy="93133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Source</a:t>
              </a:r>
            </a:p>
            <a:p>
              <a:pPr algn="ctr"/>
              <a:r>
                <a:rPr lang="en-US"/>
                <a:t>4µm</a:t>
              </a:r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6EE463B9-77D5-4CB0-8B88-DF9824524E83}"/>
                </a:ext>
              </a:extLst>
            </xdr:cNvPr>
            <xdr:cNvSpPr/>
          </xdr:nvSpPr>
          <xdr:spPr>
            <a:xfrm>
              <a:off x="2714625" y="2647950"/>
              <a:ext cx="762000" cy="56197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ND filters</a:t>
              </a: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86436BED-89BB-4271-988E-E2111A5021E1}"/>
                </a:ext>
              </a:extLst>
            </xdr:cNvPr>
            <xdr:cNvSpPr/>
          </xdr:nvSpPr>
          <xdr:spPr>
            <a:xfrm>
              <a:off x="3838575" y="2495550"/>
              <a:ext cx="152400" cy="942975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" name="TextBox 6">
              <a:extLst>
                <a:ext uri="{FF2B5EF4-FFF2-40B4-BE49-F238E27FC236}">
                  <a16:creationId xmlns:a16="http://schemas.microsoft.com/office/drawing/2014/main" id="{EBA15A67-8D59-4D1E-B49D-346416629277}"/>
                </a:ext>
              </a:extLst>
            </xdr:cNvPr>
            <xdr:cNvSpPr txBox="1"/>
          </xdr:nvSpPr>
          <xdr:spPr>
            <a:xfrm>
              <a:off x="3393362" y="2009775"/>
              <a:ext cx="1011816" cy="5232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400" b="1"/>
                <a:t>Iris</a:t>
              </a:r>
            </a:p>
            <a:p>
              <a:pPr algn="ctr"/>
              <a:r>
                <a:rPr lang="en-US" sz="1400" b="1"/>
                <a:t>(Ø = 7 mm)</a:t>
              </a: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15EF851F-4995-4CA6-89BD-7A982A8A8B52}"/>
                </a:ext>
              </a:extLst>
            </xdr:cNvPr>
            <xdr:cNvSpPr/>
          </xdr:nvSpPr>
          <xdr:spPr>
            <a:xfrm>
              <a:off x="5105400" y="2495550"/>
              <a:ext cx="152400" cy="942975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1" name="Arrow: Left-Right 20">
              <a:extLst>
                <a:ext uri="{FF2B5EF4-FFF2-40B4-BE49-F238E27FC236}">
                  <a16:creationId xmlns:a16="http://schemas.microsoft.com/office/drawing/2014/main" id="{D03C63AA-087C-4C58-A3F4-FF9AF830F7B6}"/>
                </a:ext>
              </a:extLst>
            </xdr:cNvPr>
            <xdr:cNvSpPr/>
          </xdr:nvSpPr>
          <xdr:spPr>
            <a:xfrm>
              <a:off x="4772025" y="1962150"/>
              <a:ext cx="781050" cy="304800"/>
            </a:xfrm>
            <a:prstGeom prst="left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2" name="TextBox 9">
              <a:extLst>
                <a:ext uri="{FF2B5EF4-FFF2-40B4-BE49-F238E27FC236}">
                  <a16:creationId xmlns:a16="http://schemas.microsoft.com/office/drawing/2014/main" id="{55F4823C-808D-4FC8-A072-14116E2A4371}"/>
                </a:ext>
              </a:extLst>
            </xdr:cNvPr>
            <xdr:cNvSpPr txBox="1"/>
          </xdr:nvSpPr>
          <xdr:spPr>
            <a:xfrm>
              <a:off x="4916572" y="2228850"/>
              <a:ext cx="518092" cy="30777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400" b="1"/>
                <a:t>Lens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77EF20AD-4489-44AE-8706-FBA8D3F8DCE0}"/>
                </a:ext>
              </a:extLst>
            </xdr:cNvPr>
            <xdr:cNvSpPr/>
          </xdr:nvSpPr>
          <xdr:spPr>
            <a:xfrm>
              <a:off x="5772149" y="2647950"/>
              <a:ext cx="923925" cy="56197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Power meter </a:t>
              </a:r>
            </a:p>
          </xdr:txBody>
        </xdr:sp>
        <xdr:sp macro="" textlink="">
          <xdr:nvSpPr>
            <xdr:cNvPr id="24" name="Arrow: Right 23">
              <a:extLst>
                <a:ext uri="{FF2B5EF4-FFF2-40B4-BE49-F238E27FC236}">
                  <a16:creationId xmlns:a16="http://schemas.microsoft.com/office/drawing/2014/main" id="{538D7F5D-2B2A-4624-8FF0-9D0EB47A6F93}"/>
                </a:ext>
              </a:extLst>
            </xdr:cNvPr>
            <xdr:cNvSpPr/>
          </xdr:nvSpPr>
          <xdr:spPr>
            <a:xfrm>
              <a:off x="2476500" y="2895600"/>
              <a:ext cx="200025" cy="95250"/>
            </a:xfrm>
            <a:prstGeom prst="rightArrow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 macro="" textlink="">
        <xdr:nvSpPr>
          <xdr:cNvPr id="14" name="Arrow: Left-Right 13">
            <a:extLst>
              <a:ext uri="{FF2B5EF4-FFF2-40B4-BE49-F238E27FC236}">
                <a16:creationId xmlns:a16="http://schemas.microsoft.com/office/drawing/2014/main" id="{DCE1A137-D536-43A8-AF07-6F059687D1C0}"/>
              </a:ext>
            </a:extLst>
          </xdr:cNvPr>
          <xdr:cNvSpPr/>
        </xdr:nvSpPr>
        <xdr:spPr>
          <a:xfrm>
            <a:off x="5314951" y="3352801"/>
            <a:ext cx="438149" cy="95249"/>
          </a:xfrm>
          <a:prstGeom prst="leftRightArrow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5" name="TextBox 15">
            <a:extLst>
              <a:ext uri="{FF2B5EF4-FFF2-40B4-BE49-F238E27FC236}">
                <a16:creationId xmlns:a16="http://schemas.microsoft.com/office/drawing/2014/main" id="{1985D6A0-9D92-47A9-96AC-070ECF588A4E}"/>
              </a:ext>
            </a:extLst>
          </xdr:cNvPr>
          <xdr:cNvSpPr txBox="1"/>
        </xdr:nvSpPr>
        <xdr:spPr>
          <a:xfrm>
            <a:off x="5090107" y="3429000"/>
            <a:ext cx="894925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/>
              <a:t>Block gap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9466-7E00-4A03-8987-2B7B095002C6}">
  <dimension ref="B13:AS47"/>
  <sheetViews>
    <sheetView tabSelected="1" zoomScale="120" zoomScaleNormal="120" workbookViewId="0">
      <selection activeCell="F34" sqref="F34"/>
    </sheetView>
  </sheetViews>
  <sheetFormatPr baseColWidth="10" defaultColWidth="8.83203125" defaultRowHeight="15" x14ac:dyDescent="0.2"/>
  <cols>
    <col min="3" max="3" width="15.5" customWidth="1"/>
  </cols>
  <sheetData>
    <row r="13" spans="2:45" ht="16" thickBot="1" x14ac:dyDescent="0.25"/>
    <row r="14" spans="2:45" ht="16" thickTop="1" x14ac:dyDescent="0.2">
      <c r="B14" s="12"/>
      <c r="C14" s="13" t="s">
        <v>0</v>
      </c>
      <c r="D14" s="13"/>
      <c r="E14" s="14"/>
      <c r="F14" s="21" t="s">
        <v>4</v>
      </c>
      <c r="G14" s="13"/>
      <c r="H14" s="13"/>
      <c r="I14" s="13"/>
      <c r="J14" s="13"/>
      <c r="K14" s="14"/>
      <c r="L14" s="21"/>
      <c r="M14" s="13"/>
      <c r="N14" s="13"/>
      <c r="O14" s="13"/>
      <c r="P14" s="14"/>
      <c r="Q14" s="21"/>
      <c r="R14" s="13"/>
      <c r="S14" s="13"/>
      <c r="T14" s="13"/>
      <c r="U14" s="14"/>
      <c r="V14" s="21"/>
      <c r="W14" s="13"/>
      <c r="X14" s="13"/>
      <c r="Y14" s="13"/>
      <c r="Z14" s="14"/>
      <c r="AA14" s="21"/>
      <c r="AB14" s="13"/>
      <c r="AC14" s="13"/>
      <c r="AD14" s="13"/>
      <c r="AE14" s="14"/>
      <c r="AF14" s="21"/>
      <c r="AG14" s="13"/>
      <c r="AH14" s="13"/>
      <c r="AI14" s="13"/>
      <c r="AJ14" s="14"/>
      <c r="AK14" s="21"/>
      <c r="AL14" s="13"/>
      <c r="AM14" s="13"/>
      <c r="AN14" s="13"/>
      <c r="AO14" s="14"/>
      <c r="AP14" s="21"/>
      <c r="AQ14" s="13"/>
      <c r="AR14" s="13"/>
      <c r="AS14" s="14"/>
    </row>
    <row r="15" spans="2:45" ht="17" x14ac:dyDescent="0.2">
      <c r="B15" s="15"/>
      <c r="C15" s="16" t="s">
        <v>1</v>
      </c>
      <c r="D15" s="16"/>
      <c r="E15" s="17"/>
      <c r="F15" s="22" t="s">
        <v>5</v>
      </c>
      <c r="G15" s="16"/>
      <c r="H15" s="16"/>
      <c r="I15" s="16"/>
      <c r="J15" s="16"/>
      <c r="K15" s="17"/>
      <c r="L15" s="22" t="s">
        <v>8</v>
      </c>
      <c r="M15" s="16"/>
      <c r="N15" s="16"/>
      <c r="O15" s="16"/>
      <c r="P15" s="17"/>
      <c r="Q15" s="22" t="s">
        <v>8</v>
      </c>
      <c r="R15" s="16"/>
      <c r="S15" s="16"/>
      <c r="T15" s="16"/>
      <c r="U15" s="17"/>
      <c r="V15" s="22" t="s">
        <v>8</v>
      </c>
      <c r="W15" s="16"/>
      <c r="X15" s="16"/>
      <c r="Y15" s="16"/>
      <c r="Z15" s="17"/>
      <c r="AA15" s="22" t="s">
        <v>8</v>
      </c>
      <c r="AB15" s="16"/>
      <c r="AC15" s="16"/>
      <c r="AD15" s="16"/>
      <c r="AE15" s="17"/>
      <c r="AF15" s="22" t="s">
        <v>8</v>
      </c>
      <c r="AG15" s="16"/>
      <c r="AH15" s="16"/>
      <c r="AI15" s="16"/>
      <c r="AJ15" s="17"/>
      <c r="AK15" s="22" t="s">
        <v>8</v>
      </c>
      <c r="AL15" s="16"/>
      <c r="AM15" s="16"/>
      <c r="AN15" s="16"/>
      <c r="AO15" s="17"/>
      <c r="AP15" s="22" t="s">
        <v>8</v>
      </c>
      <c r="AQ15" s="16"/>
      <c r="AR15" s="16"/>
      <c r="AS15" s="17"/>
    </row>
    <row r="16" spans="2:45" x14ac:dyDescent="0.2">
      <c r="B16" s="15"/>
      <c r="C16" s="16"/>
      <c r="D16" s="16"/>
      <c r="E16" s="17"/>
      <c r="F16" s="22" t="s">
        <v>7</v>
      </c>
      <c r="G16" s="16"/>
      <c r="H16" s="16"/>
      <c r="I16" s="16"/>
      <c r="J16" s="16"/>
      <c r="K16" s="17"/>
      <c r="L16" s="22" t="s">
        <v>7</v>
      </c>
      <c r="M16" s="16"/>
      <c r="N16" s="16"/>
      <c r="O16" s="16"/>
      <c r="P16" s="17"/>
      <c r="Q16" s="22" t="s">
        <v>7</v>
      </c>
      <c r="R16" s="16"/>
      <c r="S16" s="16"/>
      <c r="T16" s="16"/>
      <c r="U16" s="17"/>
      <c r="V16" s="22" t="s">
        <v>12</v>
      </c>
      <c r="W16" s="16"/>
      <c r="X16" s="16"/>
      <c r="Y16" s="16"/>
      <c r="Z16" s="17"/>
      <c r="AA16" s="22" t="s">
        <v>12</v>
      </c>
      <c r="AB16" s="16"/>
      <c r="AC16" s="16"/>
      <c r="AD16" s="16"/>
      <c r="AE16" s="17"/>
      <c r="AF16" s="22" t="s">
        <v>12</v>
      </c>
      <c r="AG16" s="16"/>
      <c r="AH16" s="16"/>
      <c r="AI16" s="16"/>
      <c r="AJ16" s="17"/>
      <c r="AK16" s="22" t="s">
        <v>13</v>
      </c>
      <c r="AL16" s="16"/>
      <c r="AM16" s="16"/>
      <c r="AN16" s="16"/>
      <c r="AO16" s="17"/>
      <c r="AP16" s="22" t="s">
        <v>14</v>
      </c>
      <c r="AQ16" s="16"/>
      <c r="AR16" s="16"/>
      <c r="AS16" s="17"/>
    </row>
    <row r="17" spans="2:45" x14ac:dyDescent="0.2">
      <c r="B17" s="15"/>
      <c r="C17" s="16"/>
      <c r="D17" s="16"/>
      <c r="E17" s="17"/>
      <c r="F17" s="22" t="s">
        <v>9</v>
      </c>
      <c r="G17" s="16"/>
      <c r="H17" s="16">
        <v>32.4</v>
      </c>
      <c r="I17" s="16" t="s">
        <v>10</v>
      </c>
      <c r="J17" s="16"/>
      <c r="K17" s="17"/>
      <c r="L17" s="22" t="s">
        <v>9</v>
      </c>
      <c r="M17" s="16"/>
      <c r="N17" s="16">
        <v>37.450000000000003</v>
      </c>
      <c r="O17" s="16" t="s">
        <v>10</v>
      </c>
      <c r="P17" s="17"/>
      <c r="Q17" s="22" t="s">
        <v>9</v>
      </c>
      <c r="R17" s="16"/>
      <c r="S17" s="16">
        <v>42.6</v>
      </c>
      <c r="T17" s="16" t="s">
        <v>10</v>
      </c>
      <c r="U17" s="17"/>
      <c r="V17" s="22" t="s">
        <v>9</v>
      </c>
      <c r="W17" s="16"/>
      <c r="X17" s="16">
        <v>47.4</v>
      </c>
      <c r="Y17" s="16" t="s">
        <v>10</v>
      </c>
      <c r="Z17" s="17"/>
      <c r="AA17" s="22" t="s">
        <v>9</v>
      </c>
      <c r="AB17" s="16"/>
      <c r="AC17" s="16">
        <v>52.4</v>
      </c>
      <c r="AD17" s="16" t="s">
        <v>10</v>
      </c>
      <c r="AE17" s="17"/>
      <c r="AF17" s="22" t="s">
        <v>9</v>
      </c>
      <c r="AG17" s="16"/>
      <c r="AH17" s="16">
        <v>57.4</v>
      </c>
      <c r="AI17" s="16" t="s">
        <v>10</v>
      </c>
      <c r="AJ17" s="17"/>
      <c r="AK17" s="22" t="s">
        <v>9</v>
      </c>
      <c r="AL17" s="16"/>
      <c r="AM17" s="16">
        <v>32.4</v>
      </c>
      <c r="AN17" s="16" t="s">
        <v>10</v>
      </c>
      <c r="AO17" s="17"/>
      <c r="AP17" s="22" t="s">
        <v>9</v>
      </c>
      <c r="AQ17" s="16"/>
      <c r="AR17" s="16">
        <v>0</v>
      </c>
      <c r="AS17" s="17" t="s">
        <v>10</v>
      </c>
    </row>
    <row r="18" spans="2:45" x14ac:dyDescent="0.2">
      <c r="B18" s="15"/>
      <c r="C18" s="16"/>
      <c r="D18" s="16"/>
      <c r="E18" s="17"/>
      <c r="F18" s="22" t="s">
        <v>11</v>
      </c>
      <c r="G18" s="16"/>
      <c r="H18" s="16">
        <v>0</v>
      </c>
      <c r="I18" s="16" t="s">
        <v>10</v>
      </c>
      <c r="J18" s="16"/>
      <c r="K18" s="17"/>
      <c r="L18" s="22" t="s">
        <v>11</v>
      </c>
      <c r="M18" s="16"/>
      <c r="N18" s="16">
        <v>5.6</v>
      </c>
      <c r="O18" s="16" t="s">
        <v>10</v>
      </c>
      <c r="P18" s="17"/>
      <c r="Q18" s="22" t="s">
        <v>11</v>
      </c>
      <c r="R18" s="16"/>
      <c r="S18" s="16">
        <v>10.6</v>
      </c>
      <c r="T18" s="16" t="s">
        <v>10</v>
      </c>
      <c r="U18" s="17"/>
      <c r="V18" s="22" t="s">
        <v>11</v>
      </c>
      <c r="W18" s="16"/>
      <c r="X18" s="16">
        <v>15.99</v>
      </c>
      <c r="Y18" s="16" t="s">
        <v>10</v>
      </c>
      <c r="Z18" s="17"/>
      <c r="AA18" s="22" t="s">
        <v>11</v>
      </c>
      <c r="AB18" s="16"/>
      <c r="AC18" s="16">
        <v>20.85</v>
      </c>
      <c r="AD18" s="16" t="s">
        <v>10</v>
      </c>
      <c r="AE18" s="17"/>
      <c r="AF18" s="22" t="s">
        <v>11</v>
      </c>
      <c r="AG18" s="16"/>
      <c r="AH18" s="16">
        <v>26.07</v>
      </c>
      <c r="AI18" s="16" t="s">
        <v>10</v>
      </c>
      <c r="AJ18" s="17"/>
      <c r="AK18" s="22" t="s">
        <v>11</v>
      </c>
      <c r="AL18" s="16"/>
      <c r="AM18" s="16">
        <v>0</v>
      </c>
      <c r="AN18" s="16" t="s">
        <v>10</v>
      </c>
      <c r="AO18" s="17"/>
      <c r="AP18" s="22" t="s">
        <v>11</v>
      </c>
      <c r="AQ18" s="16"/>
      <c r="AR18" s="16">
        <v>0</v>
      </c>
      <c r="AS18" s="17" t="s">
        <v>10</v>
      </c>
    </row>
    <row r="19" spans="2:45" ht="16" thickBot="1" x14ac:dyDescent="0.25">
      <c r="B19" s="18"/>
      <c r="C19" s="19" t="s">
        <v>3</v>
      </c>
      <c r="D19" s="19" t="s">
        <v>2</v>
      </c>
      <c r="E19" s="20"/>
      <c r="F19" s="23" t="s">
        <v>6</v>
      </c>
      <c r="G19" s="19" t="s">
        <v>2</v>
      </c>
      <c r="H19" s="19"/>
      <c r="I19" s="19"/>
      <c r="J19" s="19"/>
      <c r="K19" s="20"/>
      <c r="L19" s="23" t="s">
        <v>6</v>
      </c>
      <c r="M19" s="19" t="s">
        <v>2</v>
      </c>
      <c r="N19" s="19"/>
      <c r="O19" s="19"/>
      <c r="P19" s="20"/>
      <c r="Q19" s="23" t="s">
        <v>6</v>
      </c>
      <c r="R19" s="19" t="s">
        <v>2</v>
      </c>
      <c r="S19" s="19"/>
      <c r="T19" s="19"/>
      <c r="U19" s="20"/>
      <c r="V19" s="23" t="s">
        <v>6</v>
      </c>
      <c r="W19" s="19" t="s">
        <v>2</v>
      </c>
      <c r="X19" s="19"/>
      <c r="Y19" s="19"/>
      <c r="Z19" s="20"/>
      <c r="AA19" s="23" t="s">
        <v>6</v>
      </c>
      <c r="AB19" s="19" t="s">
        <v>2</v>
      </c>
      <c r="AC19" s="19"/>
      <c r="AD19" s="19"/>
      <c r="AE19" s="20"/>
      <c r="AF19" s="23" t="s">
        <v>6</v>
      </c>
      <c r="AG19" s="19" t="s">
        <v>2</v>
      </c>
      <c r="AH19" s="19"/>
      <c r="AI19" s="19"/>
      <c r="AJ19" s="20"/>
      <c r="AK19" s="23" t="s">
        <v>6</v>
      </c>
      <c r="AL19" s="19" t="s">
        <v>2</v>
      </c>
      <c r="AM19" s="19"/>
      <c r="AN19" s="19"/>
      <c r="AO19" s="20"/>
      <c r="AP19" s="23" t="s">
        <v>6</v>
      </c>
      <c r="AQ19" s="19" t="s">
        <v>2</v>
      </c>
      <c r="AR19" s="19"/>
      <c r="AS19" s="20"/>
    </row>
    <row r="20" spans="2:45" ht="17" thickTop="1" thickBot="1" x14ac:dyDescent="0.25">
      <c r="B20" s="9"/>
      <c r="C20" s="10">
        <v>1E-3</v>
      </c>
      <c r="D20" s="10">
        <v>0.36</v>
      </c>
      <c r="E20" s="11"/>
      <c r="F20" s="24">
        <v>1E-3</v>
      </c>
      <c r="G20" s="10">
        <v>0.28000000000000003</v>
      </c>
      <c r="H20" s="10"/>
      <c r="I20" s="10"/>
      <c r="J20" s="10"/>
      <c r="K20" s="11"/>
      <c r="L20" s="24">
        <v>1E-3</v>
      </c>
      <c r="M20" s="10">
        <v>0.27700000000000002</v>
      </c>
      <c r="N20" s="10"/>
      <c r="O20" s="10"/>
      <c r="P20" s="11"/>
      <c r="Q20" s="24">
        <v>1E-3</v>
      </c>
      <c r="R20" s="10">
        <v>0.27100000000000002</v>
      </c>
      <c r="S20" s="10"/>
      <c r="T20" s="10"/>
      <c r="U20" s="11"/>
      <c r="V20" s="24">
        <v>0</v>
      </c>
      <c r="W20" s="10">
        <v>0.26600000000000001</v>
      </c>
      <c r="X20" s="10"/>
      <c r="Y20" s="10"/>
      <c r="Z20" s="11"/>
      <c r="AA20" s="24">
        <v>0</v>
      </c>
      <c r="AB20" s="10">
        <v>0.26400000000000001</v>
      </c>
      <c r="AC20" s="10"/>
      <c r="AD20" s="10"/>
      <c r="AE20" s="11"/>
      <c r="AF20" s="24">
        <v>0</v>
      </c>
      <c r="AG20" s="10">
        <v>0.26400000000000001</v>
      </c>
      <c r="AH20" s="10"/>
      <c r="AI20" s="10"/>
      <c r="AJ20" s="11"/>
      <c r="AK20" s="24">
        <v>0</v>
      </c>
      <c r="AL20" s="10">
        <v>0.27700000000000002</v>
      </c>
      <c r="AM20" s="10"/>
      <c r="AN20" s="10"/>
      <c r="AO20" s="11"/>
      <c r="AP20" s="24">
        <v>0</v>
      </c>
      <c r="AQ20" s="10">
        <v>0.35099999999999998</v>
      </c>
      <c r="AR20" s="10"/>
      <c r="AS20" s="11"/>
    </row>
    <row r="21" spans="2:45" ht="16" thickBot="1" x14ac:dyDescent="0.25">
      <c r="B21" s="2"/>
      <c r="C21" s="3">
        <v>1E-3</v>
      </c>
      <c r="D21" s="3">
        <v>0.36099999999999999</v>
      </c>
      <c r="E21" s="4"/>
      <c r="F21" s="25">
        <v>2E-3</v>
      </c>
      <c r="G21" s="3">
        <v>0.28000000000000003</v>
      </c>
      <c r="H21" s="3"/>
      <c r="I21" s="3"/>
      <c r="J21" s="3"/>
      <c r="K21" s="4"/>
      <c r="L21" s="25">
        <v>2E-3</v>
      </c>
      <c r="M21" s="3">
        <v>0.27400000000000002</v>
      </c>
      <c r="N21" s="3"/>
      <c r="O21" s="3"/>
      <c r="P21" s="4"/>
      <c r="Q21" s="25">
        <v>1E-3</v>
      </c>
      <c r="R21" s="3">
        <v>0.27</v>
      </c>
      <c r="S21" s="3"/>
      <c r="T21" s="3"/>
      <c r="U21" s="4"/>
      <c r="V21" s="25">
        <v>0</v>
      </c>
      <c r="W21" s="3">
        <v>0.26700000000000002</v>
      </c>
      <c r="X21" s="3"/>
      <c r="Y21" s="3"/>
      <c r="Z21" s="4"/>
      <c r="AA21" s="25">
        <v>0</v>
      </c>
      <c r="AB21" s="3">
        <v>0.26600000000000001</v>
      </c>
      <c r="AC21" s="3"/>
      <c r="AD21" s="3"/>
      <c r="AE21" s="4"/>
      <c r="AF21" s="25">
        <v>0</v>
      </c>
      <c r="AG21" s="3">
        <v>0.26500000000000001</v>
      </c>
      <c r="AH21" s="3"/>
      <c r="AI21" s="3"/>
      <c r="AJ21" s="4"/>
      <c r="AK21" s="25">
        <v>0</v>
      </c>
      <c r="AL21" s="3">
        <v>0.27600000000000002</v>
      </c>
      <c r="AM21" s="3"/>
      <c r="AN21" s="3"/>
      <c r="AO21" s="4"/>
      <c r="AP21" s="25">
        <v>0</v>
      </c>
      <c r="AQ21" s="3">
        <v>0.35199999999999998</v>
      </c>
      <c r="AR21" s="3"/>
      <c r="AS21" s="4"/>
    </row>
    <row r="22" spans="2:45" ht="16" thickBot="1" x14ac:dyDescent="0.25">
      <c r="B22" s="2"/>
      <c r="C22" s="3">
        <f>(0.001+0.002)/2</f>
        <v>1.5E-3</v>
      </c>
      <c r="D22" s="3">
        <v>0.36099999999999999</v>
      </c>
      <c r="E22" s="4"/>
      <c r="F22" s="25">
        <v>2E-3</v>
      </c>
      <c r="G22" s="3">
        <v>0.28000000000000003</v>
      </c>
      <c r="H22" s="3"/>
      <c r="I22" s="3"/>
      <c r="J22" s="3"/>
      <c r="K22" s="4"/>
      <c r="L22" s="25">
        <v>2E-3</v>
      </c>
      <c r="M22" s="3">
        <v>0.27400000000000002</v>
      </c>
      <c r="N22" s="3"/>
      <c r="O22" s="3"/>
      <c r="P22" s="4"/>
      <c r="Q22" s="25">
        <v>1E-3</v>
      </c>
      <c r="R22" s="3">
        <v>0.27</v>
      </c>
      <c r="S22" s="3"/>
      <c r="T22" s="3"/>
      <c r="U22" s="4"/>
      <c r="V22" s="25">
        <v>0</v>
      </c>
      <c r="W22" s="3">
        <v>0.26600000000000001</v>
      </c>
      <c r="X22" s="3"/>
      <c r="Y22" s="3"/>
      <c r="Z22" s="4"/>
      <c r="AA22" s="25">
        <v>0</v>
      </c>
      <c r="AB22" s="3">
        <v>0.26700000000000002</v>
      </c>
      <c r="AC22" s="3"/>
      <c r="AD22" s="3"/>
      <c r="AE22" s="4"/>
      <c r="AF22" s="25">
        <v>0</v>
      </c>
      <c r="AG22" s="3">
        <v>0.26400000000000001</v>
      </c>
      <c r="AH22" s="3"/>
      <c r="AI22" s="3"/>
      <c r="AJ22" s="4"/>
      <c r="AK22" s="25">
        <v>0</v>
      </c>
      <c r="AL22" s="3">
        <v>0.27700000000000002</v>
      </c>
      <c r="AM22" s="3"/>
      <c r="AN22" s="3"/>
      <c r="AO22" s="4"/>
      <c r="AP22" s="25">
        <v>0</v>
      </c>
      <c r="AQ22" s="3">
        <v>0.35199999999999998</v>
      </c>
      <c r="AR22" s="3"/>
      <c r="AS22" s="4"/>
    </row>
    <row r="23" spans="2:45" ht="16" thickBot="1" x14ac:dyDescent="0.25">
      <c r="B23" s="5" t="s">
        <v>15</v>
      </c>
      <c r="C23" s="6">
        <f>AVERAGE(C20:C22)</f>
        <v>1.1666666666666668E-3</v>
      </c>
      <c r="D23" s="6">
        <f>AVERAGE(D20:D22)</f>
        <v>0.36066666666666664</v>
      </c>
      <c r="E23" s="8"/>
      <c r="F23" s="26">
        <f>AVERAGE(F20:F22)</f>
        <v>1.6666666666666668E-3</v>
      </c>
      <c r="G23" s="6">
        <f>AVERAGE(G20:G22)</f>
        <v>0.28000000000000003</v>
      </c>
      <c r="H23" s="7"/>
      <c r="I23" s="7"/>
      <c r="J23" s="7"/>
      <c r="K23" s="8"/>
      <c r="L23" s="26">
        <f>AVERAGE(L20:L22)</f>
        <v>1.6666666666666668E-3</v>
      </c>
      <c r="M23" s="6">
        <f>AVERAGE(M20:M22)</f>
        <v>0.27500000000000002</v>
      </c>
      <c r="N23" s="7"/>
      <c r="O23" s="7"/>
      <c r="P23" s="8"/>
      <c r="Q23" s="26">
        <f>AVERAGE(Q20:Q22)</f>
        <v>1E-3</v>
      </c>
      <c r="R23" s="6">
        <f>AVERAGE(R20:R22)</f>
        <v>0.27033333333333337</v>
      </c>
      <c r="S23" s="7"/>
      <c r="T23" s="7"/>
      <c r="U23" s="8"/>
      <c r="V23" s="26">
        <f>AVERAGE(V20:V22)</f>
        <v>0</v>
      </c>
      <c r="W23" s="6">
        <f>AVERAGE(W20:W22)</f>
        <v>0.26633333333333337</v>
      </c>
      <c r="X23" s="7"/>
      <c r="Y23" s="7"/>
      <c r="Z23" s="8"/>
      <c r="AA23" s="26">
        <f>AVERAGE(AA20:AA22)</f>
        <v>0</v>
      </c>
      <c r="AB23" s="6">
        <f>AVERAGE(AB20:AB22)</f>
        <v>0.26566666666666666</v>
      </c>
      <c r="AC23" s="7"/>
      <c r="AD23" s="7"/>
      <c r="AE23" s="8"/>
      <c r="AF23" s="26">
        <f>AVERAGE(AF20:AF22)</f>
        <v>0</v>
      </c>
      <c r="AG23" s="6">
        <f>AVERAGE(AG20:AG22)</f>
        <v>0.26433333333333336</v>
      </c>
      <c r="AH23" s="7"/>
      <c r="AI23" s="7"/>
      <c r="AJ23" s="8"/>
      <c r="AK23" s="26">
        <f>AVERAGE(AK20:AK22)</f>
        <v>0</v>
      </c>
      <c r="AL23" s="6">
        <f>AVERAGE(AL20:AL22)</f>
        <v>0.27666666666666667</v>
      </c>
      <c r="AM23" s="7"/>
      <c r="AN23" s="7"/>
      <c r="AO23" s="8"/>
      <c r="AP23" s="26">
        <f>AVERAGE(AP20:AP22)</f>
        <v>0</v>
      </c>
      <c r="AQ23" s="6">
        <f>AVERAGE(AQ20:AQ22)</f>
        <v>0.35166666666666663</v>
      </c>
      <c r="AR23" s="7"/>
      <c r="AS23" s="8"/>
    </row>
    <row r="24" spans="2:45" ht="16" thickTop="1" x14ac:dyDescent="0.2"/>
    <row r="26" spans="2:45" x14ac:dyDescent="0.2">
      <c r="C26" t="s">
        <v>0</v>
      </c>
      <c r="F26" t="s">
        <v>16</v>
      </c>
    </row>
    <row r="27" spans="2:45" ht="17" x14ac:dyDescent="0.2">
      <c r="C27" t="s">
        <v>1</v>
      </c>
    </row>
    <row r="28" spans="2:45" x14ac:dyDescent="0.2">
      <c r="F28" t="s">
        <v>7</v>
      </c>
    </row>
    <row r="29" spans="2:45" x14ac:dyDescent="0.2">
      <c r="F29" t="s">
        <v>9</v>
      </c>
      <c r="I29" t="s">
        <v>10</v>
      </c>
    </row>
    <row r="30" spans="2:45" x14ac:dyDescent="0.2">
      <c r="F30" t="s">
        <v>11</v>
      </c>
      <c r="H30">
        <v>0</v>
      </c>
      <c r="I30" t="s">
        <v>10</v>
      </c>
    </row>
    <row r="31" spans="2:45" x14ac:dyDescent="0.2">
      <c r="C31" t="s">
        <v>3</v>
      </c>
      <c r="D31" t="s">
        <v>2</v>
      </c>
      <c r="F31" t="s">
        <v>6</v>
      </c>
      <c r="G31" t="s">
        <v>2</v>
      </c>
    </row>
    <row r="32" spans="2:45" x14ac:dyDescent="0.2">
      <c r="C32">
        <v>0</v>
      </c>
      <c r="D32">
        <v>0.35299999999999998</v>
      </c>
      <c r="F32">
        <v>0</v>
      </c>
      <c r="G32">
        <v>5.2999999999999999E-2</v>
      </c>
    </row>
    <row r="33" spans="2:45" x14ac:dyDescent="0.2">
      <c r="B33" t="s">
        <v>15</v>
      </c>
      <c r="C33" s="1">
        <f>AVERAGE(C32:C32)</f>
        <v>0</v>
      </c>
      <c r="D33" s="1">
        <f>AVERAGE(D32:D32)</f>
        <v>0.35299999999999998</v>
      </c>
      <c r="F33" s="1">
        <f>AVERAGE(F32:F32)</f>
        <v>0</v>
      </c>
      <c r="G33" s="1">
        <f>AVERAGE(G32:G32)</f>
        <v>5.2999999999999999E-2</v>
      </c>
    </row>
    <row r="34" spans="2:45" x14ac:dyDescent="0.2">
      <c r="C34" s="1"/>
      <c r="D34" s="1"/>
      <c r="F34" s="1"/>
      <c r="G34" s="1"/>
    </row>
    <row r="35" spans="2:45" x14ac:dyDescent="0.2">
      <c r="C35" s="1"/>
      <c r="D35" s="1"/>
      <c r="F35" s="1"/>
      <c r="G35" s="1"/>
    </row>
    <row r="36" spans="2:45" ht="16" thickBot="1" x14ac:dyDescent="0.25"/>
    <row r="37" spans="2:45" ht="16" thickTop="1" x14ac:dyDescent="0.2">
      <c r="B37" s="12"/>
      <c r="C37" s="13" t="s">
        <v>0</v>
      </c>
      <c r="D37" s="13"/>
      <c r="E37" s="14"/>
      <c r="F37" s="21" t="s">
        <v>19</v>
      </c>
      <c r="G37" s="13"/>
      <c r="H37" s="13"/>
      <c r="I37" s="13"/>
      <c r="J37" s="13"/>
      <c r="K37" s="14"/>
      <c r="L37" s="21"/>
      <c r="M37" s="13"/>
      <c r="N37" s="13"/>
      <c r="O37" s="13"/>
      <c r="P37" s="14"/>
      <c r="Q37" s="21"/>
      <c r="R37" s="13"/>
      <c r="S37" s="13"/>
      <c r="T37" s="13"/>
      <c r="U37" s="14"/>
      <c r="V37" s="21"/>
      <c r="W37" s="13"/>
      <c r="X37" s="13"/>
      <c r="Y37" s="13"/>
      <c r="Z37" s="14"/>
      <c r="AA37" s="21"/>
      <c r="AB37" s="13"/>
      <c r="AC37" s="13"/>
      <c r="AD37" s="13"/>
      <c r="AE37" s="14"/>
      <c r="AF37" s="21"/>
      <c r="AG37" s="13"/>
      <c r="AH37" s="13"/>
      <c r="AI37" s="13"/>
      <c r="AJ37" s="14"/>
      <c r="AK37" s="21"/>
      <c r="AL37" s="13"/>
      <c r="AM37" s="13"/>
      <c r="AN37" s="13"/>
      <c r="AO37" s="14"/>
      <c r="AP37" s="21"/>
      <c r="AQ37" s="13"/>
      <c r="AR37" s="13"/>
      <c r="AS37" s="14"/>
    </row>
    <row r="38" spans="2:45" ht="17" x14ac:dyDescent="0.2">
      <c r="B38" s="15"/>
      <c r="C38" s="16" t="s">
        <v>1</v>
      </c>
      <c r="D38" s="16"/>
      <c r="E38" s="17"/>
      <c r="F38" s="22" t="s">
        <v>5</v>
      </c>
      <c r="G38" s="16"/>
      <c r="H38" s="16"/>
      <c r="I38" s="16"/>
      <c r="J38" s="16"/>
      <c r="K38" s="17"/>
      <c r="L38" s="22" t="s">
        <v>8</v>
      </c>
      <c r="M38" s="16"/>
      <c r="N38" s="16"/>
      <c r="O38" s="16"/>
      <c r="P38" s="17"/>
      <c r="Q38" s="22" t="s">
        <v>8</v>
      </c>
      <c r="R38" s="16"/>
      <c r="S38" s="16"/>
      <c r="T38" s="16"/>
      <c r="U38" s="17"/>
      <c r="V38" s="22" t="s">
        <v>8</v>
      </c>
      <c r="W38" s="16"/>
      <c r="X38" s="16"/>
      <c r="Y38" s="16"/>
      <c r="Z38" s="17"/>
      <c r="AA38" s="22" t="s">
        <v>8</v>
      </c>
      <c r="AB38" s="16"/>
      <c r="AC38" s="16"/>
      <c r="AD38" s="16"/>
      <c r="AE38" s="17"/>
      <c r="AF38" s="22" t="s">
        <v>8</v>
      </c>
      <c r="AG38" s="16"/>
      <c r="AH38" s="16"/>
      <c r="AI38" s="16"/>
      <c r="AJ38" s="17"/>
      <c r="AK38" s="22" t="s">
        <v>8</v>
      </c>
      <c r="AL38" s="16"/>
      <c r="AM38" s="16"/>
      <c r="AN38" s="16"/>
      <c r="AO38" s="17"/>
      <c r="AP38" s="22" t="s">
        <v>18</v>
      </c>
      <c r="AQ38" s="16"/>
      <c r="AR38" s="16"/>
      <c r="AS38" s="17"/>
    </row>
    <row r="39" spans="2:45" x14ac:dyDescent="0.2">
      <c r="B39" s="15"/>
      <c r="C39" s="16"/>
      <c r="D39" s="16"/>
      <c r="E39" s="17"/>
      <c r="F39" s="22" t="s">
        <v>17</v>
      </c>
      <c r="G39" s="16"/>
      <c r="H39" s="16"/>
      <c r="I39" s="16"/>
      <c r="J39" s="16"/>
      <c r="K39" s="17"/>
      <c r="L39" s="22" t="s">
        <v>7</v>
      </c>
      <c r="M39" s="16"/>
      <c r="N39" s="16"/>
      <c r="O39" s="16"/>
      <c r="P39" s="17"/>
      <c r="Q39" s="22" t="s">
        <v>7</v>
      </c>
      <c r="R39" s="16"/>
      <c r="S39" s="16"/>
      <c r="T39" s="16"/>
      <c r="U39" s="17"/>
      <c r="V39" s="22" t="s">
        <v>12</v>
      </c>
      <c r="W39" s="16"/>
      <c r="X39" s="16"/>
      <c r="Y39" s="16"/>
      <c r="Z39" s="17"/>
      <c r="AA39" s="22" t="s">
        <v>12</v>
      </c>
      <c r="AB39" s="16"/>
      <c r="AC39" s="16"/>
      <c r="AD39" s="16"/>
      <c r="AE39" s="17"/>
      <c r="AF39" s="22" t="s">
        <v>12</v>
      </c>
      <c r="AG39" s="16"/>
      <c r="AH39" s="16"/>
      <c r="AI39" s="16"/>
      <c r="AJ39" s="17"/>
      <c r="AK39" s="22" t="s">
        <v>13</v>
      </c>
      <c r="AL39" s="16"/>
      <c r="AM39" s="16"/>
      <c r="AN39" s="16"/>
      <c r="AO39" s="17"/>
      <c r="AP39" s="22" t="s">
        <v>14</v>
      </c>
      <c r="AQ39" s="16"/>
      <c r="AR39" s="16"/>
      <c r="AS39" s="17"/>
    </row>
    <row r="40" spans="2:45" x14ac:dyDescent="0.2">
      <c r="B40" s="15"/>
      <c r="C40" s="16"/>
      <c r="D40" s="16"/>
      <c r="E40" s="17"/>
      <c r="F40" s="22" t="s">
        <v>9</v>
      </c>
      <c r="G40" s="16"/>
      <c r="H40" s="16">
        <v>32.72</v>
      </c>
      <c r="I40" s="16" t="s">
        <v>10</v>
      </c>
      <c r="J40" s="16"/>
      <c r="K40" s="17"/>
      <c r="L40" s="22" t="s">
        <v>9</v>
      </c>
      <c r="M40" s="16"/>
      <c r="N40" s="16">
        <v>37.700000000000003</v>
      </c>
      <c r="O40" s="16" t="s">
        <v>10</v>
      </c>
      <c r="P40" s="17"/>
      <c r="Q40" s="22" t="s">
        <v>9</v>
      </c>
      <c r="R40" s="16"/>
      <c r="S40" s="16">
        <v>42.7</v>
      </c>
      <c r="T40" s="16" t="s">
        <v>10</v>
      </c>
      <c r="U40" s="17"/>
      <c r="V40" s="22" t="s">
        <v>9</v>
      </c>
      <c r="W40" s="16"/>
      <c r="X40" s="16">
        <v>47.7</v>
      </c>
      <c r="Y40" s="16" t="s">
        <v>10</v>
      </c>
      <c r="Z40" s="17"/>
      <c r="AA40" s="22" t="s">
        <v>9</v>
      </c>
      <c r="AB40" s="16"/>
      <c r="AC40" s="16">
        <v>52.7</v>
      </c>
      <c r="AD40" s="16" t="s">
        <v>10</v>
      </c>
      <c r="AE40" s="17"/>
      <c r="AF40" s="22" t="s">
        <v>9</v>
      </c>
      <c r="AG40" s="16"/>
      <c r="AH40" s="16">
        <v>57.7</v>
      </c>
      <c r="AI40" s="16" t="s">
        <v>10</v>
      </c>
      <c r="AJ40" s="17"/>
      <c r="AK40" s="22" t="s">
        <v>9</v>
      </c>
      <c r="AL40" s="16"/>
      <c r="AM40" s="16">
        <v>32.700000000000003</v>
      </c>
      <c r="AN40" s="16" t="s">
        <v>10</v>
      </c>
      <c r="AO40" s="17"/>
      <c r="AP40" s="22" t="s">
        <v>9</v>
      </c>
      <c r="AQ40" s="16"/>
      <c r="AR40" s="16">
        <v>0</v>
      </c>
      <c r="AS40" s="17" t="s">
        <v>10</v>
      </c>
    </row>
    <row r="41" spans="2:45" x14ac:dyDescent="0.2">
      <c r="B41" s="15"/>
      <c r="C41" s="16"/>
      <c r="D41" s="16"/>
      <c r="E41" s="17"/>
      <c r="F41" s="22" t="s">
        <v>11</v>
      </c>
      <c r="G41" s="16"/>
      <c r="H41" s="16">
        <v>0</v>
      </c>
      <c r="I41" s="16" t="s">
        <v>10</v>
      </c>
      <c r="J41" s="16"/>
      <c r="K41" s="17"/>
      <c r="L41" s="22" t="s">
        <v>11</v>
      </c>
      <c r="M41" s="16"/>
      <c r="N41" s="16" t="s">
        <v>18</v>
      </c>
      <c r="O41" s="16" t="s">
        <v>10</v>
      </c>
      <c r="P41" s="17"/>
      <c r="Q41" s="22" t="s">
        <v>11</v>
      </c>
      <c r="R41" s="16"/>
      <c r="S41" s="16" t="s">
        <v>18</v>
      </c>
      <c r="T41" s="16" t="s">
        <v>10</v>
      </c>
      <c r="U41" s="17"/>
      <c r="V41" s="22" t="s">
        <v>11</v>
      </c>
      <c r="W41" s="16"/>
      <c r="X41" s="16" t="s">
        <v>18</v>
      </c>
      <c r="Y41" s="16" t="s">
        <v>10</v>
      </c>
      <c r="Z41" s="17"/>
      <c r="AA41" s="22" t="s">
        <v>11</v>
      </c>
      <c r="AB41" s="16"/>
      <c r="AC41" s="16" t="s">
        <v>18</v>
      </c>
      <c r="AD41" s="16" t="s">
        <v>10</v>
      </c>
      <c r="AE41" s="17"/>
      <c r="AF41" s="22" t="s">
        <v>11</v>
      </c>
      <c r="AG41" s="16"/>
      <c r="AH41" s="16">
        <v>0</v>
      </c>
      <c r="AI41" s="16" t="s">
        <v>10</v>
      </c>
      <c r="AJ41" s="17"/>
      <c r="AK41" s="22" t="s">
        <v>11</v>
      </c>
      <c r="AL41" s="16"/>
      <c r="AM41" s="16">
        <v>0</v>
      </c>
      <c r="AN41" s="16" t="s">
        <v>10</v>
      </c>
      <c r="AO41" s="17"/>
      <c r="AP41" s="22" t="s">
        <v>11</v>
      </c>
      <c r="AQ41" s="16"/>
      <c r="AR41" s="16">
        <v>0</v>
      </c>
      <c r="AS41" s="17" t="s">
        <v>10</v>
      </c>
    </row>
    <row r="42" spans="2:45" ht="16" thickBot="1" x14ac:dyDescent="0.25">
      <c r="B42" s="18"/>
      <c r="C42" s="19" t="s">
        <v>3</v>
      </c>
      <c r="D42" s="19" t="s">
        <v>2</v>
      </c>
      <c r="E42" s="20"/>
      <c r="F42" s="23" t="s">
        <v>6</v>
      </c>
      <c r="G42" s="19" t="s">
        <v>2</v>
      </c>
      <c r="H42" s="19"/>
      <c r="I42" s="19"/>
      <c r="J42" s="19"/>
      <c r="K42" s="20"/>
      <c r="L42" s="23" t="s">
        <v>6</v>
      </c>
      <c r="M42" s="19" t="s">
        <v>2</v>
      </c>
      <c r="N42" s="19"/>
      <c r="O42" s="19"/>
      <c r="P42" s="20"/>
      <c r="Q42" s="23" t="s">
        <v>6</v>
      </c>
      <c r="R42" s="19" t="s">
        <v>2</v>
      </c>
      <c r="S42" s="19"/>
      <c r="T42" s="19"/>
      <c r="U42" s="20"/>
      <c r="V42" s="23" t="s">
        <v>6</v>
      </c>
      <c r="W42" s="19" t="s">
        <v>2</v>
      </c>
      <c r="X42" s="19"/>
      <c r="Y42" s="19"/>
      <c r="Z42" s="20"/>
      <c r="AA42" s="23" t="s">
        <v>6</v>
      </c>
      <c r="AB42" s="19" t="s">
        <v>2</v>
      </c>
      <c r="AC42" s="19"/>
      <c r="AD42" s="19"/>
      <c r="AE42" s="20"/>
      <c r="AF42" s="23" t="s">
        <v>6</v>
      </c>
      <c r="AG42" s="19" t="s">
        <v>2</v>
      </c>
      <c r="AH42" s="19"/>
      <c r="AI42" s="19"/>
      <c r="AJ42" s="20"/>
      <c r="AK42" s="23" t="s">
        <v>6</v>
      </c>
      <c r="AL42" s="19" t="s">
        <v>2</v>
      </c>
      <c r="AM42" s="19"/>
      <c r="AN42" s="19"/>
      <c r="AO42" s="20"/>
      <c r="AP42" s="23" t="s">
        <v>6</v>
      </c>
      <c r="AQ42" s="19" t="s">
        <v>2</v>
      </c>
      <c r="AR42" s="19"/>
      <c r="AS42" s="20"/>
    </row>
    <row r="43" spans="2:45" ht="17" thickTop="1" thickBot="1" x14ac:dyDescent="0.25">
      <c r="B43" s="9"/>
      <c r="C43" s="10">
        <v>0</v>
      </c>
      <c r="D43" s="10">
        <v>0.55900000000000005</v>
      </c>
      <c r="E43" s="11"/>
      <c r="F43" s="24">
        <v>0</v>
      </c>
      <c r="G43" s="10">
        <v>0.30399999999999999</v>
      </c>
      <c r="H43" s="10"/>
      <c r="I43" s="10"/>
      <c r="J43" s="10"/>
      <c r="K43" s="11"/>
      <c r="L43" s="24">
        <v>0</v>
      </c>
      <c r="M43" s="10">
        <v>0.27800000000000002</v>
      </c>
      <c r="N43" s="10"/>
      <c r="O43" s="10"/>
      <c r="P43" s="11" t="s">
        <v>18</v>
      </c>
      <c r="Q43" s="24">
        <v>0</v>
      </c>
      <c r="R43" s="10">
        <v>0.255</v>
      </c>
      <c r="S43" s="10"/>
      <c r="T43" s="10"/>
      <c r="U43" s="11"/>
      <c r="V43" s="24">
        <v>0</v>
      </c>
      <c r="W43" s="10">
        <v>0.23499999999999999</v>
      </c>
      <c r="X43" s="10"/>
      <c r="Y43" s="10"/>
      <c r="Z43" s="11"/>
      <c r="AA43" s="24">
        <v>0</v>
      </c>
      <c r="AB43" s="10">
        <v>0.219</v>
      </c>
      <c r="AC43" s="10"/>
      <c r="AD43" s="10"/>
      <c r="AE43" s="11"/>
      <c r="AF43" s="24">
        <v>0</v>
      </c>
      <c r="AG43" s="10">
        <v>0.20699999999999999</v>
      </c>
      <c r="AH43" s="10"/>
      <c r="AI43" s="10"/>
      <c r="AJ43" s="11"/>
      <c r="AK43" s="24">
        <v>0</v>
      </c>
      <c r="AL43" s="10">
        <v>0.30299999999999999</v>
      </c>
      <c r="AM43" s="10"/>
      <c r="AN43" s="10"/>
      <c r="AO43" s="11"/>
      <c r="AP43" s="24">
        <v>0</v>
      </c>
      <c r="AQ43" s="10">
        <v>0.55800000000000005</v>
      </c>
      <c r="AR43" s="10"/>
      <c r="AS43" s="11"/>
    </row>
    <row r="44" spans="2:45" ht="16" thickBot="1" x14ac:dyDescent="0.25">
      <c r="B44" s="2"/>
      <c r="C44" s="3">
        <v>1E-3</v>
      </c>
      <c r="D44" s="3">
        <v>0.56100000000000005</v>
      </c>
      <c r="E44" s="4"/>
      <c r="F44" s="25">
        <v>0</v>
      </c>
      <c r="G44" s="3">
        <v>0.30399999999999999</v>
      </c>
      <c r="H44" s="3"/>
      <c r="I44" s="3"/>
      <c r="J44" s="3"/>
      <c r="K44" s="4"/>
      <c r="L44" s="25">
        <v>0</v>
      </c>
      <c r="M44" s="3">
        <v>0.27800000000000002</v>
      </c>
      <c r="N44" s="3"/>
      <c r="O44" s="3"/>
      <c r="P44" s="4"/>
      <c r="Q44" s="25">
        <v>0</v>
      </c>
      <c r="R44" s="3">
        <v>0.255</v>
      </c>
      <c r="S44" s="3"/>
      <c r="T44" s="3"/>
      <c r="U44" s="4"/>
      <c r="V44" s="25">
        <v>0</v>
      </c>
      <c r="W44" s="3">
        <v>0.23499999999999999</v>
      </c>
      <c r="X44" s="3"/>
      <c r="Y44" s="3"/>
      <c r="Z44" s="4"/>
      <c r="AA44" s="25">
        <v>0</v>
      </c>
      <c r="AB44" s="3">
        <v>0.219</v>
      </c>
      <c r="AC44" s="3"/>
      <c r="AD44" s="3"/>
      <c r="AE44" s="4"/>
      <c r="AF44" s="25">
        <v>0</v>
      </c>
      <c r="AG44" s="3">
        <v>0.20699999999999999</v>
      </c>
      <c r="AH44" s="3"/>
      <c r="AI44" s="3"/>
      <c r="AJ44" s="4"/>
      <c r="AK44" s="25">
        <v>0</v>
      </c>
      <c r="AL44" s="3">
        <v>0.30399999999999999</v>
      </c>
      <c r="AM44" s="3" t="s">
        <v>18</v>
      </c>
      <c r="AN44" s="3"/>
      <c r="AO44" s="4"/>
      <c r="AP44" s="25">
        <v>1E-3</v>
      </c>
      <c r="AQ44" s="3">
        <v>0.56000000000000005</v>
      </c>
      <c r="AR44" s="3"/>
      <c r="AS44" s="4"/>
    </row>
    <row r="45" spans="2:45" ht="16" thickBot="1" x14ac:dyDescent="0.25">
      <c r="B45" s="2"/>
      <c r="C45" s="3">
        <v>0</v>
      </c>
      <c r="D45" s="3">
        <v>0.56100000000000005</v>
      </c>
      <c r="E45" s="4"/>
      <c r="F45" s="25">
        <v>0</v>
      </c>
      <c r="G45" s="3">
        <v>0.30499999999999999</v>
      </c>
      <c r="H45" s="3"/>
      <c r="I45" s="3"/>
      <c r="J45" s="3"/>
      <c r="K45" s="4"/>
      <c r="L45" s="25">
        <v>0</v>
      </c>
      <c r="M45" s="3">
        <v>0.27800000000000002</v>
      </c>
      <c r="N45" s="3"/>
      <c r="O45" s="3"/>
      <c r="P45" s="4"/>
      <c r="Q45" s="25">
        <v>0</v>
      </c>
      <c r="R45" s="3">
        <v>0.255</v>
      </c>
      <c r="S45" s="3"/>
      <c r="T45" s="3"/>
      <c r="U45" s="4"/>
      <c r="V45" s="25">
        <v>0</v>
      </c>
      <c r="W45" s="3">
        <v>0.23499999999999999</v>
      </c>
      <c r="X45" s="3"/>
      <c r="Y45" s="3"/>
      <c r="Z45" s="4"/>
      <c r="AA45" s="25">
        <v>0</v>
      </c>
      <c r="AB45" s="3">
        <v>0.218</v>
      </c>
      <c r="AC45" s="3"/>
      <c r="AD45" s="3"/>
      <c r="AE45" s="4"/>
      <c r="AF45" s="25">
        <v>0</v>
      </c>
      <c r="AG45" s="3">
        <v>0.20699999999999999</v>
      </c>
      <c r="AH45" s="3"/>
      <c r="AI45" s="3"/>
      <c r="AJ45" s="4"/>
      <c r="AK45" s="25">
        <v>0</v>
      </c>
      <c r="AL45" s="3">
        <v>0.30399999999999999</v>
      </c>
      <c r="AM45" s="3"/>
      <c r="AN45" s="3"/>
      <c r="AO45" s="4"/>
      <c r="AP45" s="25">
        <v>1E-3</v>
      </c>
      <c r="AQ45" s="3">
        <v>0.55900000000000005</v>
      </c>
      <c r="AR45" s="3"/>
      <c r="AS45" s="4"/>
    </row>
    <row r="46" spans="2:45" ht="16" thickBot="1" x14ac:dyDescent="0.25">
      <c r="B46" s="5" t="s">
        <v>15</v>
      </c>
      <c r="C46" s="6">
        <f>AVERAGE(C43:C45)</f>
        <v>3.3333333333333332E-4</v>
      </c>
      <c r="D46" s="6">
        <f>AVERAGE(D43:D45)</f>
        <v>0.56033333333333335</v>
      </c>
      <c r="E46" s="8"/>
      <c r="F46" s="26">
        <f>AVERAGE(F43:F45)</f>
        <v>0</v>
      </c>
      <c r="G46" s="6">
        <f>AVERAGE(G43:G45)</f>
        <v>0.30433333333333334</v>
      </c>
      <c r="H46" s="7"/>
      <c r="I46" s="7"/>
      <c r="J46" s="7"/>
      <c r="K46" s="8"/>
      <c r="L46" s="26">
        <f>AVERAGE(L43:L45)</f>
        <v>0</v>
      </c>
      <c r="M46" s="6">
        <f>AVERAGE(M43:M45)</f>
        <v>0.27800000000000002</v>
      </c>
      <c r="N46" s="7"/>
      <c r="O46" s="7"/>
      <c r="P46" s="8"/>
      <c r="Q46" s="26">
        <f>AVERAGE(Q43:Q45)</f>
        <v>0</v>
      </c>
      <c r="R46" s="6">
        <f>AVERAGE(R43:R45)</f>
        <v>0.255</v>
      </c>
      <c r="S46" s="7"/>
      <c r="T46" s="7"/>
      <c r="U46" s="8"/>
      <c r="V46" s="26">
        <f>AVERAGE(V43:V45)</f>
        <v>0</v>
      </c>
      <c r="W46" s="6">
        <f>AVERAGE(W43:W45)</f>
        <v>0.23499999999999999</v>
      </c>
      <c r="X46" s="7"/>
      <c r="Y46" s="7"/>
      <c r="Z46" s="8"/>
      <c r="AA46" s="26">
        <f>AVERAGE(AA43:AA45)</f>
        <v>0</v>
      </c>
      <c r="AB46" s="6">
        <f>AVERAGE(AB43:AB45)</f>
        <v>0.21866666666666668</v>
      </c>
      <c r="AC46" s="7"/>
      <c r="AD46" s="7"/>
      <c r="AE46" s="8"/>
      <c r="AF46" s="26">
        <f>AVERAGE(AF43:AF45)</f>
        <v>0</v>
      </c>
      <c r="AG46" s="6">
        <f>AVERAGE(AG43:AG45)</f>
        <v>0.20699999999999999</v>
      </c>
      <c r="AH46" s="7"/>
      <c r="AI46" s="7"/>
      <c r="AJ46" s="8"/>
      <c r="AK46" s="26">
        <f>AVERAGE(AK43:AK45)</f>
        <v>0</v>
      </c>
      <c r="AL46" s="6">
        <f>AVERAGE(AL43:AL45)</f>
        <v>0.3036666666666667</v>
      </c>
      <c r="AM46" s="7"/>
      <c r="AN46" s="7"/>
      <c r="AO46" s="8"/>
      <c r="AP46" s="26">
        <f>AVERAGE(AP43:AP45)</f>
        <v>6.6666666666666664E-4</v>
      </c>
      <c r="AQ46" s="6">
        <f>AVERAGE(AQ43:AQ45)</f>
        <v>0.55900000000000005</v>
      </c>
      <c r="AR46" s="7"/>
      <c r="AS46" s="8"/>
    </row>
    <row r="47" spans="2:45" ht="16" thickTop="1" x14ac:dyDescent="0.2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Defense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Santiago</dc:creator>
  <cp:lastModifiedBy>Noor Qadri</cp:lastModifiedBy>
  <dcterms:created xsi:type="dcterms:W3CDTF">2022-12-28T02:22:45Z</dcterms:created>
  <dcterms:modified xsi:type="dcterms:W3CDTF">2023-01-03T21:12:48Z</dcterms:modified>
</cp:coreProperties>
</file>