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ocuments\Studia\MISMaP\Pracownia I R\Pracownia-I-R\Dźwięk\"/>
    </mc:Choice>
  </mc:AlternateContent>
  <xr:revisionPtr revIDLastSave="0" documentId="13_ncr:1_{4DCC886F-5866-4DD7-A4B8-AA217A968126}" xr6:coauthVersionLast="47" xr6:coauthVersionMax="47" xr10:uidLastSave="{00000000-0000-0000-0000-000000000000}"/>
  <bookViews>
    <workbookView xWindow="28680" yWindow="-120" windowWidth="29040" windowHeight="15840" xr2:uid="{7214FAA8-3F7D-4D82-B8EC-85C7BF4D836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Q52" i="1"/>
  <c r="R52" i="1"/>
  <c r="P52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6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6" i="1"/>
</calcChain>
</file>

<file path=xl/sharedStrings.xml><?xml version="1.0" encoding="utf-8"?>
<sst xmlns="http://schemas.openxmlformats.org/spreadsheetml/2006/main" count="21" uniqueCount="9">
  <si>
    <t>temperatura - 22,6C</t>
  </si>
  <si>
    <t>ds [cm]</t>
  </si>
  <si>
    <t>dt [us]</t>
  </si>
  <si>
    <t>+- 1</t>
  </si>
  <si>
    <t>f [kHz]</t>
  </si>
  <si>
    <t>il dl fali</t>
  </si>
  <si>
    <t>s [cm]</t>
  </si>
  <si>
    <t>średnia</t>
  </si>
  <si>
    <t>prędkość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</si>
</sst>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2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9508-DFA9-4141-ABA8-28D3E2053F65}">
  <dimension ref="A1:R52"/>
  <sheetViews>
    <sheetView tabSelected="1" workbookViewId="0">
      <selection activeCell="L9" sqref="L9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t="s">
        <v>4</v>
      </c>
      <c r="B3">
        <v>40</v>
      </c>
      <c r="C3">
        <v>48</v>
      </c>
      <c r="D3">
        <v>40</v>
      </c>
      <c r="E3">
        <v>48</v>
      </c>
      <c r="F3" t="s">
        <v>7</v>
      </c>
      <c r="G3" t="s">
        <v>4</v>
      </c>
      <c r="H3">
        <v>40</v>
      </c>
      <c r="I3">
        <v>48</v>
      </c>
    </row>
    <row r="4" spans="1:9" x14ac:dyDescent="0.3">
      <c r="A4" t="s">
        <v>1</v>
      </c>
      <c r="B4" t="s">
        <v>2</v>
      </c>
      <c r="C4" s="1" t="s">
        <v>3</v>
      </c>
      <c r="G4" t="s">
        <v>1</v>
      </c>
      <c r="H4" t="s">
        <v>2</v>
      </c>
      <c r="I4" s="1" t="s">
        <v>3</v>
      </c>
    </row>
    <row r="5" spans="1:9" x14ac:dyDescent="0.3">
      <c r="A5" s="3">
        <v>0.5</v>
      </c>
      <c r="B5" s="3">
        <v>14</v>
      </c>
      <c r="C5" s="3">
        <v>14</v>
      </c>
      <c r="D5" s="3">
        <v>14</v>
      </c>
      <c r="E5" s="3">
        <v>14</v>
      </c>
      <c r="F5" s="3"/>
      <c r="G5" s="3">
        <v>0.5</v>
      </c>
      <c r="H5" s="3">
        <f>AVERAGE(B5,D5)</f>
        <v>14</v>
      </c>
      <c r="I5" s="3">
        <f>AVERAGE(C5,E5)</f>
        <v>14</v>
      </c>
    </row>
    <row r="6" spans="1:9" x14ac:dyDescent="0.3">
      <c r="A6" s="3">
        <v>1</v>
      </c>
      <c r="B6" s="3">
        <v>27</v>
      </c>
      <c r="C6" s="3">
        <v>28</v>
      </c>
      <c r="D6" s="3">
        <v>28</v>
      </c>
      <c r="E6" s="3">
        <v>28</v>
      </c>
      <c r="F6" s="3"/>
      <c r="G6" s="3">
        <v>1</v>
      </c>
      <c r="H6" s="3">
        <f t="shared" ref="H6:I20" si="0">AVERAGE(B6,D6)</f>
        <v>27.5</v>
      </c>
      <c r="I6" s="3">
        <f t="shared" si="0"/>
        <v>28</v>
      </c>
    </row>
    <row r="7" spans="1:9" x14ac:dyDescent="0.3">
      <c r="A7" s="3">
        <v>1.5</v>
      </c>
      <c r="B7" s="3">
        <v>41</v>
      </c>
      <c r="C7" s="3">
        <v>42</v>
      </c>
      <c r="D7" s="3">
        <v>41</v>
      </c>
      <c r="E7" s="3">
        <v>44</v>
      </c>
      <c r="F7" s="3"/>
      <c r="G7" s="3">
        <v>1.5</v>
      </c>
      <c r="H7" s="3">
        <f t="shared" si="0"/>
        <v>41</v>
      </c>
      <c r="I7" s="3">
        <f t="shared" si="0"/>
        <v>43</v>
      </c>
    </row>
    <row r="8" spans="1:9" x14ac:dyDescent="0.3">
      <c r="A8" s="3">
        <v>2</v>
      </c>
      <c r="B8" s="3">
        <v>54</v>
      </c>
      <c r="C8" s="3">
        <v>57</v>
      </c>
      <c r="D8" s="3">
        <v>56</v>
      </c>
      <c r="E8" s="3">
        <v>57</v>
      </c>
      <c r="F8" s="3"/>
      <c r="G8" s="3">
        <v>2</v>
      </c>
      <c r="H8" s="3">
        <f t="shared" si="0"/>
        <v>55</v>
      </c>
      <c r="I8" s="3">
        <f t="shared" si="0"/>
        <v>57</v>
      </c>
    </row>
    <row r="9" spans="1:9" x14ac:dyDescent="0.3">
      <c r="A9" s="3">
        <v>2.5</v>
      </c>
      <c r="B9" s="3">
        <v>68</v>
      </c>
      <c r="C9" s="3">
        <v>71</v>
      </c>
      <c r="D9" s="3">
        <v>70</v>
      </c>
      <c r="E9" s="3">
        <v>72</v>
      </c>
      <c r="F9" s="3"/>
      <c r="G9" s="3">
        <v>2.5</v>
      </c>
      <c r="H9" s="3">
        <f t="shared" si="0"/>
        <v>69</v>
      </c>
      <c r="I9" s="3">
        <f t="shared" si="0"/>
        <v>71.5</v>
      </c>
    </row>
    <row r="10" spans="1:9" x14ac:dyDescent="0.3">
      <c r="A10" s="3">
        <v>3</v>
      </c>
      <c r="B10" s="3">
        <v>83</v>
      </c>
      <c r="C10" s="3">
        <v>86</v>
      </c>
      <c r="D10" s="3">
        <v>84</v>
      </c>
      <c r="E10" s="3">
        <v>87</v>
      </c>
      <c r="F10" s="3"/>
      <c r="G10" s="3">
        <v>3</v>
      </c>
      <c r="H10" s="3">
        <f t="shared" si="0"/>
        <v>83.5</v>
      </c>
      <c r="I10" s="3">
        <f t="shared" si="0"/>
        <v>86.5</v>
      </c>
    </row>
    <row r="11" spans="1:9" x14ac:dyDescent="0.3">
      <c r="A11" s="3">
        <v>3.5</v>
      </c>
      <c r="B11" s="3">
        <v>98</v>
      </c>
      <c r="C11" s="3">
        <v>99</v>
      </c>
      <c r="D11" s="3">
        <v>100</v>
      </c>
      <c r="E11" s="3">
        <v>100</v>
      </c>
      <c r="F11" s="3"/>
      <c r="G11" s="3">
        <v>3.5</v>
      </c>
      <c r="H11" s="3">
        <f t="shared" si="0"/>
        <v>99</v>
      </c>
      <c r="I11" s="3">
        <f t="shared" si="0"/>
        <v>99.5</v>
      </c>
    </row>
    <row r="12" spans="1:9" x14ac:dyDescent="0.3">
      <c r="A12" s="3">
        <v>4</v>
      </c>
      <c r="B12" s="3">
        <v>112</v>
      </c>
      <c r="C12" s="3">
        <v>114</v>
      </c>
      <c r="D12" s="3">
        <v>113</v>
      </c>
      <c r="E12" s="3">
        <v>115</v>
      </c>
      <c r="F12" s="3"/>
      <c r="G12" s="3">
        <v>4</v>
      </c>
      <c r="H12" s="3">
        <f t="shared" si="0"/>
        <v>112.5</v>
      </c>
      <c r="I12" s="3">
        <f t="shared" si="0"/>
        <v>114.5</v>
      </c>
    </row>
    <row r="13" spans="1:9" x14ac:dyDescent="0.3">
      <c r="A13" s="3">
        <v>4.5</v>
      </c>
      <c r="B13" s="3">
        <v>127</v>
      </c>
      <c r="C13" s="3">
        <v>129</v>
      </c>
      <c r="D13" s="3">
        <v>128</v>
      </c>
      <c r="E13" s="3">
        <v>129</v>
      </c>
      <c r="F13" s="3"/>
      <c r="G13" s="3">
        <v>4.5</v>
      </c>
      <c r="H13" s="3">
        <f t="shared" si="0"/>
        <v>127.5</v>
      </c>
      <c r="I13" s="3">
        <f t="shared" si="0"/>
        <v>129</v>
      </c>
    </row>
    <row r="14" spans="1:9" x14ac:dyDescent="0.3">
      <c r="A14" s="3">
        <v>5</v>
      </c>
      <c r="B14" s="3">
        <v>141</v>
      </c>
      <c r="C14" s="3">
        <v>142</v>
      </c>
      <c r="D14" s="3">
        <v>141</v>
      </c>
      <c r="E14" s="3">
        <v>143</v>
      </c>
      <c r="F14" s="3"/>
      <c r="G14" s="3">
        <v>5</v>
      </c>
      <c r="H14" s="3">
        <f t="shared" si="0"/>
        <v>141</v>
      </c>
      <c r="I14" s="3">
        <f t="shared" si="0"/>
        <v>142.5</v>
      </c>
    </row>
    <row r="15" spans="1:9" x14ac:dyDescent="0.3">
      <c r="A15" s="3">
        <v>5.5</v>
      </c>
      <c r="B15" s="3">
        <v>155</v>
      </c>
      <c r="C15" s="3">
        <v>158</v>
      </c>
      <c r="D15" s="3">
        <v>155</v>
      </c>
      <c r="E15" s="3">
        <v>159</v>
      </c>
      <c r="F15" s="3"/>
      <c r="G15" s="3">
        <v>5.5</v>
      </c>
      <c r="H15" s="3">
        <f t="shared" si="0"/>
        <v>155</v>
      </c>
      <c r="I15" s="3">
        <f t="shared" si="0"/>
        <v>158.5</v>
      </c>
    </row>
    <row r="16" spans="1:9" x14ac:dyDescent="0.3">
      <c r="A16" s="3">
        <v>6</v>
      </c>
      <c r="B16" s="3">
        <v>169</v>
      </c>
      <c r="C16" s="3">
        <v>172</v>
      </c>
      <c r="D16" s="3">
        <v>170</v>
      </c>
      <c r="E16" s="3">
        <v>172</v>
      </c>
      <c r="F16" s="3"/>
      <c r="G16" s="3">
        <v>6</v>
      </c>
      <c r="H16" s="3">
        <f t="shared" si="0"/>
        <v>169.5</v>
      </c>
      <c r="I16" s="3">
        <f t="shared" si="0"/>
        <v>172</v>
      </c>
    </row>
    <row r="17" spans="1:18" x14ac:dyDescent="0.3">
      <c r="A17" s="3">
        <v>6.5</v>
      </c>
      <c r="B17" s="3">
        <v>184</v>
      </c>
      <c r="C17" s="3">
        <v>186</v>
      </c>
      <c r="D17" s="3">
        <v>185</v>
      </c>
      <c r="E17" s="3">
        <v>186</v>
      </c>
      <c r="F17" s="3"/>
      <c r="G17" s="3">
        <v>6.5</v>
      </c>
      <c r="H17" s="3">
        <f t="shared" si="0"/>
        <v>184.5</v>
      </c>
      <c r="I17" s="3">
        <f t="shared" si="0"/>
        <v>186</v>
      </c>
    </row>
    <row r="18" spans="1:18" x14ac:dyDescent="0.3">
      <c r="A18" s="3">
        <v>7</v>
      </c>
      <c r="B18" s="3">
        <v>199</v>
      </c>
      <c r="C18" s="3">
        <v>201</v>
      </c>
      <c r="D18" s="3">
        <v>200</v>
      </c>
      <c r="E18" s="3">
        <v>201</v>
      </c>
      <c r="F18" s="3"/>
      <c r="G18" s="3">
        <v>7</v>
      </c>
      <c r="H18" s="3">
        <f t="shared" si="0"/>
        <v>199.5</v>
      </c>
      <c r="I18" s="3">
        <f t="shared" si="0"/>
        <v>201</v>
      </c>
    </row>
    <row r="19" spans="1:18" x14ac:dyDescent="0.3">
      <c r="A19" s="3">
        <v>7.5</v>
      </c>
      <c r="B19" s="3">
        <v>213</v>
      </c>
      <c r="C19" s="3">
        <v>215</v>
      </c>
      <c r="D19" s="3">
        <v>215</v>
      </c>
      <c r="E19" s="3">
        <v>214</v>
      </c>
      <c r="F19" s="3"/>
      <c r="G19" s="3">
        <v>7.5</v>
      </c>
      <c r="H19" s="3">
        <f t="shared" si="0"/>
        <v>214</v>
      </c>
      <c r="I19" s="3">
        <f t="shared" si="0"/>
        <v>214.5</v>
      </c>
    </row>
    <row r="20" spans="1:18" x14ac:dyDescent="0.3">
      <c r="A20" s="3">
        <v>8</v>
      </c>
      <c r="B20" s="3">
        <v>228</v>
      </c>
      <c r="C20" s="3">
        <v>230</v>
      </c>
      <c r="D20" s="3">
        <v>229</v>
      </c>
      <c r="E20" s="3">
        <v>230</v>
      </c>
      <c r="F20" s="3"/>
      <c r="G20" s="3">
        <v>8</v>
      </c>
      <c r="H20" s="3">
        <f t="shared" si="0"/>
        <v>228.5</v>
      </c>
      <c r="I20" s="3">
        <f t="shared" si="0"/>
        <v>230</v>
      </c>
    </row>
    <row r="23" spans="1:18" x14ac:dyDescent="0.3">
      <c r="A23" t="s">
        <v>4</v>
      </c>
      <c r="B23">
        <v>40</v>
      </c>
      <c r="C23">
        <v>45</v>
      </c>
      <c r="D23">
        <v>48</v>
      </c>
      <c r="E23">
        <v>40</v>
      </c>
      <c r="F23">
        <v>48</v>
      </c>
      <c r="H23" t="s">
        <v>4</v>
      </c>
      <c r="I23">
        <v>40</v>
      </c>
      <c r="J23">
        <v>45</v>
      </c>
      <c r="K23">
        <v>48</v>
      </c>
      <c r="L23">
        <v>40</v>
      </c>
      <c r="M23">
        <v>48</v>
      </c>
      <c r="N23" t="s">
        <v>7</v>
      </c>
      <c r="O23" t="s">
        <v>4</v>
      </c>
      <c r="P23">
        <v>40</v>
      </c>
      <c r="Q23">
        <v>45</v>
      </c>
      <c r="R23">
        <v>48</v>
      </c>
    </row>
    <row r="24" spans="1:18" x14ac:dyDescent="0.3">
      <c r="A24" t="s">
        <v>5</v>
      </c>
      <c r="B24" t="s">
        <v>6</v>
      </c>
      <c r="H24" t="s">
        <v>5</v>
      </c>
      <c r="I24" t="s">
        <v>1</v>
      </c>
      <c r="O24" t="s">
        <v>5</v>
      </c>
      <c r="P24" t="s">
        <v>1</v>
      </c>
    </row>
    <row r="25" spans="1:18" x14ac:dyDescent="0.3">
      <c r="A25">
        <v>0</v>
      </c>
      <c r="B25" s="2">
        <v>3.5</v>
      </c>
      <c r="C25" s="2">
        <v>0.4</v>
      </c>
      <c r="D25" s="2">
        <v>0.2</v>
      </c>
      <c r="E25" s="2">
        <v>0.85</v>
      </c>
      <c r="F25" s="2">
        <v>0.2</v>
      </c>
      <c r="H25">
        <v>0</v>
      </c>
      <c r="I25" s="2"/>
      <c r="J25" s="2"/>
      <c r="K25" s="2"/>
      <c r="L25" s="2"/>
      <c r="M25" s="2"/>
      <c r="O25">
        <v>0</v>
      </c>
      <c r="P25" s="2"/>
      <c r="Q25" s="2"/>
      <c r="R25" s="2"/>
    </row>
    <row r="26" spans="1:18" x14ac:dyDescent="0.3">
      <c r="A26">
        <v>1</v>
      </c>
      <c r="B26" s="2">
        <v>4.4000000000000004</v>
      </c>
      <c r="C26" s="2">
        <v>1.2</v>
      </c>
      <c r="D26" s="2">
        <v>0.9</v>
      </c>
      <c r="E26" s="2">
        <v>1.7</v>
      </c>
      <c r="F26" s="2">
        <v>0.9</v>
      </c>
      <c r="H26">
        <v>1</v>
      </c>
      <c r="I26" s="2">
        <f>B26-B$25</f>
        <v>0.90000000000000036</v>
      </c>
      <c r="J26" s="2">
        <f t="shared" ref="J26:M41" si="1">C26-C$25</f>
        <v>0.79999999999999993</v>
      </c>
      <c r="K26" s="2">
        <f t="shared" si="1"/>
        <v>0.7</v>
      </c>
      <c r="L26" s="2">
        <f t="shared" si="1"/>
        <v>0.85</v>
      </c>
      <c r="M26" s="2">
        <f t="shared" si="1"/>
        <v>0.7</v>
      </c>
      <c r="O26">
        <v>1</v>
      </c>
      <c r="P26" s="2">
        <f>AVERAGE(I26,L26)</f>
        <v>0.87500000000000022</v>
      </c>
      <c r="Q26" s="2">
        <f>J26</f>
        <v>0.79999999999999993</v>
      </c>
      <c r="R26" s="2">
        <f>AVERAGE(K26,M26)</f>
        <v>0.7</v>
      </c>
    </row>
    <row r="27" spans="1:18" x14ac:dyDescent="0.3">
      <c r="A27">
        <v>2</v>
      </c>
      <c r="B27" s="2">
        <v>5.2</v>
      </c>
      <c r="C27" s="2">
        <v>2</v>
      </c>
      <c r="D27" s="2">
        <v>1.7</v>
      </c>
      <c r="E27" s="2">
        <v>2.6</v>
      </c>
      <c r="F27" s="2">
        <v>1.6</v>
      </c>
      <c r="H27">
        <v>2</v>
      </c>
      <c r="I27" s="2">
        <f t="shared" ref="I27:I50" si="2">B27-B$25</f>
        <v>1.7000000000000002</v>
      </c>
      <c r="J27" s="2">
        <f t="shared" si="1"/>
        <v>1.6</v>
      </c>
      <c r="K27" s="2">
        <f t="shared" si="1"/>
        <v>1.5</v>
      </c>
      <c r="L27" s="2">
        <f t="shared" si="1"/>
        <v>1.75</v>
      </c>
      <c r="M27" s="2">
        <f t="shared" si="1"/>
        <v>1.4000000000000001</v>
      </c>
      <c r="O27">
        <v>2</v>
      </c>
      <c r="P27" s="2">
        <f t="shared" ref="P27:P50" si="3">AVERAGE(I27,L27)</f>
        <v>1.7250000000000001</v>
      </c>
      <c r="Q27" s="2">
        <f t="shared" ref="Q27:Q50" si="4">J27</f>
        <v>1.6</v>
      </c>
      <c r="R27" s="2">
        <f t="shared" ref="R27:R50" si="5">AVERAGE(K27,M27)</f>
        <v>1.4500000000000002</v>
      </c>
    </row>
    <row r="28" spans="1:18" x14ac:dyDescent="0.3">
      <c r="A28">
        <v>3</v>
      </c>
      <c r="B28" s="2">
        <v>6.1</v>
      </c>
      <c r="C28" s="2">
        <v>2.7</v>
      </c>
      <c r="D28" s="2">
        <v>2.4</v>
      </c>
      <c r="E28" s="2">
        <v>3.5</v>
      </c>
      <c r="F28" s="2">
        <v>2.4</v>
      </c>
      <c r="H28">
        <v>3</v>
      </c>
      <c r="I28" s="2">
        <f t="shared" si="2"/>
        <v>2.5999999999999996</v>
      </c>
      <c r="J28" s="2">
        <f t="shared" si="1"/>
        <v>2.3000000000000003</v>
      </c>
      <c r="K28" s="2">
        <f t="shared" si="1"/>
        <v>2.1999999999999997</v>
      </c>
      <c r="L28" s="2">
        <f t="shared" si="1"/>
        <v>2.65</v>
      </c>
      <c r="M28" s="2">
        <f t="shared" si="1"/>
        <v>2.1999999999999997</v>
      </c>
      <c r="O28">
        <v>3</v>
      </c>
      <c r="P28" s="2">
        <f t="shared" si="3"/>
        <v>2.625</v>
      </c>
      <c r="Q28" s="2">
        <f t="shared" si="4"/>
        <v>2.3000000000000003</v>
      </c>
      <c r="R28" s="2">
        <f t="shared" si="5"/>
        <v>2.1999999999999997</v>
      </c>
    </row>
    <row r="29" spans="1:18" x14ac:dyDescent="0.3">
      <c r="A29">
        <v>4</v>
      </c>
      <c r="B29" s="2">
        <v>7</v>
      </c>
      <c r="C29" s="2">
        <v>3.5</v>
      </c>
      <c r="D29" s="2">
        <v>3.1</v>
      </c>
      <c r="E29" s="2">
        <v>4.3</v>
      </c>
      <c r="F29" s="2">
        <v>3.1</v>
      </c>
      <c r="H29">
        <v>4</v>
      </c>
      <c r="I29" s="2">
        <f t="shared" si="2"/>
        <v>3.5</v>
      </c>
      <c r="J29" s="2">
        <f t="shared" si="1"/>
        <v>3.1</v>
      </c>
      <c r="K29" s="2">
        <f t="shared" si="1"/>
        <v>2.9</v>
      </c>
      <c r="L29" s="2">
        <f t="shared" si="1"/>
        <v>3.4499999999999997</v>
      </c>
      <c r="M29" s="2">
        <f t="shared" si="1"/>
        <v>2.9</v>
      </c>
      <c r="O29">
        <v>4</v>
      </c>
      <c r="P29" s="2">
        <f t="shared" si="3"/>
        <v>3.4749999999999996</v>
      </c>
      <c r="Q29" s="2">
        <f t="shared" si="4"/>
        <v>3.1</v>
      </c>
      <c r="R29" s="2">
        <f t="shared" si="5"/>
        <v>2.9</v>
      </c>
    </row>
    <row r="30" spans="1:18" x14ac:dyDescent="0.3">
      <c r="A30">
        <v>5</v>
      </c>
      <c r="B30" s="2">
        <v>7.8</v>
      </c>
      <c r="C30" s="2">
        <v>4.3</v>
      </c>
      <c r="D30" s="2">
        <v>3.8</v>
      </c>
      <c r="E30" s="2">
        <v>5.2</v>
      </c>
      <c r="F30" s="2">
        <v>3.8</v>
      </c>
      <c r="H30">
        <v>5</v>
      </c>
      <c r="I30" s="2">
        <f t="shared" si="2"/>
        <v>4.3</v>
      </c>
      <c r="J30" s="2">
        <f t="shared" si="1"/>
        <v>3.9</v>
      </c>
      <c r="K30" s="2">
        <f t="shared" si="1"/>
        <v>3.5999999999999996</v>
      </c>
      <c r="L30" s="2">
        <f t="shared" si="1"/>
        <v>4.3500000000000005</v>
      </c>
      <c r="M30" s="2">
        <f t="shared" si="1"/>
        <v>3.5999999999999996</v>
      </c>
      <c r="O30">
        <v>5</v>
      </c>
      <c r="P30" s="2">
        <f t="shared" si="3"/>
        <v>4.3250000000000002</v>
      </c>
      <c r="Q30" s="2">
        <f t="shared" si="4"/>
        <v>3.9</v>
      </c>
      <c r="R30" s="2">
        <f t="shared" si="5"/>
        <v>3.5999999999999996</v>
      </c>
    </row>
    <row r="31" spans="1:18" x14ac:dyDescent="0.3">
      <c r="A31">
        <v>6</v>
      </c>
      <c r="B31" s="2">
        <v>8.6999999999999993</v>
      </c>
      <c r="C31" s="2">
        <v>5.0999999999999996</v>
      </c>
      <c r="D31" s="2">
        <v>4.5</v>
      </c>
      <c r="E31" s="2">
        <v>6.1</v>
      </c>
      <c r="F31" s="2">
        <v>4.5</v>
      </c>
      <c r="H31">
        <v>6</v>
      </c>
      <c r="I31" s="2">
        <f t="shared" si="2"/>
        <v>5.1999999999999993</v>
      </c>
      <c r="J31" s="2">
        <f t="shared" si="1"/>
        <v>4.6999999999999993</v>
      </c>
      <c r="K31" s="2">
        <f t="shared" si="1"/>
        <v>4.3</v>
      </c>
      <c r="L31" s="2">
        <f t="shared" si="1"/>
        <v>5.25</v>
      </c>
      <c r="M31" s="2">
        <f t="shared" si="1"/>
        <v>4.3</v>
      </c>
      <c r="O31">
        <v>6</v>
      </c>
      <c r="P31" s="2">
        <f t="shared" si="3"/>
        <v>5.2249999999999996</v>
      </c>
      <c r="Q31" s="2">
        <f t="shared" si="4"/>
        <v>4.6999999999999993</v>
      </c>
      <c r="R31" s="2">
        <f t="shared" si="5"/>
        <v>4.3</v>
      </c>
    </row>
    <row r="32" spans="1:18" x14ac:dyDescent="0.3">
      <c r="A32">
        <v>7</v>
      </c>
      <c r="B32" s="2">
        <v>9.6</v>
      </c>
      <c r="C32" s="2">
        <v>5.8</v>
      </c>
      <c r="D32" s="2">
        <v>5.3</v>
      </c>
      <c r="E32" s="2">
        <v>7</v>
      </c>
      <c r="F32" s="2">
        <v>5.2</v>
      </c>
      <c r="H32">
        <v>7</v>
      </c>
      <c r="I32" s="2">
        <f t="shared" si="2"/>
        <v>6.1</v>
      </c>
      <c r="J32" s="2">
        <f t="shared" si="1"/>
        <v>5.3999999999999995</v>
      </c>
      <c r="K32" s="2">
        <f t="shared" si="1"/>
        <v>5.0999999999999996</v>
      </c>
      <c r="L32" s="2">
        <f t="shared" si="1"/>
        <v>6.15</v>
      </c>
      <c r="M32" s="2">
        <f t="shared" si="1"/>
        <v>5</v>
      </c>
      <c r="O32">
        <v>7</v>
      </c>
      <c r="P32" s="2">
        <f t="shared" si="3"/>
        <v>6.125</v>
      </c>
      <c r="Q32" s="2">
        <f t="shared" si="4"/>
        <v>5.3999999999999995</v>
      </c>
      <c r="R32" s="2">
        <f t="shared" si="5"/>
        <v>5.05</v>
      </c>
    </row>
    <row r="33" spans="1:18" x14ac:dyDescent="0.3">
      <c r="A33">
        <v>8</v>
      </c>
      <c r="B33" s="2">
        <v>10.5</v>
      </c>
      <c r="C33" s="2">
        <v>6.6</v>
      </c>
      <c r="D33" s="2">
        <v>6</v>
      </c>
      <c r="E33" s="2">
        <v>7.8</v>
      </c>
      <c r="F33" s="2">
        <v>6</v>
      </c>
      <c r="H33">
        <v>8</v>
      </c>
      <c r="I33" s="2">
        <f t="shared" si="2"/>
        <v>7</v>
      </c>
      <c r="J33" s="2">
        <f t="shared" si="1"/>
        <v>6.1999999999999993</v>
      </c>
      <c r="K33" s="2">
        <f t="shared" si="1"/>
        <v>5.8</v>
      </c>
      <c r="L33" s="2">
        <f t="shared" si="1"/>
        <v>6.95</v>
      </c>
      <c r="M33" s="2">
        <f t="shared" si="1"/>
        <v>5.8</v>
      </c>
      <c r="O33">
        <v>8</v>
      </c>
      <c r="P33" s="2">
        <f t="shared" si="3"/>
        <v>6.9749999999999996</v>
      </c>
      <c r="Q33" s="2">
        <f t="shared" si="4"/>
        <v>6.1999999999999993</v>
      </c>
      <c r="R33" s="2">
        <f t="shared" si="5"/>
        <v>5.8</v>
      </c>
    </row>
    <row r="34" spans="1:18" x14ac:dyDescent="0.3">
      <c r="A34">
        <v>9</v>
      </c>
      <c r="B34" s="2">
        <v>11.3</v>
      </c>
      <c r="C34" s="2">
        <v>7.3</v>
      </c>
      <c r="D34" s="2">
        <v>6.7</v>
      </c>
      <c r="E34" s="2">
        <v>8.6999999999999993</v>
      </c>
      <c r="F34" s="2">
        <v>6.7</v>
      </c>
      <c r="H34">
        <v>9</v>
      </c>
      <c r="I34" s="2">
        <f t="shared" si="2"/>
        <v>7.8000000000000007</v>
      </c>
      <c r="J34" s="2">
        <f t="shared" si="1"/>
        <v>6.8999999999999995</v>
      </c>
      <c r="K34" s="2">
        <f t="shared" si="1"/>
        <v>6.5</v>
      </c>
      <c r="L34" s="2">
        <f t="shared" si="1"/>
        <v>7.85</v>
      </c>
      <c r="M34" s="2">
        <f t="shared" si="1"/>
        <v>6.5</v>
      </c>
      <c r="O34">
        <v>9</v>
      </c>
      <c r="P34" s="2">
        <f t="shared" si="3"/>
        <v>7.8250000000000002</v>
      </c>
      <c r="Q34" s="2">
        <f t="shared" si="4"/>
        <v>6.8999999999999995</v>
      </c>
      <c r="R34" s="2">
        <f t="shared" si="5"/>
        <v>6.5</v>
      </c>
    </row>
    <row r="35" spans="1:18" x14ac:dyDescent="0.3">
      <c r="A35">
        <v>10</v>
      </c>
      <c r="B35" s="2">
        <v>12.2</v>
      </c>
      <c r="C35" s="2">
        <v>8.1</v>
      </c>
      <c r="D35" s="2">
        <v>7.4</v>
      </c>
      <c r="E35" s="2">
        <v>9.6</v>
      </c>
      <c r="F35" s="2">
        <v>7.5</v>
      </c>
      <c r="H35">
        <v>10</v>
      </c>
      <c r="I35" s="2">
        <f t="shared" si="2"/>
        <v>8.6999999999999993</v>
      </c>
      <c r="J35" s="2">
        <f t="shared" si="1"/>
        <v>7.6999999999999993</v>
      </c>
      <c r="K35" s="2">
        <f t="shared" si="1"/>
        <v>7.2</v>
      </c>
      <c r="L35" s="2">
        <f t="shared" si="1"/>
        <v>8.75</v>
      </c>
      <c r="M35" s="2">
        <f t="shared" si="1"/>
        <v>7.3</v>
      </c>
      <c r="O35">
        <v>10</v>
      </c>
      <c r="P35" s="2">
        <f t="shared" si="3"/>
        <v>8.7249999999999996</v>
      </c>
      <c r="Q35" s="2">
        <f t="shared" si="4"/>
        <v>7.6999999999999993</v>
      </c>
      <c r="R35" s="2">
        <f t="shared" si="5"/>
        <v>7.25</v>
      </c>
    </row>
    <row r="36" spans="1:18" x14ac:dyDescent="0.3">
      <c r="A36">
        <v>11</v>
      </c>
      <c r="B36" s="2">
        <v>13</v>
      </c>
      <c r="C36" s="2">
        <v>8.9</v>
      </c>
      <c r="D36" s="2">
        <v>8.1999999999999993</v>
      </c>
      <c r="E36" s="2">
        <v>10.4</v>
      </c>
      <c r="F36" s="2">
        <v>8.1999999999999993</v>
      </c>
      <c r="H36">
        <v>11</v>
      </c>
      <c r="I36" s="2">
        <f t="shared" si="2"/>
        <v>9.5</v>
      </c>
      <c r="J36" s="2">
        <f t="shared" si="1"/>
        <v>8.5</v>
      </c>
      <c r="K36" s="2">
        <f t="shared" si="1"/>
        <v>7.9999999999999991</v>
      </c>
      <c r="L36" s="2">
        <f t="shared" si="1"/>
        <v>9.5500000000000007</v>
      </c>
      <c r="M36" s="2">
        <f t="shared" si="1"/>
        <v>7.9999999999999991</v>
      </c>
      <c r="O36">
        <v>11</v>
      </c>
      <c r="P36" s="2">
        <f t="shared" si="3"/>
        <v>9.5250000000000004</v>
      </c>
      <c r="Q36" s="2">
        <f t="shared" si="4"/>
        <v>8.5</v>
      </c>
      <c r="R36" s="2">
        <f t="shared" si="5"/>
        <v>7.9999999999999991</v>
      </c>
    </row>
    <row r="37" spans="1:18" x14ac:dyDescent="0.3">
      <c r="A37">
        <v>12</v>
      </c>
      <c r="B37" s="2">
        <v>13.9</v>
      </c>
      <c r="C37" s="2">
        <v>9.6999999999999993</v>
      </c>
      <c r="D37" s="2">
        <v>8.9</v>
      </c>
      <c r="E37" s="2">
        <v>11.3</v>
      </c>
      <c r="F37" s="2">
        <v>8.9</v>
      </c>
      <c r="H37">
        <v>12</v>
      </c>
      <c r="I37" s="2">
        <f t="shared" si="2"/>
        <v>10.4</v>
      </c>
      <c r="J37" s="2">
        <f t="shared" si="1"/>
        <v>9.2999999999999989</v>
      </c>
      <c r="K37" s="2">
        <f t="shared" si="1"/>
        <v>8.7000000000000011</v>
      </c>
      <c r="L37" s="2">
        <f t="shared" si="1"/>
        <v>10.450000000000001</v>
      </c>
      <c r="M37" s="2">
        <f t="shared" si="1"/>
        <v>8.7000000000000011</v>
      </c>
      <c r="O37">
        <v>12</v>
      </c>
      <c r="P37" s="2">
        <f t="shared" si="3"/>
        <v>10.425000000000001</v>
      </c>
      <c r="Q37" s="2">
        <f t="shared" si="4"/>
        <v>9.2999999999999989</v>
      </c>
      <c r="R37" s="2">
        <f t="shared" si="5"/>
        <v>8.7000000000000011</v>
      </c>
    </row>
    <row r="38" spans="1:18" x14ac:dyDescent="0.3">
      <c r="A38">
        <v>13</v>
      </c>
      <c r="B38" s="2">
        <v>14.8</v>
      </c>
      <c r="C38" s="2">
        <v>10.4</v>
      </c>
      <c r="D38" s="2">
        <v>9.6</v>
      </c>
      <c r="E38" s="2">
        <v>12.2</v>
      </c>
      <c r="F38" s="2">
        <v>9.6</v>
      </c>
      <c r="H38">
        <v>13</v>
      </c>
      <c r="I38" s="2">
        <f t="shared" si="2"/>
        <v>11.3</v>
      </c>
      <c r="J38" s="2">
        <f t="shared" si="1"/>
        <v>10</v>
      </c>
      <c r="K38" s="2">
        <f t="shared" si="1"/>
        <v>9.4</v>
      </c>
      <c r="L38" s="2">
        <f t="shared" si="1"/>
        <v>11.35</v>
      </c>
      <c r="M38" s="2">
        <f t="shared" si="1"/>
        <v>9.4</v>
      </c>
      <c r="O38">
        <v>13</v>
      </c>
      <c r="P38" s="2">
        <f t="shared" si="3"/>
        <v>11.324999999999999</v>
      </c>
      <c r="Q38" s="2">
        <f t="shared" si="4"/>
        <v>10</v>
      </c>
      <c r="R38" s="2">
        <f t="shared" si="5"/>
        <v>9.4</v>
      </c>
    </row>
    <row r="39" spans="1:18" x14ac:dyDescent="0.3">
      <c r="A39">
        <v>14</v>
      </c>
      <c r="B39" s="2">
        <v>15.6</v>
      </c>
      <c r="C39" s="2">
        <v>11.2</v>
      </c>
      <c r="D39" s="2">
        <v>10.3</v>
      </c>
      <c r="E39" s="2">
        <v>13</v>
      </c>
      <c r="F39" s="2">
        <v>10.3</v>
      </c>
      <c r="H39">
        <v>14</v>
      </c>
      <c r="I39" s="2">
        <f t="shared" si="2"/>
        <v>12.1</v>
      </c>
      <c r="J39" s="2">
        <f t="shared" si="1"/>
        <v>10.799999999999999</v>
      </c>
      <c r="K39" s="2">
        <f t="shared" si="1"/>
        <v>10.100000000000001</v>
      </c>
      <c r="L39" s="2">
        <f t="shared" si="1"/>
        <v>12.15</v>
      </c>
      <c r="M39" s="2">
        <f t="shared" si="1"/>
        <v>10.100000000000001</v>
      </c>
      <c r="O39">
        <v>14</v>
      </c>
      <c r="P39" s="2">
        <f t="shared" si="3"/>
        <v>12.125</v>
      </c>
      <c r="Q39" s="2">
        <f t="shared" si="4"/>
        <v>10.799999999999999</v>
      </c>
      <c r="R39" s="2">
        <f t="shared" si="5"/>
        <v>10.100000000000001</v>
      </c>
    </row>
    <row r="40" spans="1:18" x14ac:dyDescent="0.3">
      <c r="A40">
        <v>15</v>
      </c>
      <c r="B40" s="2">
        <v>16.5</v>
      </c>
      <c r="C40" s="2">
        <v>12</v>
      </c>
      <c r="D40" s="2">
        <v>11</v>
      </c>
      <c r="E40" s="2">
        <v>13.9</v>
      </c>
      <c r="F40" s="2">
        <v>11</v>
      </c>
      <c r="H40">
        <v>15</v>
      </c>
      <c r="I40" s="2">
        <f t="shared" si="2"/>
        <v>13</v>
      </c>
      <c r="J40" s="2">
        <f t="shared" si="1"/>
        <v>11.6</v>
      </c>
      <c r="K40" s="2">
        <f t="shared" si="1"/>
        <v>10.8</v>
      </c>
      <c r="L40" s="2">
        <f t="shared" si="1"/>
        <v>13.05</v>
      </c>
      <c r="M40" s="2">
        <f t="shared" si="1"/>
        <v>10.8</v>
      </c>
      <c r="O40">
        <v>15</v>
      </c>
      <c r="P40" s="2">
        <f t="shared" si="3"/>
        <v>13.025</v>
      </c>
      <c r="Q40" s="2">
        <f t="shared" si="4"/>
        <v>11.6</v>
      </c>
      <c r="R40" s="2">
        <f t="shared" si="5"/>
        <v>10.8</v>
      </c>
    </row>
    <row r="41" spans="1:18" x14ac:dyDescent="0.3">
      <c r="A41">
        <v>16</v>
      </c>
      <c r="B41" s="2">
        <v>17.3</v>
      </c>
      <c r="C41" s="2">
        <v>12.8</v>
      </c>
      <c r="D41" s="2">
        <v>11.8</v>
      </c>
      <c r="E41" s="2">
        <v>14.7</v>
      </c>
      <c r="F41" s="2">
        <v>11.8</v>
      </c>
      <c r="H41">
        <v>16</v>
      </c>
      <c r="I41" s="2">
        <f t="shared" si="2"/>
        <v>13.8</v>
      </c>
      <c r="J41" s="2">
        <f t="shared" si="1"/>
        <v>12.4</v>
      </c>
      <c r="K41" s="2">
        <f t="shared" si="1"/>
        <v>11.600000000000001</v>
      </c>
      <c r="L41" s="2">
        <f t="shared" si="1"/>
        <v>13.85</v>
      </c>
      <c r="M41" s="2">
        <f t="shared" si="1"/>
        <v>11.600000000000001</v>
      </c>
      <c r="O41">
        <v>16</v>
      </c>
      <c r="P41" s="2">
        <f t="shared" si="3"/>
        <v>13.824999999999999</v>
      </c>
      <c r="Q41" s="2">
        <f t="shared" si="4"/>
        <v>12.4</v>
      </c>
      <c r="R41" s="2">
        <f t="shared" si="5"/>
        <v>11.600000000000001</v>
      </c>
    </row>
    <row r="42" spans="1:18" x14ac:dyDescent="0.3">
      <c r="A42">
        <v>17</v>
      </c>
      <c r="B42" s="2">
        <v>18.2</v>
      </c>
      <c r="C42" s="2">
        <v>13.5</v>
      </c>
      <c r="D42" s="2">
        <v>12.5</v>
      </c>
      <c r="E42" s="2">
        <v>15.6</v>
      </c>
      <c r="F42" s="2">
        <v>12.5</v>
      </c>
      <c r="H42">
        <v>17</v>
      </c>
      <c r="I42" s="2">
        <f t="shared" si="2"/>
        <v>14.7</v>
      </c>
      <c r="J42" s="2">
        <f t="shared" ref="J42:J50" si="6">C42-C$25</f>
        <v>13.1</v>
      </c>
      <c r="K42" s="2">
        <f t="shared" ref="K42:K50" si="7">D42-D$25</f>
        <v>12.3</v>
      </c>
      <c r="L42" s="2">
        <f t="shared" ref="L42:L50" si="8">E42-E$25</f>
        <v>14.75</v>
      </c>
      <c r="M42" s="2">
        <f t="shared" ref="M42:M50" si="9">F42-F$25</f>
        <v>12.3</v>
      </c>
      <c r="O42">
        <v>17</v>
      </c>
      <c r="P42" s="2">
        <f t="shared" si="3"/>
        <v>14.725</v>
      </c>
      <c r="Q42" s="2">
        <f t="shared" si="4"/>
        <v>13.1</v>
      </c>
      <c r="R42" s="2">
        <f t="shared" si="5"/>
        <v>12.3</v>
      </c>
    </row>
    <row r="43" spans="1:18" x14ac:dyDescent="0.3">
      <c r="A43">
        <v>18</v>
      </c>
      <c r="B43" s="2">
        <v>19.100000000000001</v>
      </c>
      <c r="C43" s="2">
        <v>14.3</v>
      </c>
      <c r="D43" s="2">
        <v>13.2</v>
      </c>
      <c r="E43" s="2">
        <v>16.399999999999999</v>
      </c>
      <c r="F43" s="2">
        <v>13.2</v>
      </c>
      <c r="H43">
        <v>18</v>
      </c>
      <c r="I43" s="2">
        <f t="shared" si="2"/>
        <v>15.600000000000001</v>
      </c>
      <c r="J43" s="2">
        <f t="shared" si="6"/>
        <v>13.9</v>
      </c>
      <c r="K43" s="2">
        <f t="shared" si="7"/>
        <v>13</v>
      </c>
      <c r="L43" s="2">
        <f t="shared" si="8"/>
        <v>15.549999999999999</v>
      </c>
      <c r="M43" s="2">
        <f t="shared" si="9"/>
        <v>13</v>
      </c>
      <c r="O43">
        <v>18</v>
      </c>
      <c r="P43" s="2">
        <f t="shared" si="3"/>
        <v>15.574999999999999</v>
      </c>
      <c r="Q43" s="2">
        <f t="shared" si="4"/>
        <v>13.9</v>
      </c>
      <c r="R43" s="2">
        <f t="shared" si="5"/>
        <v>13</v>
      </c>
    </row>
    <row r="44" spans="1:18" x14ac:dyDescent="0.3">
      <c r="A44">
        <v>19</v>
      </c>
      <c r="B44" s="2">
        <v>19.899999999999999</v>
      </c>
      <c r="C44" s="2">
        <v>15.1</v>
      </c>
      <c r="D44" s="2">
        <v>13.9</v>
      </c>
      <c r="E44" s="2">
        <v>17.3</v>
      </c>
      <c r="F44" s="2">
        <v>13.9</v>
      </c>
      <c r="H44">
        <v>19</v>
      </c>
      <c r="I44" s="2">
        <f t="shared" si="2"/>
        <v>16.399999999999999</v>
      </c>
      <c r="J44" s="2">
        <f t="shared" si="6"/>
        <v>14.7</v>
      </c>
      <c r="K44" s="2">
        <f t="shared" si="7"/>
        <v>13.700000000000001</v>
      </c>
      <c r="L44" s="2">
        <f t="shared" si="8"/>
        <v>16.45</v>
      </c>
      <c r="M44" s="2">
        <f t="shared" si="9"/>
        <v>13.700000000000001</v>
      </c>
      <c r="O44">
        <v>19</v>
      </c>
      <c r="P44" s="2">
        <f t="shared" si="3"/>
        <v>16.424999999999997</v>
      </c>
      <c r="Q44" s="2">
        <f t="shared" si="4"/>
        <v>14.7</v>
      </c>
      <c r="R44" s="2">
        <f t="shared" si="5"/>
        <v>13.700000000000001</v>
      </c>
    </row>
    <row r="45" spans="1:18" x14ac:dyDescent="0.3">
      <c r="A45">
        <v>20</v>
      </c>
      <c r="B45" s="2">
        <v>20.8</v>
      </c>
      <c r="C45" s="2">
        <v>15.8</v>
      </c>
      <c r="D45" s="2">
        <v>14.6</v>
      </c>
      <c r="E45" s="2">
        <v>18.2</v>
      </c>
      <c r="F45" s="2">
        <v>14.6</v>
      </c>
      <c r="H45">
        <v>20</v>
      </c>
      <c r="I45" s="2">
        <f t="shared" si="2"/>
        <v>17.3</v>
      </c>
      <c r="J45" s="2">
        <f t="shared" si="6"/>
        <v>15.4</v>
      </c>
      <c r="K45" s="2">
        <f t="shared" si="7"/>
        <v>14.4</v>
      </c>
      <c r="L45" s="2">
        <f t="shared" si="8"/>
        <v>17.349999999999998</v>
      </c>
      <c r="M45" s="2">
        <f t="shared" si="9"/>
        <v>14.4</v>
      </c>
      <c r="O45">
        <v>20</v>
      </c>
      <c r="P45" s="2">
        <f t="shared" si="3"/>
        <v>17.324999999999999</v>
      </c>
      <c r="Q45" s="2">
        <f t="shared" si="4"/>
        <v>15.4</v>
      </c>
      <c r="R45" s="2">
        <f t="shared" si="5"/>
        <v>14.4</v>
      </c>
    </row>
    <row r="46" spans="1:18" x14ac:dyDescent="0.3">
      <c r="A46">
        <v>21</v>
      </c>
      <c r="B46" s="2">
        <v>21.7</v>
      </c>
      <c r="C46" s="2">
        <v>16.7</v>
      </c>
      <c r="D46" s="2">
        <v>15.3</v>
      </c>
      <c r="E46" s="2">
        <v>19</v>
      </c>
      <c r="F46" s="2">
        <v>15.3</v>
      </c>
      <c r="H46">
        <v>21</v>
      </c>
      <c r="I46" s="2">
        <f t="shared" si="2"/>
        <v>18.2</v>
      </c>
      <c r="J46" s="2">
        <f t="shared" si="6"/>
        <v>16.3</v>
      </c>
      <c r="K46" s="2">
        <f t="shared" si="7"/>
        <v>15.100000000000001</v>
      </c>
      <c r="L46" s="2">
        <f t="shared" si="8"/>
        <v>18.149999999999999</v>
      </c>
      <c r="M46" s="2">
        <f t="shared" si="9"/>
        <v>15.100000000000001</v>
      </c>
      <c r="O46">
        <v>21</v>
      </c>
      <c r="P46" s="2">
        <f t="shared" si="3"/>
        <v>18.174999999999997</v>
      </c>
      <c r="Q46" s="2">
        <f t="shared" si="4"/>
        <v>16.3</v>
      </c>
      <c r="R46" s="2">
        <f t="shared" si="5"/>
        <v>15.100000000000001</v>
      </c>
    </row>
    <row r="47" spans="1:18" x14ac:dyDescent="0.3">
      <c r="A47">
        <v>22</v>
      </c>
      <c r="B47" s="2">
        <v>22.5</v>
      </c>
      <c r="C47" s="2">
        <v>17.399999999999999</v>
      </c>
      <c r="D47" s="2">
        <v>16</v>
      </c>
      <c r="E47" s="2">
        <v>19.899999999999999</v>
      </c>
      <c r="F47" s="2">
        <v>16</v>
      </c>
      <c r="H47">
        <v>22</v>
      </c>
      <c r="I47" s="2">
        <f t="shared" si="2"/>
        <v>19</v>
      </c>
      <c r="J47" s="2">
        <f t="shared" si="6"/>
        <v>17</v>
      </c>
      <c r="K47" s="2">
        <f t="shared" si="7"/>
        <v>15.8</v>
      </c>
      <c r="L47" s="2">
        <f t="shared" si="8"/>
        <v>19.049999999999997</v>
      </c>
      <c r="M47" s="2">
        <f t="shared" si="9"/>
        <v>15.8</v>
      </c>
      <c r="O47">
        <v>22</v>
      </c>
      <c r="P47" s="2">
        <f t="shared" si="3"/>
        <v>19.024999999999999</v>
      </c>
      <c r="Q47" s="2">
        <f t="shared" si="4"/>
        <v>17</v>
      </c>
      <c r="R47" s="2">
        <f t="shared" si="5"/>
        <v>15.8</v>
      </c>
    </row>
    <row r="48" spans="1:18" x14ac:dyDescent="0.3">
      <c r="A48">
        <v>23</v>
      </c>
      <c r="B48" s="2">
        <v>23.4</v>
      </c>
      <c r="C48" s="2">
        <v>18.100000000000001</v>
      </c>
      <c r="D48" s="2">
        <v>16.8</v>
      </c>
      <c r="E48" s="2">
        <v>20.8</v>
      </c>
      <c r="F48" s="2">
        <v>16.8</v>
      </c>
      <c r="H48">
        <v>23</v>
      </c>
      <c r="I48" s="2">
        <f t="shared" si="2"/>
        <v>19.899999999999999</v>
      </c>
      <c r="J48" s="2">
        <f t="shared" si="6"/>
        <v>17.700000000000003</v>
      </c>
      <c r="K48" s="2">
        <f t="shared" si="7"/>
        <v>16.600000000000001</v>
      </c>
      <c r="L48" s="2">
        <f t="shared" si="8"/>
        <v>19.95</v>
      </c>
      <c r="M48" s="2">
        <f t="shared" si="9"/>
        <v>16.600000000000001</v>
      </c>
      <c r="O48">
        <v>23</v>
      </c>
      <c r="P48" s="2">
        <f t="shared" si="3"/>
        <v>19.924999999999997</v>
      </c>
      <c r="Q48" s="2">
        <f t="shared" si="4"/>
        <v>17.700000000000003</v>
      </c>
      <c r="R48" s="2">
        <f t="shared" si="5"/>
        <v>16.600000000000001</v>
      </c>
    </row>
    <row r="49" spans="1:18" x14ac:dyDescent="0.3">
      <c r="A49">
        <v>24</v>
      </c>
      <c r="B49" s="2">
        <v>24.3</v>
      </c>
      <c r="C49" s="2">
        <v>18.899999999999999</v>
      </c>
      <c r="D49" s="2">
        <v>17.5</v>
      </c>
      <c r="E49" s="2">
        <v>21.6</v>
      </c>
      <c r="F49" s="2">
        <v>17.5</v>
      </c>
      <c r="H49">
        <v>24</v>
      </c>
      <c r="I49" s="2">
        <f t="shared" si="2"/>
        <v>20.8</v>
      </c>
      <c r="J49" s="2">
        <f t="shared" si="6"/>
        <v>18.5</v>
      </c>
      <c r="K49" s="2">
        <f t="shared" si="7"/>
        <v>17.3</v>
      </c>
      <c r="L49" s="2">
        <f t="shared" si="8"/>
        <v>20.75</v>
      </c>
      <c r="M49" s="2">
        <f t="shared" si="9"/>
        <v>17.3</v>
      </c>
      <c r="O49">
        <v>24</v>
      </c>
      <c r="P49" s="2">
        <f t="shared" si="3"/>
        <v>20.774999999999999</v>
      </c>
      <c r="Q49" s="2">
        <f t="shared" si="4"/>
        <v>18.5</v>
      </c>
      <c r="R49" s="2">
        <f t="shared" si="5"/>
        <v>17.3</v>
      </c>
    </row>
    <row r="50" spans="1:18" x14ac:dyDescent="0.3">
      <c r="A50">
        <v>25</v>
      </c>
      <c r="B50" s="2">
        <v>25.1</v>
      </c>
      <c r="C50" s="2">
        <v>19.600000000000001</v>
      </c>
      <c r="D50" s="2">
        <v>18.2</v>
      </c>
      <c r="E50" s="2">
        <v>22.5</v>
      </c>
      <c r="F50" s="2">
        <v>18.2</v>
      </c>
      <c r="H50">
        <v>25</v>
      </c>
      <c r="I50" s="2">
        <f t="shared" si="2"/>
        <v>21.6</v>
      </c>
      <c r="J50" s="2">
        <f t="shared" si="6"/>
        <v>19.200000000000003</v>
      </c>
      <c r="K50" s="2">
        <f t="shared" si="7"/>
        <v>18</v>
      </c>
      <c r="L50" s="2">
        <f t="shared" si="8"/>
        <v>21.65</v>
      </c>
      <c r="M50" s="2">
        <f t="shared" si="9"/>
        <v>18</v>
      </c>
      <c r="O50">
        <v>25</v>
      </c>
      <c r="P50" s="2">
        <f t="shared" si="3"/>
        <v>21.625</v>
      </c>
      <c r="Q50" s="2">
        <f t="shared" si="4"/>
        <v>19.200000000000003</v>
      </c>
      <c r="R50" s="2">
        <f t="shared" si="5"/>
        <v>18</v>
      </c>
    </row>
    <row r="52" spans="1:18" x14ac:dyDescent="0.3">
      <c r="O52" t="s">
        <v>8</v>
      </c>
      <c r="P52" s="2">
        <f>P50*P23*1000/$O$50/100</f>
        <v>346</v>
      </c>
      <c r="Q52" s="2">
        <f t="shared" ref="Q52:R52" si="10">Q50*Q23*1000/$O$50/100</f>
        <v>345.60000000000008</v>
      </c>
      <c r="R52" s="2">
        <f t="shared" si="10"/>
        <v>345.6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2022-04-05T10:17:31Z</dcterms:created>
  <dcterms:modified xsi:type="dcterms:W3CDTF">2022-04-12T09:36:28Z</dcterms:modified>
</cp:coreProperties>
</file>