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comments1.xml" ContentType="application/vnd.openxmlformats-officedocument.spreadsheetml.comments+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Property" sheetId="1" r:id="rId4"/>
    <sheet name="Sheet 2" sheetId="2" r:id="rId5"/>
    <sheet name="ID+NAME ONLY" sheetId="3" r:id="rId6"/>
    <sheet name="From CHEBI" sheetId="4" r:id="rId7"/>
    <sheet name="cross reference database" sheetId="5" r:id="rId8"/>
    <sheet name="Propery in Wang's Paper 2021(to" sheetId="6" r:id="rId9"/>
  </sheets>
</workbook>
</file>

<file path=xl/comments1.xml><?xml version="1.0" encoding="utf-8"?>
<comments xmlns="http://schemas.openxmlformats.org/spreadsheetml/2006/main">
  <authors>
    <author>XUELIAN ZHANG</author>
  </authors>
  <commentList>
    <comment ref="D7" authorId="0">
      <text>
        <r>
          <rPr>
            <sz val="11"/>
            <color indexed="8"/>
            <rFont val="Helvetica Neue"/>
          </rPr>
          <t xml:space="preserve">XUELIAN ZHANG:
Picked this one because it is primary level and used frequently
</t>
        </r>
      </text>
    </comment>
  </commentList>
</comments>
</file>

<file path=xl/sharedStrings.xml><?xml version="1.0" encoding="utf-8"?>
<sst xmlns="http://schemas.openxmlformats.org/spreadsheetml/2006/main" uniqueCount="1849">
  <si>
    <t>CG ID</t>
  </si>
  <si>
    <t>Included in Jinwu’s paper</t>
  </si>
  <si>
    <t>Property</t>
  </si>
  <si>
    <t>Cross ref</t>
  </si>
  <si>
    <t>PrefLabel</t>
  </si>
  <si>
    <t>AltLabel</t>
  </si>
  <si>
    <t>Example</t>
  </si>
  <si>
    <t>Subclass of</t>
  </si>
  <si>
    <t>Definition</t>
  </si>
  <si>
    <t>Type of property</t>
  </si>
  <si>
    <t>Unit</t>
  </si>
  <si>
    <t>Value</t>
  </si>
  <si>
    <t>Domain</t>
  </si>
  <si>
    <t>Definition Reference</t>
  </si>
  <si>
    <t>Synonym</t>
  </si>
  <si>
    <t>Note</t>
  </si>
  <si>
    <t>Author_Jinwu etc.</t>
  </si>
  <si>
    <t>Reference</t>
  </si>
  <si>
    <t>2000001</t>
  </si>
  <si>
    <t>0</t>
  </si>
  <si>
    <t>quality of a substance</t>
  </si>
  <si>
    <t>2000002</t>
  </si>
  <si>
    <t>material quality</t>
  </si>
  <si>
    <t>Density, length, color, pH value</t>
  </si>
  <si>
    <t>The properties that describe a material or substance</t>
  </si>
  <si>
    <t>Boolean( Nominal scale):</t>
  </si>
  <si>
    <t>Yes or No</t>
  </si>
  <si>
    <t>Chemical substance</t>
  </si>
  <si>
    <r>
      <rPr>
        <u val="single"/>
        <sz val="10"/>
        <color indexed="8"/>
        <rFont val="Helvetica Neue"/>
      </rPr>
      <t>https://simple.wikipedia.org/wiki/Material_property</t>
    </r>
  </si>
  <si>
    <t>2000003</t>
  </si>
  <si>
    <t>chemical entity quality</t>
  </si>
  <si>
    <t>property of molecular entity</t>
  </si>
  <si>
    <t>Property of molecular entity</t>
  </si>
  <si>
    <t>A characteristic of a single chemical entity or molecular entity</t>
  </si>
  <si>
    <t>1</t>
  </si>
  <si>
    <t>physical property</t>
  </si>
  <si>
    <t>A property that is discernable without changing the  structure of the material</t>
  </si>
  <si>
    <t>Chemical entity</t>
  </si>
  <si>
    <r>
      <rPr>
        <u val="single"/>
        <sz val="10"/>
        <color indexed="8"/>
        <rFont val="Helvetica Neue"/>
      </rPr>
      <t>https://en.wikipedia.org/wiki/Physical_property</t>
    </r>
  </si>
  <si>
    <t>atomic property</t>
  </si>
  <si>
    <r>
      <rPr>
        <u val="single"/>
        <sz val="9"/>
        <color indexed="14"/>
        <rFont val="Helvetica Neue"/>
      </rPr>
      <t>http://edamontology.org/data_1917</t>
    </r>
  </si>
  <si>
    <t>A physical properties of atoms</t>
  </si>
  <si>
    <t>Molecule entity</t>
  </si>
  <si>
    <r>
      <rPr>
        <u val="single"/>
        <sz val="10"/>
        <color indexed="8"/>
        <rFont val="Helvetica Neue"/>
      </rPr>
      <t>https://en.wikipedia.org/wiki/List_of_elements_by_atomic_properties</t>
    </r>
  </si>
  <si>
    <t>atomic mass</t>
  </si>
  <si>
    <r>
      <rPr>
        <sz val="10"/>
        <color indexed="15"/>
        <rFont val="Helvetica"/>
      </rPr>
      <t>C12 =12da =1.99264687992(60)×10</t>
    </r>
    <r>
      <rPr>
        <vertAlign val="superscript"/>
        <sz val="11"/>
        <color indexed="15"/>
        <rFont val="Helvetica"/>
      </rPr>
      <t>−26</t>
    </r>
    <r>
      <rPr>
        <sz val="10"/>
        <color indexed="15"/>
        <rFont val="Helvetica"/>
      </rPr>
      <t> kg</t>
    </r>
  </si>
  <si>
    <t>A atomic property denoting the mass of an atom</t>
  </si>
  <si>
    <t>Quantitative property</t>
  </si>
  <si>
    <t>kg; Da; amu</t>
  </si>
  <si>
    <r>
      <rPr>
        <u val="single"/>
        <sz val="10"/>
        <color indexed="8"/>
        <rFont val="Helvetica Neue"/>
      </rPr>
      <t>https://en.wikipedia.org/wiki/Atomic_mass</t>
    </r>
  </si>
  <si>
    <t>atomic number, z</t>
  </si>
  <si>
    <t>nuclear charge number</t>
  </si>
  <si>
    <t>C, 6; H; 1; O, 8</t>
  </si>
  <si>
    <t>A atomic property denoting the charge number of an atomic nucleus</t>
  </si>
  <si>
    <r>
      <rPr>
        <u val="single"/>
        <sz val="10"/>
        <color indexed="8"/>
        <rFont val="Helvetica Neue"/>
      </rPr>
      <t>https://en.wikipedia.org/wiki/Atomic_number</t>
    </r>
  </si>
  <si>
    <t>atomic weight</t>
  </si>
  <si>
    <t>C, 12.011 amu;  H,1.00784 amu; O, 15.999 amu</t>
  </si>
  <si>
    <r>
      <rPr>
        <sz val="10"/>
        <color indexed="8"/>
        <rFont val="Helvetica Neue"/>
      </rPr>
      <t>A atomic property denoting a dimensionless physical quantity defined as the ratio of the average mass of atoms of a chemical element in a given sample to the atomic mass constant.</t>
    </r>
  </si>
  <si>
    <t>kg</t>
  </si>
  <si>
    <r>
      <rPr>
        <u val="single"/>
        <sz val="10"/>
        <color indexed="8"/>
        <rFont val="Helvetica Neue"/>
      </rPr>
      <t>https://en.wikipedia.org/wiki/Relative_atomic_mass</t>
    </r>
  </si>
  <si>
    <t>covalent bond</t>
  </si>
  <si>
    <r>
      <rPr>
        <sz val="10"/>
        <color indexed="8"/>
        <rFont val="Helvetica Neue"/>
      </rPr>
      <t>H</t>
    </r>
    <r>
      <rPr>
        <vertAlign val="subscript"/>
        <sz val="10"/>
        <color indexed="8"/>
        <rFont val="Helvetica Neue"/>
      </rPr>
      <t xml:space="preserve">2, </t>
    </r>
    <r>
      <rPr>
        <sz val="10"/>
        <color indexed="8"/>
        <rFont val="Helvetica Neue"/>
      </rPr>
      <t>O</t>
    </r>
    <r>
      <rPr>
        <vertAlign val="subscript"/>
        <sz val="10"/>
        <color indexed="8"/>
        <rFont val="Helvetica Neue"/>
      </rPr>
      <t>2,</t>
    </r>
    <r>
      <rPr>
        <sz val="10"/>
        <color indexed="8"/>
        <rFont val="Helvetica Neue"/>
      </rPr>
      <t xml:space="preserve"> H</t>
    </r>
    <r>
      <rPr>
        <vertAlign val="subscript"/>
        <sz val="10"/>
        <color indexed="8"/>
        <rFont val="Helvetica Neue"/>
      </rPr>
      <t>2</t>
    </r>
    <r>
      <rPr>
        <sz val="10"/>
        <color indexed="8"/>
        <rFont val="Helvetica Neue"/>
      </rPr>
      <t>O</t>
    </r>
  </si>
  <si>
    <t>2000005 2000013</t>
  </si>
  <si>
    <t>a chemical bond that involves the sharing of electrons to form electron pairs between atoms</t>
  </si>
  <si>
    <r>
      <rPr>
        <u val="single"/>
        <sz val="10"/>
        <color indexed="14"/>
        <rFont val="Helvetica Neue"/>
      </rPr>
      <t>https://en.wikipedia.org/wiki/Covalent_bond</t>
    </r>
  </si>
  <si>
    <r>
      <rPr>
        <sz val="10"/>
        <color indexed="8"/>
        <rFont val="Times"/>
      </rPr>
      <t xml:space="preserve">Cellulose (2021) 28:4511–4543 </t>
    </r>
    <r>
      <rPr>
        <u val="single"/>
        <sz val="10"/>
        <color indexed="14"/>
        <rFont val="Times"/>
      </rPr>
      <t>https://doi.org/10.1007/s10570-021-03771-4</t>
    </r>
    <r>
      <rPr>
        <sz val="10"/>
        <color indexed="8"/>
        <rFont val="Times"/>
      </rPr>
      <t xml:space="preserve">
</t>
    </r>
  </si>
  <si>
    <t>electronegativity</t>
  </si>
  <si>
    <r>
      <rPr>
        <u val="single"/>
        <sz val="9"/>
        <color indexed="14"/>
        <rFont val="Helvetica Neue"/>
      </rPr>
      <t>http://purl.obolibrary.org/obo/PATO_0002197</t>
    </r>
    <r>
      <rPr>
        <sz val="9"/>
        <color indexed="8"/>
        <rFont val="Helvetica Neue"/>
      </rPr>
      <t xml:space="preserve">， </t>
    </r>
    <r>
      <rPr>
        <u val="single"/>
        <sz val="9"/>
        <color indexed="14"/>
        <rFont val="Helvetica Neue"/>
      </rPr>
      <t>http://semanticscience.org/resource/CHEMINF_000121</t>
    </r>
  </si>
  <si>
    <t>O, 3.44; C, 2.55;  H, 2.20</t>
  </si>
  <si>
    <t>A atomic property denoting the likelihood of an electron to hoard electrons and exhibit a negative charge</t>
  </si>
  <si>
    <t>Higher, lower; stronger, weaker</t>
  </si>
  <si>
    <r>
      <rPr>
        <u val="single"/>
        <sz val="10"/>
        <color indexed="8"/>
        <rFont val="Helvetica Neue"/>
      </rPr>
      <t>https://en.wikipedia.org/wiki/Electronegativity</t>
    </r>
  </si>
  <si>
    <t>mass number</t>
  </si>
  <si>
    <r>
      <rPr>
        <u val="single"/>
        <sz val="9"/>
        <color indexed="14"/>
        <rFont val="Helvetica Neue"/>
      </rPr>
      <t>http://purl.obolibrary.org/obo/RBO_2001</t>
    </r>
  </si>
  <si>
    <t>atomic mass number or nucleon number</t>
  </si>
  <si>
    <t>O, 16 /17/18; H, 1/2/3; C 12/13/14</t>
  </si>
  <si>
    <t>A atomic property denoting the total number of protons and neutrons (together known as nucleons) in an atomic nucleus</t>
  </si>
  <si>
    <r>
      <rPr>
        <u val="single"/>
        <sz val="10"/>
        <color indexed="8"/>
        <rFont val="Helvetica Neue"/>
      </rPr>
      <t>https://en.wikipedia.org/wiki/Mass_number</t>
    </r>
  </si>
  <si>
    <t>dimensionless quantity</t>
  </si>
  <si>
    <t xml:space="preserve">standard atomic weight </t>
  </si>
  <si>
    <t>A atomic property denoting the weighted arithmetic mean of the relative isotopic masses of all isotopes of that element weighted by each isotope's abundance on Earth</t>
  </si>
  <si>
    <t>amu</t>
  </si>
  <si>
    <r>
      <rPr>
        <u val="single"/>
        <sz val="10"/>
        <color indexed="8"/>
        <rFont val="Helvetica Neue"/>
      </rPr>
      <t>https://en.wikipedia.org/wiki/Standard_atomic_weight</t>
    </r>
  </si>
  <si>
    <t>Molecular property</t>
  </si>
  <si>
    <r>
      <rPr>
        <u val="single"/>
        <sz val="9"/>
        <color indexed="14"/>
        <rFont val="Helvetica Neue"/>
      </rPr>
      <t>http://purl.obolibrary.org/obo/FIX_0000276</t>
    </r>
    <r>
      <rPr>
        <sz val="9"/>
        <color indexed="8"/>
        <rFont val="Helvetica Neue"/>
      </rPr>
      <t xml:space="preserve">， </t>
    </r>
    <r>
      <rPr>
        <u val="single"/>
        <sz val="9"/>
        <color indexed="14"/>
        <rFont val="Helvetica Neue"/>
      </rPr>
      <t>http://edamontology.org/data_2087</t>
    </r>
  </si>
  <si>
    <t>low melting and boiling point</t>
  </si>
  <si>
    <r>
      <rPr>
        <sz val="10"/>
        <color indexed="8"/>
        <rFont val="Helvetica Neue"/>
      </rPr>
      <t xml:space="preserve">the physical properties of </t>
    </r>
    <r>
      <rPr>
        <b val="1"/>
        <sz val="10"/>
        <color indexed="8"/>
        <rFont val="Helvetica Neue"/>
      </rPr>
      <t>molecular substance</t>
    </r>
    <r>
      <rPr>
        <sz val="10"/>
        <color indexed="8"/>
        <rFont val="Helvetica Neue"/>
      </rPr>
      <t>, which is a substance with two or more atoms, the smallest units of matter, joined together by a covalent bond. It includes chemical properties, physical properties, and structural properties of molecules.</t>
    </r>
  </si>
  <si>
    <t>Dipole-dipole forces</t>
  </si>
  <si>
    <t>Keesom interactions</t>
  </si>
  <si>
    <r>
      <rPr>
        <sz val="10"/>
        <color indexed="16"/>
        <rFont val="Arial"/>
      </rPr>
      <t>The forces between water molecules (H</t>
    </r>
    <r>
      <rPr>
        <vertAlign val="subscript"/>
        <sz val="10"/>
        <color indexed="16"/>
        <rFont val="Arial"/>
      </rPr>
      <t>2</t>
    </r>
    <r>
      <rPr>
        <sz val="10"/>
        <color indexed="16"/>
        <rFont val="Arial"/>
      </rPr>
      <t>O); hydrogen chloride (HCl)</t>
    </r>
  </si>
  <si>
    <t>2000009 2000016</t>
  </si>
  <si>
    <t>A molecular property denoting the electrostatic interactions between molecules which have permanent dipoles</t>
  </si>
  <si>
    <t>5 kJ to 20 kJ per mole</t>
  </si>
  <si>
    <r>
      <rPr>
        <u val="single"/>
        <sz val="10"/>
        <color indexed="8"/>
        <rFont val="Helvetica Neue"/>
      </rPr>
      <t>https://en.wikipedia.org/wiki/Intermolecular_force#:~:text=Dipole%E2%80%93dipole%20interactions%20</t>
    </r>
    <r>
      <rPr>
        <sz val="10"/>
        <color indexed="8"/>
        <rFont val="Helvetica Neue"/>
      </rPr>
      <t>(or%20Keesom,only%20partial%20charges%20are%20involved.</t>
    </r>
  </si>
  <si>
    <t>Hydrogen bond</t>
  </si>
  <si>
    <r>
      <rPr>
        <u val="single"/>
        <sz val="9"/>
        <color indexed="14"/>
        <rFont val="Helvetica Neue"/>
      </rPr>
      <t>http://purl.obolibrary.org/obo/FIX_0000503</t>
    </r>
    <r>
      <rPr>
        <sz val="9"/>
        <color indexed="8"/>
        <rFont val="Helvetica Neue"/>
      </rPr>
      <t xml:space="preserve">， </t>
    </r>
    <r>
      <rPr>
        <u val="single"/>
        <sz val="9"/>
        <color indexed="14"/>
        <rFont val="Helvetica Neue"/>
      </rPr>
      <t>http://semanticscience.org/resource/SIO_010033</t>
    </r>
  </si>
  <si>
    <t>Hydrogen bonding,
H-bond</t>
  </si>
  <si>
    <r>
      <rPr>
        <sz val="10"/>
        <color indexed="8"/>
        <rFont val="Helvetica Neue"/>
      </rPr>
      <t>Hydrogen bond between hydrogen of one water molecules and oxygen of another water molecule(H</t>
    </r>
    <r>
      <rPr>
        <vertAlign val="subscript"/>
        <sz val="10"/>
        <color indexed="8"/>
        <rFont val="Helvetica Neue"/>
      </rPr>
      <t>2</t>
    </r>
    <r>
      <rPr>
        <sz val="10"/>
        <color indexed="8"/>
        <rFont val="Helvetica Neue"/>
      </rPr>
      <t>O); hydrogen bonding between hydrogen of one chloroform (CHCl</t>
    </r>
    <r>
      <rPr>
        <vertAlign val="subscript"/>
        <sz val="10"/>
        <color indexed="8"/>
        <rFont val="Helvetica Neue"/>
      </rPr>
      <t xml:space="preserve">3) </t>
    </r>
    <r>
      <rPr>
        <sz val="10"/>
        <color indexed="8"/>
        <rFont val="Helvetica Neue"/>
      </rPr>
      <t>and carbon of another chloroform molecule (CHCl</t>
    </r>
    <r>
      <rPr>
        <vertAlign val="subscript"/>
        <sz val="10"/>
        <color indexed="8"/>
        <rFont val="Helvetica Neue"/>
      </rPr>
      <t>3</t>
    </r>
    <r>
      <rPr>
        <sz val="10"/>
        <color indexed="8"/>
        <rFont val="Helvetica Neue"/>
      </rPr>
      <t>):</t>
    </r>
  </si>
  <si>
    <t>2000013 2000027</t>
  </si>
  <si>
    <t>A molecular property denoting a specific type of dipole-dipole force between a highly electronegative atom and hydrogen with a high partial positive charge from another molecule</t>
  </si>
  <si>
    <t>1 and 40 kcal/mol</t>
  </si>
  <si>
    <r>
      <rPr>
        <u val="single"/>
        <sz val="10"/>
        <color indexed="8"/>
        <rFont val="Helvetica Neue"/>
      </rPr>
      <t>https://study.com/skill/learn/how-to-calculate-the-strength-of-intermolecular-forces-between-different-molecules-from-chemical-structure-explanation.html</t>
    </r>
  </si>
  <si>
    <t>Hydrogen bonding</t>
  </si>
  <si>
    <t>A molecular property denoting a primarily electrostatic force of attraction between a hydrogen (H) atom which is covalently bound to a more electronegative "donor" atom or group, and another electronegative atom bearing a lone pair of electrons—the hydrogen bond acceptor (Ac)</t>
  </si>
  <si>
    <r>
      <rPr>
        <u val="single"/>
        <sz val="10"/>
        <color indexed="8"/>
        <rFont val="Helvetica Neue"/>
      </rPr>
      <t>https://en.wikipedia.org/wiki/Hydrogen_bond#:~:text=A%20hydrogen%20bond%20(or%20H,hydrogen%20bond%20acceptor%20(Ac)</t>
    </r>
    <r>
      <rPr>
        <sz val="10"/>
        <color indexed="8"/>
        <rFont val="Helvetica Neue"/>
      </rPr>
      <t>.</t>
    </r>
  </si>
  <si>
    <t>H-bond</t>
  </si>
  <si>
    <t>intermolecular forces</t>
  </si>
  <si>
    <t>secondary force</t>
  </si>
  <si>
    <t>Dispersion, Dipole–Dipole, Hydrogen Bonding, and Ion-Dipole</t>
  </si>
  <si>
    <t>A molecular property denoting the force that mediates interaction between molecules, including the electromagnetic forces of attraction or repulsion which act between atoms and other types of neighbouring particles, e.g. atoms or ions</t>
  </si>
  <si>
    <t>kcal/mol</t>
  </si>
  <si>
    <r>
      <rPr>
        <u val="single"/>
        <sz val="10"/>
        <color indexed="8"/>
        <rFont val="Helvetica Neue"/>
      </rPr>
      <t>https://en.wikipedia.org/wiki/Intermolecular_force</t>
    </r>
  </si>
  <si>
    <t>intramolecular force</t>
  </si>
  <si>
    <t>primary forces</t>
  </si>
  <si>
    <t>the metallic bond, the ionic bond, and the covalent bond.</t>
  </si>
  <si>
    <t>A molecular property denoting any force that binds together the atoms making up a molecule or compound, not to be confused with intermolecular forces, which are the forces present between molecules</t>
  </si>
  <si>
    <r>
      <rPr>
        <u val="single"/>
        <sz val="10"/>
        <color indexed="8"/>
        <rFont val="Helvetica Neue"/>
      </rPr>
      <t>https://en.wikipedia.org/wiki/Intramolecular_force</t>
    </r>
  </si>
  <si>
    <t>London forces</t>
  </si>
  <si>
    <t>dispersion forces, instantaneous dipole–induced dipole forces, fluctuating induced dipole bonds, London dispersion forces(LDP)</t>
  </si>
  <si>
    <r>
      <rPr>
        <sz val="10"/>
        <color indexed="8"/>
        <rFont val="Helvetica Neue"/>
      </rPr>
      <t>A molecular property denoting a type of force acting between </t>
    </r>
    <r>
      <rPr>
        <sz val="10"/>
        <color indexed="17"/>
        <rFont val="Helvetica Neue"/>
      </rPr>
      <t>atoms</t>
    </r>
    <r>
      <rPr>
        <sz val="10"/>
        <color indexed="8"/>
        <rFont val="Helvetica Neue"/>
      </rPr>
      <t> and </t>
    </r>
    <r>
      <rPr>
        <sz val="10"/>
        <color indexed="17"/>
        <rFont val="Helvetica Neue"/>
      </rPr>
      <t>molecules</t>
    </r>
    <r>
      <rPr>
        <sz val="10"/>
        <color indexed="8"/>
        <rFont val="Helvetica Neue"/>
      </rPr>
      <t> that are normally electrically symmetric</t>
    </r>
  </si>
  <si>
    <r>
      <rPr>
        <u val="single"/>
        <sz val="10"/>
        <color indexed="8"/>
        <rFont val="Helvetica Neue"/>
      </rPr>
      <t>https://en.wikipedia.org/wiki/London_dispersion_force</t>
    </r>
  </si>
  <si>
    <t>ion-dipole forces</t>
  </si>
  <si>
    <t>A molecular property denoting an attractive force that results from the electrostatic attraction between an ion and a neutral molecule that has a dipole</t>
  </si>
  <si>
    <r>
      <rPr>
        <u val="single"/>
        <sz val="10"/>
        <color indexed="8"/>
        <rFont val="Helvetica Neue"/>
      </rPr>
      <t>https://www.chem.purdue.edu/gchelp/liquids/iondip.html</t>
    </r>
  </si>
  <si>
    <t>molecular mass</t>
  </si>
  <si>
    <r>
      <rPr>
        <u val="single"/>
        <sz val="9"/>
        <color indexed="14"/>
        <rFont val="Helvetica Neue"/>
      </rPr>
      <t>http://purl.obolibrary.org/obo/NCIT_C28272</t>
    </r>
  </si>
  <si>
    <r>
      <rPr>
        <sz val="10"/>
        <color indexed="15"/>
        <rFont val="Helvetica"/>
      </rPr>
      <t>Water has a relative molecular mass of 18.0153(3), CH</t>
    </r>
    <r>
      <rPr>
        <vertAlign val="subscript"/>
        <sz val="11"/>
        <color indexed="15"/>
        <rFont val="Helvetica"/>
      </rPr>
      <t xml:space="preserve">4 </t>
    </r>
    <r>
      <rPr>
        <sz val="11"/>
        <color indexed="15"/>
        <rFont val="Helvetica"/>
      </rPr>
      <t>as a relative molecular mass of 16.043</t>
    </r>
  </si>
  <si>
    <t>A molecular property denoting the mass of a given molecule</t>
  </si>
  <si>
    <t>kg/mol, g/ml, Da, u, kDa</t>
  </si>
  <si>
    <r>
      <rPr>
        <u val="single"/>
        <sz val="10"/>
        <color indexed="8"/>
        <rFont val="Helvetica Neue"/>
      </rPr>
      <t>https://en.wikipedia.org/wiki/Molecular_mass</t>
    </r>
  </si>
  <si>
    <t>molecular mass distribution</t>
  </si>
  <si>
    <t>Molecular weight distribution, molar mass distribution</t>
  </si>
  <si>
    <t>A molecular property denoting the relationship between the number of moles of each polymer species (Ni) and the molar mass (Mi) of that species.</t>
  </si>
  <si>
    <r>
      <rPr>
        <u val="single"/>
        <sz val="10"/>
        <color indexed="8"/>
        <rFont val="Helvetica Neue"/>
      </rPr>
      <t>https://en.wikipedia.org/wiki/Molar_mass_distribution#:~:text=The%20molar%20mass%20distribution%20(or,Mi)%20of%20that%20species</t>
    </r>
    <r>
      <rPr>
        <sz val="10"/>
        <color indexed="8"/>
        <rFont val="Helvetica Neue"/>
      </rPr>
      <t>.</t>
    </r>
  </si>
  <si>
    <t>molecular weight</t>
  </si>
  <si>
    <r>
      <rPr>
        <u val="single"/>
        <sz val="9"/>
        <color indexed="14"/>
        <rFont val="Helvetica Neue"/>
      </rPr>
      <t>http://purl.obolibrary.org/obo/MI_2025</t>
    </r>
  </si>
  <si>
    <t>The molecular weight of glucose molecule is 180.1566 u</t>
  </si>
  <si>
    <t>A molecular property denoting the sum of the atomic weights of every atom in a molecule</t>
  </si>
  <si>
    <t>dalton, Da or u; kDa; mDa</t>
  </si>
  <si>
    <r>
      <rPr>
        <u val="single"/>
        <sz val="10"/>
        <color indexed="8"/>
        <rFont val="Helvetica Neue"/>
      </rPr>
      <t>https://en.wiktionary.org/wiki/molecular_weight</t>
    </r>
  </si>
  <si>
    <t>Number average molecular weight, Mn</t>
  </si>
  <si>
    <t>Number average molar mass</t>
  </si>
  <si>
    <r>
      <rPr>
        <sz val="10"/>
        <color indexed="8"/>
        <rFont val="Helvetica Neue"/>
      </rPr>
      <t>A molecular property determining the molecular mass of a polymer. It is determined by measuring the molecular mass of </t>
    </r>
    <r>
      <rPr>
        <i val="1"/>
        <sz val="10"/>
        <color indexed="8"/>
        <rFont val="Helvetica Neue"/>
      </rPr>
      <t>n</t>
    </r>
    <r>
      <rPr>
        <sz val="10"/>
        <color indexed="8"/>
        <rFont val="Helvetica Neue"/>
      </rPr>
      <t> polymer molecules, summing the masses, and dividing by </t>
    </r>
    <r>
      <rPr>
        <i val="1"/>
        <sz val="10"/>
        <color indexed="8"/>
        <rFont val="Helvetica Neue"/>
      </rPr>
      <t>n</t>
    </r>
    <r>
      <rPr>
        <sz val="10"/>
        <color indexed="8"/>
        <rFont val="Helvetica Neue"/>
      </rPr>
      <t>.</t>
    </r>
  </si>
  <si>
    <r>
      <rPr>
        <u val="single"/>
        <sz val="10"/>
        <color indexed="14"/>
        <rFont val="Helvetica Neue"/>
      </rPr>
      <t>https://en.wikipedia.org/wiki/Molar_mass_distribution</t>
    </r>
  </si>
  <si>
    <t>Weight average molecular weight, Mw</t>
  </si>
  <si>
    <t>Mass average molar mass</t>
  </si>
  <si>
    <t>A molecular property describing the molar mass of a polymer. It is dependent on molecular size, so a larger molecule will have a larger contribution than a smaller molecule.</t>
  </si>
  <si>
    <t>molecular size</t>
  </si>
  <si>
    <r>
      <rPr>
        <u val="single"/>
        <sz val="9"/>
        <color indexed="14"/>
        <rFont val="Helvetica Neue"/>
      </rPr>
      <t>http://purl.obolibrary.org/obo/FIX_0000271</t>
    </r>
  </si>
  <si>
    <t>Molecular size of glucose is roughly 1 nm; water molecular size is about 0.27 nm</t>
  </si>
  <si>
    <t>A molecular property denoting the size of a molecule</t>
  </si>
  <si>
    <t>Å</t>
  </si>
  <si>
    <t>polymolecularity</t>
  </si>
  <si>
    <t>A molecular property denoting the state of being polymolecular (countable) ; A measure of the degree to which something is polymolecular.</t>
  </si>
  <si>
    <r>
      <rPr>
        <u val="single"/>
        <sz val="10"/>
        <color indexed="8"/>
        <rFont val="Helvetica Neue"/>
      </rPr>
      <t>https://en.wiktionary.org/wiki/polymolecularity</t>
    </r>
  </si>
  <si>
    <t>van de waals forces</t>
  </si>
  <si>
    <t>hydrogen bonding, dispersion forces, and dipole-dipole interactions</t>
  </si>
  <si>
    <t>A molecular property denoting a distance-dependent interaction between atoms or molecules. Unlike ionic or covalent bonds, these attractions do not result from a chemical electronic bond</t>
  </si>
  <si>
    <r>
      <rPr>
        <sz val="10"/>
        <color indexed="8"/>
        <rFont val="Helvetica Neue"/>
      </rPr>
      <t>Pam6mol</t>
    </r>
    <r>
      <rPr>
        <vertAlign val="superscript"/>
        <sz val="10"/>
        <color indexed="8"/>
        <rFont val="Helvetica Neue"/>
      </rPr>
      <t>−2</t>
    </r>
    <r>
      <rPr>
        <sz val="10"/>
        <color indexed="8"/>
        <rFont val="Helvetica Neue"/>
      </rPr>
      <t>.</t>
    </r>
  </si>
  <si>
    <r>
      <rPr>
        <u val="single"/>
        <sz val="10"/>
        <color indexed="8"/>
        <rFont val="Helvetica Neue"/>
      </rPr>
      <t>https://en.wikipedia.org/wiki/Van_der_Waals_force</t>
    </r>
  </si>
  <si>
    <t>Chemical property of material entity</t>
  </si>
  <si>
    <t>flammability, reactivity, toxicity</t>
  </si>
  <si>
    <t>A material property that becomes evident during, or after, a chemical reaction</t>
  </si>
  <si>
    <r>
      <rPr>
        <u val="single"/>
        <sz val="10"/>
        <color indexed="8"/>
        <rFont val="Helvetica Neue"/>
      </rPr>
      <t>https://en.wikipedia.org/wiki/Chemical_property</t>
    </r>
  </si>
  <si>
    <t>chemical stability</t>
  </si>
  <si>
    <r>
      <rPr>
        <u val="single"/>
        <sz val="9"/>
        <color indexed="14"/>
        <rFont val="Helvetica Neue"/>
      </rPr>
      <t>http://purl.obolibrary.org/obo/MI_2055</t>
    </r>
  </si>
  <si>
    <t>A chemical property denoting thermodynamic stability of a chemical system</t>
  </si>
  <si>
    <t xml:space="preserve">Qualitative Property </t>
  </si>
  <si>
    <t>strong, moderate, weak</t>
  </si>
  <si>
    <r>
      <rPr>
        <u val="single"/>
        <sz val="10"/>
        <color indexed="8"/>
        <rFont val="Helvetica Neue"/>
      </rPr>
      <t>https://en.wikipedia.org/wiki/Chemical_stability</t>
    </r>
  </si>
  <si>
    <t>corrosion resistance</t>
  </si>
  <si>
    <t>Stainless steel alloys are renowned for the corrosion-resistance</t>
  </si>
  <si>
    <t>A chemical property describes the deterioration of intrinsic properties of a material caused by reaction with surrounding environments.</t>
  </si>
  <si>
    <r>
      <rPr>
        <u val="single"/>
        <sz val="10"/>
        <color indexed="8"/>
        <rFont val="Helvetica Neue"/>
      </rPr>
      <t>https://www.sciencedirect.com/topics/chemistry/corrosion-resistance#:~:text=Corrosion%20resistance%20is%20the%20parameter,by%20reaction%20with%20surrounding%20environments</t>
    </r>
    <r>
      <rPr>
        <sz val="10"/>
        <color indexed="8"/>
        <rFont val="Helvetica Neue"/>
      </rPr>
      <t>.</t>
    </r>
  </si>
  <si>
    <t>ph</t>
  </si>
  <si>
    <t>pH of pure water is 7, pH of baking soda is 0.01</t>
  </si>
  <si>
    <t>A chemical property describing a scale used to specify the acidity or basicity of an aqueous solution</t>
  </si>
  <si>
    <t>Ordinal scale property (it has an order)</t>
  </si>
  <si>
    <r>
      <rPr>
        <u val="single"/>
        <sz val="10"/>
        <color indexed="8"/>
        <rFont val="Helvetica Neue"/>
      </rPr>
      <t>https://en.wikipedia.org/wiki/PH</t>
    </r>
  </si>
  <si>
    <t>reactivity</t>
  </si>
  <si>
    <r>
      <rPr>
        <u val="single"/>
        <sz val="9"/>
        <color indexed="14"/>
        <rFont val="Helvetica Neue"/>
      </rPr>
      <t>http://purl.obolibrary.org/obo/NCIT_C25637</t>
    </r>
  </si>
  <si>
    <t>A chemical property denoting the impulse for which a chemical substance undergoes a chemical reaction, either by itself or with other materials, with an overall release of energy.</t>
  </si>
  <si>
    <r>
      <rPr>
        <u val="single"/>
        <sz val="10"/>
        <color indexed="8"/>
        <rFont val="Helvetica Neue"/>
      </rPr>
      <t>https://en.wikipedia.org/wiki/Reactivity_(chemistry)</t>
    </r>
  </si>
  <si>
    <t>specific surface area</t>
  </si>
  <si>
    <r>
      <rPr>
        <u val="single"/>
        <sz val="9"/>
        <color indexed="14"/>
        <rFont val="Helvetica Neue"/>
      </rPr>
      <t>http://semanticscience.org/resource/CHEMINF_000515</t>
    </r>
  </si>
  <si>
    <t>A chemical property defined as the total surface area of a material per unit of mass or solid or bulk volume</t>
  </si>
  <si>
    <r>
      <rPr>
        <sz val="10"/>
        <color indexed="15"/>
        <rFont val="Helvetica"/>
      </rPr>
      <t>m</t>
    </r>
    <r>
      <rPr>
        <vertAlign val="superscript"/>
        <sz val="10"/>
        <color indexed="15"/>
        <rFont val="Helvetica"/>
      </rPr>
      <t>2</t>
    </r>
    <r>
      <rPr>
        <sz val="10"/>
        <color indexed="15"/>
        <rFont val="Helvetica"/>
      </rPr>
      <t>/kg or m</t>
    </r>
    <r>
      <rPr>
        <vertAlign val="superscript"/>
        <sz val="10"/>
        <color indexed="15"/>
        <rFont val="Helvetica"/>
      </rPr>
      <t>2</t>
    </r>
    <r>
      <rPr>
        <sz val="10"/>
        <color indexed="15"/>
        <rFont val="Helvetica"/>
      </rPr>
      <t>/g, m</t>
    </r>
    <r>
      <rPr>
        <vertAlign val="superscript"/>
        <sz val="10"/>
        <color indexed="15"/>
        <rFont val="Helvetica"/>
      </rPr>
      <t>2</t>
    </r>
    <r>
      <rPr>
        <sz val="10"/>
        <color indexed="15"/>
        <rFont val="Helvetica"/>
      </rPr>
      <t>/m</t>
    </r>
    <r>
      <rPr>
        <vertAlign val="superscript"/>
        <sz val="10"/>
        <color indexed="15"/>
        <rFont val="Helvetica"/>
      </rPr>
      <t>3</t>
    </r>
    <r>
      <rPr>
        <sz val="10"/>
        <color indexed="15"/>
        <rFont val="Helvetica"/>
      </rPr>
      <t> or m</t>
    </r>
    <r>
      <rPr>
        <vertAlign val="superscript"/>
        <sz val="10"/>
        <color indexed="15"/>
        <rFont val="Helvetica"/>
      </rPr>
      <t>−1</t>
    </r>
  </si>
  <si>
    <t>Solid</t>
  </si>
  <si>
    <r>
      <rPr>
        <u val="single"/>
        <sz val="10"/>
        <color indexed="8"/>
        <rFont val="Helvetica Neue"/>
      </rPr>
      <t>https://en.wikipedia.org/wiki/Specific_surface_area</t>
    </r>
  </si>
  <si>
    <t>surface energy</t>
  </si>
  <si>
    <t>Surface free energy, interfacial free energy</t>
  </si>
  <si>
    <r>
      <rPr>
        <sz val="10"/>
        <color indexed="8"/>
        <rFont val="Helvetica Neue"/>
      </rPr>
      <t>the surface energy of silicone (111plane) is 1240 mJ/m</t>
    </r>
    <r>
      <rPr>
        <vertAlign val="superscript"/>
        <sz val="11"/>
        <color indexed="8"/>
        <rFont val="Helvetica Neue"/>
      </rPr>
      <t xml:space="preserve">2, </t>
    </r>
    <r>
      <rPr>
        <u val="single"/>
        <sz val="10"/>
        <color indexed="14"/>
        <rFont val="Helvetica Neue"/>
      </rPr>
      <t>Polytetrafluoroethylene</t>
    </r>
    <r>
      <rPr>
        <sz val="10"/>
        <color indexed="15"/>
        <rFont val="Helvetica Neue"/>
      </rPr>
      <t xml:space="preserve"> (PTFE) surface energy is 19 </t>
    </r>
    <r>
      <rPr>
        <sz val="10"/>
        <color indexed="8"/>
        <rFont val="Helvetica Neue"/>
      </rPr>
      <t>mJ/m</t>
    </r>
    <r>
      <rPr>
        <vertAlign val="superscript"/>
        <sz val="11"/>
        <color indexed="8"/>
        <rFont val="Helvetica Neue"/>
      </rPr>
      <t>2</t>
    </r>
  </si>
  <si>
    <t>A chemical property denoting the disruption of intermolecular bonds that occurs when a surface is created.</t>
  </si>
  <si>
    <t>mJ/m2</t>
  </si>
  <si>
    <r>
      <rPr>
        <u val="single"/>
        <sz val="10"/>
        <color indexed="8"/>
        <rFont val="Helvetica Neue"/>
      </rPr>
      <t>https://en.wikipedia.org/wiki/Surface_energy</t>
    </r>
  </si>
  <si>
    <t>surface tension</t>
  </si>
  <si>
    <r>
      <rPr>
        <u val="single"/>
        <sz val="9"/>
        <color indexed="14"/>
        <rFont val="Helvetica Neue"/>
      </rPr>
      <t>http://purl.obolibrary.org/obo/PATO_0001461</t>
    </r>
  </si>
  <si>
    <t>water has a higher surface tension (72.8 millinewtons (mN) per meter at 20 °C</t>
  </si>
  <si>
    <t>A chemical property describing the tendency of liquid surfaces at rest to shrink into the minimum surface area possible</t>
  </si>
  <si>
    <t>force per unit length, N/M; energy, joules per square meter</t>
  </si>
  <si>
    <r>
      <rPr>
        <u val="single"/>
        <sz val="10"/>
        <color indexed="8"/>
        <rFont val="Helvetica Neue"/>
      </rPr>
      <t>https://en.wikipedia.org/wiki/Surface_tension</t>
    </r>
  </si>
  <si>
    <t>molecular mechnochemical properties</t>
  </si>
  <si>
    <t>Molecular Mechanochemistry</t>
  </si>
  <si>
    <t>A chemical properties of a reactant system modified through the absorption of mechanical energy at the single molecular level</t>
  </si>
  <si>
    <r>
      <rPr>
        <u val="single"/>
        <sz val="10"/>
        <color indexed="14"/>
        <rFont val="Helvetica Neue"/>
      </rPr>
      <t>https://pubs.rsc.org/en/content/articlelanding/2019/cp/c8cp07349j#:~:text=In%20molecular%20mechanochemistry%2C%20the%20chemical</t>
    </r>
    <r>
      <rPr>
        <sz val="10"/>
        <color indexed="8"/>
        <rFont val="Helvetica Neue"/>
      </rPr>
      <t>,)%20and%20photochemistry%20(light).</t>
    </r>
  </si>
  <si>
    <t>Physical property of material entity</t>
  </si>
  <si>
    <r>
      <rPr>
        <u val="single"/>
        <sz val="9"/>
        <color indexed="14"/>
        <rFont val="Helvetica Neue"/>
      </rPr>
      <t>http://purl.obolibrary.org/obo/NCIT_C158424</t>
    </r>
  </si>
  <si>
    <t>colour, hardness, conductivity, density</t>
  </si>
  <si>
    <t>A material property that is measurable without changing the  structure of the material</t>
  </si>
  <si>
    <t>Acoustical property</t>
  </si>
  <si>
    <t>A physical properties that govern how materials respond to sound waves, which are what we perceive as sound</t>
  </si>
  <si>
    <r>
      <rPr>
        <u val="single"/>
        <sz val="10"/>
        <color indexed="8"/>
        <rFont val="Helvetica Neue"/>
      </rPr>
      <t>https://link.springer.com/chapter/10.1007/978-3-540-34194-9_12#:~:text=Acoustical%20properties%20are%20those%20that,directions%20away%20from%20the%20disturbance</t>
    </r>
    <r>
      <rPr>
        <sz val="10"/>
        <color indexed="8"/>
        <rFont val="Helvetica Neue"/>
      </rPr>
      <t>.</t>
    </r>
  </si>
  <si>
    <t>sound absorption coefficient</t>
  </si>
  <si>
    <t>Brick: 0.03; plywood: 0.04; open window, 1.0</t>
  </si>
  <si>
    <t>A acoustical property used to evaluate the sound absorption efficiency of materials. It is the ratio of absorbed energy to incident energy and is represented by α. If the acoustic energy can be absorbed entirely, then α = 1.</t>
  </si>
  <si>
    <t>0-1</t>
  </si>
  <si>
    <r>
      <rPr>
        <u val="single"/>
        <sz val="10"/>
        <color indexed="14"/>
        <rFont val="Helvetica Neue"/>
      </rPr>
      <t>https://www.sciencedirect.com/topics/engineering/sound-absorption-coefficient#:~:text=Sound%20absorption%20coefficient%20is%20used,entirely%2C%20then%20%CE%B1%20%3D%201</t>
    </r>
    <r>
      <rPr>
        <sz val="10"/>
        <color indexed="8"/>
        <rFont val="Helvetica Neue"/>
      </rPr>
      <t>.</t>
    </r>
  </si>
  <si>
    <t>sound insulation</t>
  </si>
  <si>
    <t>Sound proofing</t>
  </si>
  <si>
    <t>STL(sound transmission loss) 6mm thick plywood with density 3kg/m^2 is 11dB at 125Hz</t>
  </si>
  <si>
    <t>A acoustical property used to measure or prevent the sound waves from permeating</t>
  </si>
  <si>
    <r>
      <rPr>
        <u val="single"/>
        <sz val="10"/>
        <color indexed="14"/>
        <rFont val="Helvetica Neue"/>
      </rPr>
      <t>https://www.sciencedirect.com/topics/engineering/sound-insulation</t>
    </r>
  </si>
  <si>
    <t>sound transmission class</t>
  </si>
  <si>
    <t>A acoustical property describing the rating of sound isolation ability of a building wall assembly</t>
  </si>
  <si>
    <t>Qualitative Property (Categorical/Nominal Scale)</t>
  </si>
  <si>
    <t>25-60 (poor, good, excellent)</t>
  </si>
  <si>
    <r>
      <rPr>
        <u val="single"/>
        <sz val="10"/>
        <color indexed="8"/>
        <rFont val="Helvetica Neue"/>
      </rPr>
      <t>https://en.wikipedia.org/wiki/Sound_transmission_class#:~:text=Sound%20Transmission%20Class%20(or%20STC,SRI)%20ISO%20index%20is%20used</t>
    </r>
    <r>
      <rPr>
        <sz val="10"/>
        <color indexed="8"/>
        <rFont val="Helvetica Neue"/>
      </rPr>
      <t>.</t>
    </r>
  </si>
  <si>
    <t>Biological Property</t>
  </si>
  <si>
    <r>
      <rPr>
        <u val="single"/>
        <sz val="9"/>
        <color indexed="14"/>
        <rFont val="Helvetica Neue"/>
      </rPr>
      <t>http://purl.obolibrary.org/obo/NCIT_C158425</t>
    </r>
  </si>
  <si>
    <t>Adaptability, Cell structure, biological degradation, age</t>
  </si>
  <si>
    <t>A physical properties relating to biology or living organisms.</t>
  </si>
  <si>
    <t>bioactivity</t>
  </si>
  <si>
    <t>biological activity or pharmacological activity</t>
  </si>
  <si>
    <t>A biological property denoting the ability of a biomaterial to elicit or modulate a favorable response from any part of a biological orgamsm</t>
  </si>
  <si>
    <t>beneficial or adverse</t>
  </si>
  <si>
    <r>
      <rPr>
        <u val="single"/>
        <sz val="10"/>
        <color indexed="8"/>
        <rFont val="Helvetica Neue"/>
      </rPr>
      <t>https://rroeder.nd.edu/assets/387880/bioproperties.pdf</t>
    </r>
  </si>
  <si>
    <t>A biological property describes the beneficial or adverse effects of a drug on living matter</t>
  </si>
  <si>
    <r>
      <rPr>
        <u val="single"/>
        <sz val="10"/>
        <color indexed="8"/>
        <rFont val="Helvetica Neue"/>
      </rPr>
      <t>https://en.wikipedia.org/wiki/Biological_activity</t>
    </r>
  </si>
  <si>
    <r>
      <rPr>
        <b val="1"/>
        <sz val="10"/>
        <color indexed="8"/>
        <rFont val="Helvetica Neue"/>
      </rPr>
      <t>2000044</t>
    </r>
  </si>
  <si>
    <t>bioavailability</t>
  </si>
  <si>
    <r>
      <rPr>
        <u val="single"/>
        <sz val="9"/>
        <color indexed="14"/>
        <rFont val="Helvetica Neue"/>
      </rPr>
      <t>http://purl.obolibrary.org/obo/NCIT_C70913</t>
    </r>
  </si>
  <si>
    <t>A biological property describing the extent to which a substance is molecularly available to cells and tissues in a living organism, which depends on factors such as solubility, pH level, and presence of enzymes and cofactors</t>
  </si>
  <si>
    <t>%</t>
  </si>
  <si>
    <r>
      <rPr>
        <u val="single"/>
        <sz val="10"/>
        <color indexed="8"/>
        <rFont val="Helvetica Neue"/>
      </rPr>
      <t>https://en.wiktionary.org/wiki/bioavailability</t>
    </r>
  </si>
  <si>
    <t>A biological property defined as the rate and extent to which the active constituent or active moiety of a drug is absorbed from a drug product and reaches the circulation.</t>
  </si>
  <si>
    <r>
      <rPr>
        <u val="single"/>
        <sz val="10"/>
        <color indexed="8"/>
        <rFont val="Helvetica Neue"/>
      </rPr>
      <t>https://www.sciencedirect.com/topics/medicine-and-dentistry/bioavailability</t>
    </r>
  </si>
  <si>
    <t>biocompatibility</t>
  </si>
  <si>
    <r>
      <rPr>
        <u val="single"/>
        <sz val="9"/>
        <color indexed="14"/>
        <rFont val="Helvetica Neue"/>
      </rPr>
      <t>http://purl.obolibrary.org/obo/NCIT_C63294</t>
    </r>
  </si>
  <si>
    <t>A biological property describing the ability of a material to perform with an appropriate host response in a specific application</t>
  </si>
  <si>
    <t>Beneficial tissue response and the clinically relevant performance,cytotoxicity, genotoxicity, mutagenicity, carcinogenicity and immunogenicity</t>
  </si>
  <si>
    <r>
      <rPr>
        <u val="single"/>
        <sz val="10"/>
        <color indexed="8"/>
        <rFont val="Helvetica Neue"/>
      </rPr>
      <t>https://www.sciencedirect.com/topics/engineering/biocompatibility</t>
    </r>
  </si>
  <si>
    <t>biodegradability</t>
  </si>
  <si>
    <t>A biological property describing the capacity for biological degradation of organic materials by living organisms down to the base substances such as water, carbon dioxide, methane, basic elements and biomass.</t>
  </si>
  <si>
    <t>high, intermediate, low</t>
  </si>
  <si>
    <r>
      <rPr>
        <u val="single"/>
        <sz val="10"/>
        <color indexed="8"/>
        <rFont val="Helvetica Neue"/>
      </rPr>
      <t>https://www.sciencedirect.com/topics/chemistry/biodegradability#:~:text=Biodegradability%20is%20the%20capacity%20for,methane%2C%20basic%20elements%20and%20biomass</t>
    </r>
    <r>
      <rPr>
        <sz val="10"/>
        <color indexed="8"/>
        <rFont val="Helvetica Neue"/>
      </rPr>
      <t>.</t>
    </r>
  </si>
  <si>
    <t>A biological property denoting the breakdown of organic matter by microorganisms, such as bacteria and fungi.</t>
  </si>
  <si>
    <r>
      <rPr>
        <u val="single"/>
        <sz val="10"/>
        <color indexed="8"/>
        <rFont val="Helvetica Neue"/>
      </rPr>
      <t>https://en.wikipedia.org/wiki/Biodegradation</t>
    </r>
  </si>
  <si>
    <t>bioinert</t>
  </si>
  <si>
    <t>A biological property describing the inert property of any material when it does not elicit a response from the host or interact when introducing to biological tissue</t>
  </si>
  <si>
    <t>bioresorbability</t>
  </si>
  <si>
    <t>A biological property describing the ability of a material to be gradually resorbed or dissolved by cellular and/or metabolic processes</t>
  </si>
  <si>
    <t>osteoconductivity</t>
  </si>
  <si>
    <t>A biological property describing the ability of a biomaterial to passively allow growth of pre-existing bone tissue onto its surface and/or into pores</t>
  </si>
  <si>
    <t>strong, medium, weak</t>
  </si>
  <si>
    <t>osteoinductivity</t>
  </si>
  <si>
    <t>A biological property describing the ability of a biomaterial to stimulate new bone formation(osteogenesis)</t>
  </si>
  <si>
    <t>toxicity</t>
  </si>
  <si>
    <r>
      <rPr>
        <u val="single"/>
        <sz val="9"/>
        <color indexed="14"/>
        <rFont val="Helvetica Neue"/>
      </rPr>
      <t>http://semanticscience.org/resource/SIO_001008</t>
    </r>
    <r>
      <rPr>
        <sz val="9"/>
        <color indexed="8"/>
        <rFont val="Helvetica Neue"/>
      </rPr>
      <t xml:space="preserve">， </t>
    </r>
    <r>
      <rPr>
        <u val="single"/>
        <sz val="9"/>
        <color indexed="14"/>
        <rFont val="Helvetica Neue"/>
      </rPr>
      <t>http://www.ebi.ac.uk/efo/EFO_0011061</t>
    </r>
  </si>
  <si>
    <t>Cellulose as a food additive is bot toxic to human</t>
  </si>
  <si>
    <t>A biological property describing the degree to which a material may permanently destroy or repair of any part of a biological organism</t>
  </si>
  <si>
    <t>I, high toxic; II moderately toxicx; III slightly toxic; IV, non-toxic</t>
  </si>
  <si>
    <t>electrical property</t>
  </si>
  <si>
    <t>Electrical resistivity, Electrical conductivity</t>
  </si>
  <si>
    <t>A physical property related with the ability to conduct electrical current</t>
  </si>
  <si>
    <t xml:space="preserve">capacitance </t>
  </si>
  <si>
    <r>
      <rPr>
        <sz val="9"/>
        <color indexed="8"/>
        <rFont val="Helvetica Neue"/>
      </rPr>
      <t xml:space="preserve"> </t>
    </r>
    <r>
      <rPr>
        <u val="single"/>
        <sz val="9"/>
        <color indexed="14"/>
        <rFont val="Helvetica Neue"/>
      </rPr>
      <t>http://purl.obolibrary.org/obo/PATO_0002205</t>
    </r>
  </si>
  <si>
    <t>A electrical property denoting as the ratio of the amount of electric charge stored on a conductor to a difference in electric potential</t>
  </si>
  <si>
    <t>farad</t>
  </si>
  <si>
    <r>
      <rPr>
        <u val="single"/>
        <sz val="10"/>
        <color indexed="8"/>
        <rFont val="Helvetica Neue"/>
      </rPr>
      <t>https://en.wikipedia.org/wiki/Capacitance</t>
    </r>
  </si>
  <si>
    <t>dielectric constant</t>
  </si>
  <si>
    <t>relative permittivity</t>
  </si>
  <si>
    <t>when water is heated from 0o C to 100o C, its dielectric constant falls from 80 to 55.</t>
  </si>
  <si>
    <t>A electrical property describing the permittivity of a material expressed as a ratio with the electric permittivity of a vacuum</t>
  </si>
  <si>
    <t xml:space="preserve"> F/m (Farad per meter)</t>
  </si>
  <si>
    <r>
      <rPr>
        <u val="single"/>
        <sz val="10"/>
        <color indexed="8"/>
        <rFont val="Helvetica Neue"/>
      </rPr>
      <t>https://en.wikipedia.org/wiki/Relative_permittivity</t>
    </r>
  </si>
  <si>
    <t>dielectric strength</t>
  </si>
  <si>
    <t>a plastic material the dielectric strength varies from 1 to 1000 MV/m</t>
  </si>
  <si>
    <t>A electrical property denoted as the maximum electric field that the material can withstand under ideal conditions without undergoing electrical breakdown and becoming electrically conductive (i.e. without failure of its insulating properties)</t>
  </si>
  <si>
    <t>volts per meter(V/m)</t>
  </si>
  <si>
    <r>
      <rPr>
        <u val="single"/>
        <sz val="10"/>
        <color indexed="8"/>
        <rFont val="Helvetica Neue"/>
      </rPr>
      <t>https://en.wikipedia.org/wiki/Dielectric_strength</t>
    </r>
  </si>
  <si>
    <t>electrical conductivity</t>
  </si>
  <si>
    <r>
      <rPr>
        <u val="single"/>
        <sz val="9"/>
        <color indexed="14"/>
        <rFont val="Helvetica Neue"/>
      </rPr>
      <t>http://purl.obolibrary.org/obo/PATO_0001757</t>
    </r>
  </si>
  <si>
    <t>specific electrical resistance, volume resistivity</t>
  </si>
  <si>
    <t>A electrical property describing a fundamental property of a material that measures how strongly it resists electric current</t>
  </si>
  <si>
    <t>micro- or millisiemens per centimeter (uS/cm or mS/cm)</t>
  </si>
  <si>
    <r>
      <rPr>
        <u val="single"/>
        <sz val="10"/>
        <color indexed="8"/>
        <rFont val="Helvetica Neue"/>
      </rPr>
      <t>https://en.wikipedia.org/wiki/Electrical_resistivity_and_conductivity</t>
    </r>
  </si>
  <si>
    <t>Cellulose itself is not a good conductor of electricity, but as a primary ingredient in electrically conductive composites it may serve as an eco-friendly, generally low-cost substrate.</t>
  </si>
  <si>
    <t>electrical resistivity</t>
  </si>
  <si>
    <t>specific conductance</t>
  </si>
  <si>
    <t>the electrical resistivity of cellulose-derived carbon fibres was between 40 and 70 Ω µm</t>
  </si>
  <si>
    <t>A electrical property describing the reciprocal of electrical resistivity. It represents a material's ability to conduct electric current</t>
  </si>
  <si>
    <t>ohm⋅metre (Ω⋅m)</t>
  </si>
  <si>
    <t>electric susceptibility</t>
  </si>
  <si>
    <t>A electrical property denoted as a dimensionless proportionality constant that indicates the degree of polarization of a dielectric material in response to an applied electric field</t>
  </si>
  <si>
    <r>
      <rPr>
        <sz val="10"/>
        <color indexed="8"/>
        <rFont val="Helvetica Neue"/>
      </rPr>
      <t>kg⋅m</t>
    </r>
    <r>
      <rPr>
        <vertAlign val="superscript"/>
        <sz val="10"/>
        <color indexed="8"/>
        <rFont val="Helvetica Neue"/>
      </rPr>
      <t>2</t>
    </r>
    <r>
      <rPr>
        <sz val="10"/>
        <color indexed="8"/>
        <rFont val="Helvetica Neue"/>
      </rPr>
      <t>⋅s</t>
    </r>
    <r>
      <rPr>
        <vertAlign val="superscript"/>
        <sz val="10"/>
        <color indexed="8"/>
        <rFont val="Helvetica Neue"/>
      </rPr>
      <t>−3</t>
    </r>
    <r>
      <rPr>
        <sz val="10"/>
        <color indexed="8"/>
        <rFont val="Helvetica Neue"/>
      </rPr>
      <t>⋅A</t>
    </r>
    <r>
      <rPr>
        <vertAlign val="superscript"/>
        <sz val="10"/>
        <color indexed="8"/>
        <rFont val="Helvetica Neue"/>
      </rPr>
      <t>−1</t>
    </r>
  </si>
  <si>
    <r>
      <rPr>
        <u val="single"/>
        <sz val="10"/>
        <color indexed="8"/>
        <rFont val="Helvetica Neue"/>
      </rPr>
      <t>https://en.wikipedia.org/wiki/Electric_susceptibility</t>
    </r>
  </si>
  <si>
    <t>electrocaloric coefficient</t>
  </si>
  <si>
    <t>A electrical property describing a reversible temperature change under an applied electric field</t>
  </si>
  <si>
    <t>°C/volts</t>
  </si>
  <si>
    <r>
      <rPr>
        <u val="single"/>
        <sz val="10"/>
        <color indexed="8"/>
        <rFont val="Helvetica Neue"/>
      </rPr>
      <t>https://en.wikipedia.org/wiki/Electrocaloric_effect</t>
    </r>
  </si>
  <si>
    <t>electrostriction</t>
  </si>
  <si>
    <t>A electrical property of all electrical non-conductors, or dielectrics, that causes them to change their shape under the application of an electric field</t>
  </si>
  <si>
    <r>
      <rPr>
        <u val="single"/>
        <sz val="10"/>
        <color indexed="8"/>
        <rFont val="Helvetica Neue"/>
      </rPr>
      <t>https://en.wikipedia.org/wiki/Electrostriction</t>
    </r>
  </si>
  <si>
    <t>megnetoelectric polarizability</t>
  </si>
  <si>
    <t>A electrical property about the magnetoelectric effect (ME) denotes any coupling between the magnetic and the electric properties of a material.</t>
  </si>
  <si>
    <t>seconds per meter</t>
  </si>
  <si>
    <r>
      <rPr>
        <u val="single"/>
        <sz val="10"/>
        <color indexed="8"/>
        <rFont val="Helvetica Neue"/>
      </rPr>
      <t>https://en.wikipedia.org/wiki/Magnetoelectric_effect</t>
    </r>
  </si>
  <si>
    <t>nernst coefficient</t>
  </si>
  <si>
    <t>Nernst–Ettingshausen effect</t>
  </si>
  <si>
    <t>A electrical property describing a thermoelectric (or thermomagnetic) phenomenon observed when a sample allowing electrical conduction is subjected to a magnetic field and a temperature gradient normal (perpendicular) to each other</t>
  </si>
  <si>
    <t>Ω∙cm/G</t>
  </si>
  <si>
    <r>
      <rPr>
        <u val="single"/>
        <sz val="10"/>
        <color indexed="8"/>
        <rFont val="Helvetica Neue"/>
      </rPr>
      <t>https://en.wikipedia.org/wiki/Nernst_effect</t>
    </r>
  </si>
  <si>
    <t>permittivity</t>
  </si>
  <si>
    <t>absolute permittivity</t>
  </si>
  <si>
    <t>Teflon’s relative permittivity is 2.1 at room temperature under 1kHz.</t>
  </si>
  <si>
    <r>
      <rPr>
        <sz val="10"/>
        <color indexed="8"/>
        <rFont val="Helvetica"/>
      </rPr>
      <t>A electrical property defined as a measure of the electric polarizability of a dielectric</t>
    </r>
  </si>
  <si>
    <t>Farad per metre</t>
  </si>
  <si>
    <r>
      <rPr>
        <u val="single"/>
        <sz val="10"/>
        <color indexed="8"/>
        <rFont val="Helvetica Neue"/>
      </rPr>
      <t>https://en.wikipedia.org/wiki/Permittivity</t>
    </r>
  </si>
  <si>
    <t>piezoelectric constant</t>
  </si>
  <si>
    <t>piezoelectric modulus, piezoelectric coefficient</t>
  </si>
  <si>
    <t>Cellulose EAPap that shows high piezoelectricity as ‘Piezoelectric Paper’, 28.2 pC/N at 45° orientation angle</t>
  </si>
  <si>
    <t>A electrical property describing the volume change when a piezoelectric material is subject to an electric field, or the polarization on application of a stress.</t>
  </si>
  <si>
    <t>volts/meter per newtons/square meter</t>
  </si>
  <si>
    <r>
      <rPr>
        <u val="single"/>
        <sz val="10"/>
        <color indexed="8"/>
        <rFont val="Helvetica Neue"/>
      </rPr>
      <t>https://en.wikipedia.org/wiki/Piezoelectric_coefficient</t>
    </r>
  </si>
  <si>
    <t>pyroelectricity</t>
  </si>
  <si>
    <t>A electrical property of certain crystals which are naturally electrically polarized and as a result contain large electric fields.</t>
  </si>
  <si>
    <t>crystals</t>
  </si>
  <si>
    <r>
      <rPr>
        <u val="single"/>
        <sz val="10"/>
        <color indexed="8"/>
        <rFont val="Helvetica Neue"/>
      </rPr>
      <t>https://en.wikipedia.org/wiki/Pyroelectricity</t>
    </r>
  </si>
  <si>
    <t>pyroelectric coefficient</t>
  </si>
  <si>
    <r>
      <rPr>
        <sz val="10"/>
        <color indexed="16"/>
        <rFont val="Arial"/>
      </rPr>
      <t>Perovskite has a pyroelectric coefficient of −1300 μC m</t>
    </r>
    <r>
      <rPr>
        <vertAlign val="superscript"/>
        <sz val="10"/>
        <color indexed="16"/>
        <rFont val="Arial"/>
      </rPr>
      <t>−2</t>
    </r>
    <r>
      <rPr>
        <sz val="10"/>
        <color indexed="16"/>
        <rFont val="Arial"/>
      </rPr>
      <t> K</t>
    </r>
    <r>
      <rPr>
        <vertAlign val="superscript"/>
        <sz val="10"/>
        <color indexed="16"/>
        <rFont val="Arial"/>
      </rPr>
      <t>−1</t>
    </r>
    <r>
      <rPr>
        <sz val="10"/>
        <color indexed="16"/>
        <rFont val="Arial"/>
      </rPr>
      <t> as a single crystal</t>
    </r>
  </si>
  <si>
    <t>A electrical property describing the change in the spontaneous polarization vector with temperature</t>
  </si>
  <si>
    <r>
      <rPr>
        <sz val="10"/>
        <color indexed="8"/>
        <rFont val="Helvetica Neue"/>
      </rPr>
      <t>cm</t>
    </r>
    <r>
      <rPr>
        <vertAlign val="superscript"/>
        <sz val="10"/>
        <color indexed="8"/>
        <rFont val="Helvetica Neue"/>
      </rPr>
      <t>−2</t>
    </r>
    <r>
      <rPr>
        <sz val="10"/>
        <color indexed="8"/>
        <rFont val="Helvetica Neue"/>
      </rPr>
      <t>K</t>
    </r>
    <r>
      <rPr>
        <vertAlign val="superscript"/>
        <sz val="10"/>
        <color indexed="8"/>
        <rFont val="Helvetica Neue"/>
      </rPr>
      <t>−1</t>
    </r>
  </si>
  <si>
    <t>insulation resistance</t>
  </si>
  <si>
    <t>A motor rated at 2,400 volts should have a minimum insulation resistance of 2.4 megohmsa motor rated at 2,400 volts should have a minimum insulation resistance of 2.4 megohms</t>
  </si>
  <si>
    <t>A electrical property describing the resistance to the flow of current through an insulating material resulting from an impressed direct voltage; usually expressed in ohms.</t>
  </si>
  <si>
    <t>volts</t>
  </si>
  <si>
    <r>
      <rPr>
        <u val="single"/>
        <sz val="10"/>
        <color indexed="8"/>
        <rFont val="Helvetica Neue"/>
      </rPr>
      <t>https://encyclopedia2.thefreedictionary.com/insulation+resistance</t>
    </r>
  </si>
  <si>
    <t>seebeck coefficient</t>
  </si>
  <si>
    <t>thermoelectric sensitivity, thermoelectric power, thermopower</t>
  </si>
  <si>
    <t>the Seebeck coefficients of Cu, Ag, Au are 1.5 μV/K, and of Al −1.5 μV/K.</t>
  </si>
  <si>
    <r>
      <rPr>
        <sz val="10"/>
        <color indexed="8"/>
        <rFont val="Helvetica"/>
      </rPr>
      <t>A electrical property defined as a measure of the magnitude of an induced thermoelectric voltage in response to a temperature difference across that material, as induced by the Seebeck effect</t>
    </r>
  </si>
  <si>
    <t>Volts/°C</t>
  </si>
  <si>
    <r>
      <rPr>
        <u val="single"/>
        <sz val="10"/>
        <color indexed="8"/>
        <rFont val="Helvetica Neue"/>
      </rPr>
      <t>https://en.wikipedia.org/wiki/Seebeck_coefficient</t>
    </r>
  </si>
  <si>
    <t>zeta potential</t>
  </si>
  <si>
    <r>
      <rPr>
        <u val="single"/>
        <sz val="9"/>
        <color indexed="14"/>
        <rFont val="Helvetica Neue"/>
      </rPr>
      <t>http://purl.obolibrary.org/obo/NCIT_C62354</t>
    </r>
  </si>
  <si>
    <t>Raw water particles are typically in a zeta potential range of -15mV to -25mV</t>
  </si>
  <si>
    <t>A electrical property describing the electrical potential at the slipping plane</t>
  </si>
  <si>
    <r>
      <rPr>
        <u val="single"/>
        <sz val="10"/>
        <color indexed="8"/>
        <rFont val="Helvetica Neue"/>
      </rPr>
      <t>https://en.wikipedia.org/wiki/Zeta_potential</t>
    </r>
  </si>
  <si>
    <t>magnetic property</t>
  </si>
  <si>
    <t>Ferromagnetic, Antiferromagnetic, Ferrimagnetic</t>
  </si>
  <si>
    <t>A physical property about the atomic or subatomic response a material to an applied magnetic field wherein the electron spin and charge create a dipole moment and a magnetic field.</t>
  </si>
  <si>
    <r>
      <rPr>
        <u val="single"/>
        <sz val="10"/>
        <color indexed="8"/>
        <rFont val="Helvetica Neue"/>
      </rPr>
      <t>https://www.sciencedirect.com/topics/chemistry/magnetic-property#:~:text=The%20magnetic%20property%20of%20a,moment%20and%20a%20magnetic%20field</t>
    </r>
    <r>
      <rPr>
        <sz val="10"/>
        <color indexed="8"/>
        <rFont val="Helvetica Neue"/>
      </rPr>
      <t>.</t>
    </r>
  </si>
  <si>
    <t>A magnetic property describing the response of a material to an applied magnetic field</t>
  </si>
  <si>
    <r>
      <rPr>
        <u val="single"/>
        <sz val="10"/>
        <color indexed="8"/>
        <rFont val="Helvetica Neue"/>
      </rPr>
      <t>https://material-properties.org/magnetic-properties-of-materials-definition/</t>
    </r>
  </si>
  <si>
    <t>curie temperature</t>
  </si>
  <si>
    <t>Curie point</t>
  </si>
  <si>
    <t>770 °C (1,418 °F) for iron</t>
  </si>
  <si>
    <t>A magnetic property denoting the temperature above which certain materials lose their permanent magnetic properties, which can (in most cases) be replaced by induced magnetism.</t>
  </si>
  <si>
    <t>°C</t>
  </si>
  <si>
    <r>
      <rPr>
        <u val="single"/>
        <sz val="10"/>
        <color indexed="8"/>
        <rFont val="Helvetica Neue"/>
      </rPr>
      <t>https://en.wikipedia.org/wiki/Curie_temperature</t>
    </r>
  </si>
  <si>
    <t>diamagnetism</t>
  </si>
  <si>
    <t>Water’s volume susceptibility is -0.91.</t>
  </si>
  <si>
    <t>A magnetic property describing a weak, negative susceptibility to magnetic fields</t>
  </si>
  <si>
    <r>
      <rPr>
        <u val="single"/>
        <sz val="10"/>
        <color indexed="8"/>
        <rFont val="Helvetica Neue"/>
      </rPr>
      <t>https://en.wikipedia.org/wiki/Diamagnetism</t>
    </r>
  </si>
  <si>
    <t>magnetic susceptibility</t>
  </si>
  <si>
    <t>Iron, cobalt, and nickel has high magnetic susceptibility.</t>
  </si>
  <si>
    <t>A magnetic property defined as a measure of how much a material will become magnetized in an applied magnetic field</t>
  </si>
  <si>
    <r>
      <rPr>
        <u val="single"/>
        <sz val="10"/>
        <color indexed="8"/>
        <rFont val="Helvetica Neue"/>
      </rPr>
      <t>https://en.wikipedia.org/wiki/Magnetic_susceptibility</t>
    </r>
  </si>
  <si>
    <t>hall coefficient</t>
  </si>
  <si>
    <t>the Hall coefficient of copper is RH = 0.133 mm³/C</t>
  </si>
  <si>
    <t>A magnetic property describing the production of a voltage difference (the Hall voltage) across an electrical conductor that is transverse to an electric current in the conductor and to an applied magnetic field perpendicular to the current</t>
  </si>
  <si>
    <t>Volts</t>
  </si>
  <si>
    <r>
      <rPr>
        <u val="single"/>
        <sz val="10"/>
        <color indexed="8"/>
        <rFont val="Helvetica Neue"/>
      </rPr>
      <t>https://en.wikipedia.org/wiki/Hall_effect</t>
    </r>
  </si>
  <si>
    <t>hysteresis</t>
  </si>
  <si>
    <t>Magnetic hysteresis</t>
  </si>
  <si>
    <t xml:space="preserve">A magnetic property describing the dependence of the state of a system on its history. </t>
  </si>
  <si>
    <t>joules</t>
  </si>
  <si>
    <r>
      <rPr>
        <u val="single"/>
        <sz val="10"/>
        <color indexed="8"/>
        <rFont val="Helvetica Neue"/>
      </rPr>
      <t>https://en.wikipedia.org/wiki/Hysteresis</t>
    </r>
  </si>
  <si>
    <t>A magnetic property denoted as the energy that is lost after repeated loadings, used to describe the time-dependent dissipation of thermal (heat) energy from a viscoelastic material </t>
  </si>
  <si>
    <r>
      <rPr>
        <u val="single"/>
        <sz val="10"/>
        <color indexed="8"/>
        <rFont val="Helvetica Neue"/>
      </rPr>
      <t>https://www.sciencedirect.com/topics/engineering/hysteresis</t>
    </r>
  </si>
  <si>
    <t>magnetostriction</t>
  </si>
  <si>
    <t>A magnetic property of magnetic materials that causes them to change their shape or dimensions during the process of magnetization</t>
  </si>
  <si>
    <t>ferromagnetic materials</t>
  </si>
  <si>
    <r>
      <rPr>
        <u val="single"/>
        <sz val="10"/>
        <color indexed="8"/>
        <rFont val="Helvetica Neue"/>
      </rPr>
      <t>https://en.wikipedia.org/wiki/Magnetostriction</t>
    </r>
  </si>
  <si>
    <t>magnetostrictive coefficient L</t>
  </si>
  <si>
    <t>A magnetic property describing the fractional change in length as the magnetization increases from zero to its saturation value</t>
  </si>
  <si>
    <r>
      <rPr>
        <sz val="10"/>
        <color indexed="8"/>
        <rFont val="Helvetica Neue"/>
      </rPr>
      <t>positive or negative, usually on the order of 10</t>
    </r>
    <r>
      <rPr>
        <vertAlign val="superscript"/>
        <sz val="10"/>
        <color indexed="8"/>
        <rFont val="Helvetica Neue"/>
      </rPr>
      <t>-5</t>
    </r>
  </si>
  <si>
    <r>
      <rPr>
        <u val="single"/>
        <sz val="10"/>
        <color indexed="8"/>
        <rFont val="Helvetica Neue"/>
      </rPr>
      <t>http://hyperphysics.phy-astr.gsu.edu/hbase/Solids/magstrict.html</t>
    </r>
  </si>
  <si>
    <t>magnetocaloric coefficient</t>
  </si>
  <si>
    <t>A magnetic property describing a magneto-thermodynamic phenomenon in which a temperature change of a suitable material is caused by exposing the material to a changing magnetic field</t>
  </si>
  <si>
    <t>J/kg</t>
  </si>
  <si>
    <r>
      <rPr>
        <u val="single"/>
        <sz val="10"/>
        <color indexed="8"/>
        <rFont val="Helvetica Neue"/>
      </rPr>
      <t>https://en.wikipedia.org/wiki/Magnetic_refrigeration</t>
    </r>
  </si>
  <si>
    <t>magnetothermoelectric power, mtep</t>
  </si>
  <si>
    <t>magneto-Seebeck effect coefficient</t>
  </si>
  <si>
    <t>A magnetic property denoting as the change of thermoelectric power due to magnetization of ferromagnetic substances</t>
  </si>
  <si>
    <t>Watts</t>
  </si>
  <si>
    <r>
      <rPr>
        <u val="single"/>
        <sz val="10"/>
        <color indexed="8"/>
        <rFont val="Helvetica Neue"/>
      </rPr>
      <t>https://journals.jps.jp/doi/10.1143/JPSJ.9.967</t>
    </r>
  </si>
  <si>
    <t>magnetoresistance</t>
  </si>
  <si>
    <t>A magnetic property describing the tendency of a material (often ferromagnetic) to change the value of its electrical resistance in an externally-applied magnetic field</t>
  </si>
  <si>
    <r>
      <rPr>
        <sz val="10"/>
        <color indexed="8"/>
        <rFont val="Helvetica Neue"/>
      </rPr>
      <t>m</t>
    </r>
    <r>
      <rPr>
        <vertAlign val="superscript"/>
        <sz val="10"/>
        <color indexed="8"/>
        <rFont val="Helvetica Neue"/>
      </rPr>
      <t>2</t>
    </r>
    <r>
      <rPr>
        <sz val="10"/>
        <color indexed="8"/>
        <rFont val="Helvetica Neue"/>
      </rPr>
      <t>·V</t>
    </r>
    <r>
      <rPr>
        <vertAlign val="superscript"/>
        <sz val="10"/>
        <color indexed="8"/>
        <rFont val="Helvetica Neue"/>
      </rPr>
      <t>−1</t>
    </r>
    <r>
      <rPr>
        <sz val="10"/>
        <color indexed="8"/>
        <rFont val="Helvetica Neue"/>
      </rPr>
      <t>·s</t>
    </r>
    <r>
      <rPr>
        <vertAlign val="superscript"/>
        <sz val="10"/>
        <color indexed="8"/>
        <rFont val="Helvetica Neue"/>
      </rPr>
      <t>−1</t>
    </r>
    <r>
      <rPr>
        <sz val="10"/>
        <color indexed="8"/>
        <rFont val="Helvetica Neue"/>
      </rPr>
      <t xml:space="preserve"> or T </t>
    </r>
    <r>
      <rPr>
        <vertAlign val="superscript"/>
        <sz val="10"/>
        <color indexed="8"/>
        <rFont val="Helvetica Neue"/>
      </rPr>
      <t>−1</t>
    </r>
  </si>
  <si>
    <r>
      <rPr>
        <u val="single"/>
        <sz val="10"/>
        <color indexed="8"/>
        <rFont val="Helvetica Neue"/>
      </rPr>
      <t>https://en.wikipedia.org/wiki/Magnetoresistance</t>
    </r>
  </si>
  <si>
    <t>maximum energy product</t>
  </si>
  <si>
    <t>The maximum energy product (Hc · Br) values for given magnet compositions lie between 320 and 360 kJ/m3</t>
  </si>
  <si>
    <t>A magnetic property describing an important figure-of-merit for the strength of a permanent magnet material</t>
  </si>
  <si>
    <r>
      <rPr>
        <sz val="10"/>
        <color indexed="8"/>
        <rFont val="Helvetica Neue"/>
      </rPr>
      <t>kJ/m</t>
    </r>
    <r>
      <rPr>
        <vertAlign val="superscript"/>
        <sz val="10"/>
        <color indexed="8"/>
        <rFont val="Helvetica Neue"/>
      </rPr>
      <t>3</t>
    </r>
  </si>
  <si>
    <r>
      <rPr>
        <u val="single"/>
        <sz val="10"/>
        <color indexed="8"/>
        <rFont val="Helvetica Neue"/>
      </rPr>
      <t>https://en.wikipedia.org/wiki/Maximum_energy_product</t>
    </r>
  </si>
  <si>
    <t>paramagnetism</t>
  </si>
  <si>
    <t>A magnetic property describing a form of magnetism whereby some materials are weakly attracted by an externally applied magnetic field, and form internal, induced magnetic fields in the direction of the applied magnetic field</t>
  </si>
  <si>
    <r>
      <rPr>
        <u val="single"/>
        <sz val="10"/>
        <color indexed="8"/>
        <rFont val="Helvetica Neue"/>
      </rPr>
      <t>https://en.wikipedia.org/wiki/Paramagnetism</t>
    </r>
  </si>
  <si>
    <t xml:space="preserve">magnetic susceptibility </t>
  </si>
  <si>
    <t>A magnetic property denoted as a measure of how much a material will become magnetized in an applied magnetic field</t>
  </si>
  <si>
    <r>
      <rPr>
        <sz val="10"/>
        <color indexed="8"/>
        <rFont val="Helvetica Neue"/>
      </rPr>
      <t>In the order of 10</t>
    </r>
    <r>
      <rPr>
        <vertAlign val="superscript"/>
        <sz val="10"/>
        <color indexed="8"/>
        <rFont val="Helvetica Neue"/>
      </rPr>
      <t>−3</t>
    </r>
    <r>
      <rPr>
        <sz val="10"/>
        <color indexed="8"/>
        <rFont val="Helvetica Neue"/>
      </rPr>
      <t xml:space="preserve"> to 10</t>
    </r>
    <r>
      <rPr>
        <vertAlign val="superscript"/>
        <sz val="10"/>
        <color indexed="8"/>
        <rFont val="Helvetica Neue"/>
      </rPr>
      <t>−5</t>
    </r>
    <r>
      <rPr>
        <sz val="10"/>
        <color indexed="8"/>
        <rFont val="Helvetica Neue"/>
      </rPr>
      <t xml:space="preserve"> for most paramagnets, but may be as high as 10</t>
    </r>
    <r>
      <rPr>
        <vertAlign val="superscript"/>
        <sz val="10"/>
        <color indexed="8"/>
        <rFont val="Helvetica Neue"/>
      </rPr>
      <t>−1</t>
    </r>
    <r>
      <rPr>
        <sz val="10"/>
        <color indexed="8"/>
        <rFont val="Helvetica Neue"/>
      </rPr>
      <t xml:space="preserve"> for synthetic paramagnets such as ferrofluids.</t>
    </r>
  </si>
  <si>
    <t>magnetic permeability</t>
  </si>
  <si>
    <r>
      <rPr>
        <sz val="10"/>
        <color indexed="8"/>
        <rFont val="Helvetica"/>
      </rPr>
      <t>A magnetic property describing the measure of magnetization that a material obtains in response to an applied magnetic field.</t>
    </r>
  </si>
  <si>
    <r>
      <rPr>
        <sz val="10"/>
        <color indexed="8"/>
        <rFont val="Helvetica Neue"/>
      </rPr>
      <t>H/m, N⋅A</t>
    </r>
    <r>
      <rPr>
        <vertAlign val="superscript"/>
        <sz val="10"/>
        <color indexed="8"/>
        <rFont val="Helvetica Neue"/>
      </rPr>
      <t>−2</t>
    </r>
  </si>
  <si>
    <r>
      <rPr>
        <u val="single"/>
        <sz val="10"/>
        <color indexed="8"/>
        <rFont val="Helvetica Neue"/>
      </rPr>
      <t>https://en.wikipedia.org/wiki/Permeability_(electromagnetism)</t>
    </r>
  </si>
  <si>
    <t>pyromagnetic coefficient</t>
  </si>
  <si>
    <t>A magnetic property denoted as a parameter determined by measuring the magnetization curve for different fluid temperatures (dI/dT), as a function of magnetic field strength</t>
  </si>
  <si>
    <t>K−1</t>
  </si>
  <si>
    <r>
      <rPr>
        <u val="single"/>
        <sz val="10"/>
        <color indexed="8"/>
        <rFont val="Helvetica Neue"/>
      </rPr>
      <t>https://www.researchgate.net/figure/Pyromagnetic-coefficient_fig1_51239443#:~:text=pyromagnetic%20coefficient%20can%20be%20determined,function%20of%20magnetic%20field%20strength</t>
    </r>
    <r>
      <rPr>
        <sz val="10"/>
        <color indexed="8"/>
        <rFont val="Helvetica Neue"/>
      </rPr>
      <t>.</t>
    </r>
  </si>
  <si>
    <t>saturation magnetization</t>
  </si>
  <si>
    <t>A magnetic property measuring the maximum amount of field that can be generated by a material</t>
  </si>
  <si>
    <t>kA/m</t>
  </si>
  <si>
    <r>
      <rPr>
        <u val="single"/>
        <sz val="10"/>
        <color indexed="14"/>
        <rFont val="Helvetica Neue"/>
      </rPr>
      <t>https://www.birmingham.ac.uk/Documents/college-eps/metallurgy/research/Magnetic-Materials-Background/Magnetic-Materials-Background-5-Properties.pdf</t>
    </r>
  </si>
  <si>
    <t>magnetic moment</t>
  </si>
  <si>
    <t xml:space="preserve">ampere (M) </t>
  </si>
  <si>
    <t>In magnetic materials, the cause of the magnetic moment are the spin and orbital angular momentum states of the electrons, and varies depending on whether atoms in one region are aligned with atoms in another</t>
  </si>
  <si>
    <t>A magnetic property describing the magnetic strength and orientation of a magnet or other object that produces a magnetic field</t>
  </si>
  <si>
    <r>
      <rPr>
        <sz val="10"/>
        <color indexed="8"/>
        <rFont val="Helvetica Neue"/>
      </rPr>
      <t>A⋅m</t>
    </r>
    <r>
      <rPr>
        <vertAlign val="superscript"/>
        <sz val="10"/>
        <color indexed="8"/>
        <rFont val="Helvetica Neue"/>
      </rPr>
      <t>2</t>
    </r>
  </si>
  <si>
    <r>
      <rPr>
        <u val="single"/>
        <sz val="10"/>
        <color indexed="8"/>
        <rFont val="Helvetica Neue"/>
      </rPr>
      <t>https://en.wikipedia.org/wiki/Magnetic_moment</t>
    </r>
  </si>
  <si>
    <t>Manufacturing property</t>
  </si>
  <si>
    <t xml:space="preserve">Spinnability, castability, dye-affinity </t>
  </si>
  <si>
    <t>A new physical quality or new combinations to matter that already has gone through some artificial process by the use of machinery, tools, appliances, and other similar equipment, and any structure or facility used for distribution, warehousing, or storage of goods.</t>
  </si>
  <si>
    <r>
      <rPr>
        <u val="single"/>
        <sz val="10"/>
        <color indexed="8"/>
        <rFont val="Helvetica Neue"/>
      </rPr>
      <t>https://www.lawinsider.com/dictionary/manufacturing-property#:~:text=Manufacturing%20property%20means%20any%20structure,the%20use%20of%20machinery%2C%20tools%2C</t>
    </r>
  </si>
  <si>
    <t>castability</t>
  </si>
  <si>
    <r>
      <rPr>
        <sz val="10"/>
        <color indexed="8"/>
        <rFont val="Arial"/>
      </rPr>
      <t>Aluminium casting alloys</t>
    </r>
    <r>
      <rPr>
        <sz val="10"/>
        <color indexed="8"/>
        <rFont val="Arial"/>
      </rPr>
      <t> offer a range of advantages, particularly a good castability.</t>
    </r>
  </si>
  <si>
    <t>A manufacturing property describing the ease of forming a quality casting</t>
  </si>
  <si>
    <t>bad, good and excellent</t>
  </si>
  <si>
    <r>
      <rPr>
        <u val="single"/>
        <sz val="10"/>
        <color indexed="8"/>
        <rFont val="Helvetica Neue"/>
      </rPr>
      <t>https://en.wikipedia.org/wiki/Castability</t>
    </r>
  </si>
  <si>
    <t>machinability</t>
  </si>
  <si>
    <t>Free machining steels has good machinability, require little power to cut.</t>
  </si>
  <si>
    <t>A manufacturing property describing the ease with which a metal can be cut (machined) permitting the removal of the material with a satisfactory finish at low cost</t>
  </si>
  <si>
    <r>
      <rPr>
        <u val="single"/>
        <sz val="10"/>
        <color indexed="8"/>
        <rFont val="Helvetica Neue"/>
      </rPr>
      <t>https://en.wikipedia.org/wiki/Machinability</t>
    </r>
  </si>
  <si>
    <t>spinnability</t>
  </si>
  <si>
    <t>Native silk proteins showed good spinnability at the lowest rates (0.05 s−1 and 0.1 s−1) </t>
  </si>
  <si>
    <t>A manufacturing property describing the quality of being suitable for spinning or the capability of being spun (used of textile fibers)</t>
  </si>
  <si>
    <r>
      <rPr>
        <u val="single"/>
        <sz val="10"/>
        <color indexed="8"/>
        <rFont val="Helvetica Neue"/>
      </rPr>
      <t>https://www.thefreedictionary.com/spinnability</t>
    </r>
  </si>
  <si>
    <t>degree of spinnability</t>
  </si>
  <si>
    <t>A manufacturing property defined in terms of the asymptotic behavior of the velocity profile of a spin-threadline at high elongation rates under such conditions that the profile is determined solely by the material rheology</t>
  </si>
  <si>
    <t>draw-ratio-limited, threadline length-limited, residence-time-limited and unlimited</t>
  </si>
  <si>
    <t>fluid</t>
  </si>
  <si>
    <r>
      <rPr>
        <u val="single"/>
        <sz val="10"/>
        <color indexed="8"/>
        <rFont val="Helvetica Neue"/>
      </rPr>
      <t>https://www.sciencedirect.com/science/article/abs/pii/0377025783850046</t>
    </r>
  </si>
  <si>
    <t>dying property</t>
  </si>
  <si>
    <t xml:space="preserve">A manufacturing properties of a material during or after dying process </t>
  </si>
  <si>
    <t>dye absorbency</t>
  </si>
  <si>
    <t>A manufacturing property describing the ability of a material to take in dye with dyeing conditions</t>
  </si>
  <si>
    <t xml:space="preserve">dye-affinity </t>
  </si>
  <si>
    <t>Cotton has a limited dye affinity because both the surface of cotton fibres as well as the dye compounds are negatively charged and therefore do not readily react with each other.</t>
  </si>
  <si>
    <t>A manufacturing property describing the attraction between the fiber and the dye under given dyeing condition, where the dye is selectively extracted from an application medium by the fiber</t>
  </si>
  <si>
    <r>
      <rPr>
        <u val="single"/>
        <sz val="10"/>
        <color indexed="8"/>
        <rFont val="Helvetica Neue"/>
      </rPr>
      <t>https://www.textilesphere.com/2020/10/textile-dyeing-terminologies-classification-of-dyes.html</t>
    </r>
  </si>
  <si>
    <t>fixation rate</t>
  </si>
  <si>
    <t>dye bath exhaustion</t>
  </si>
  <si>
    <t>A manufacturing property denoting the proportion of dye absorbed by the fiber in the relation to that remaining in the dye bath</t>
  </si>
  <si>
    <t>dye uptake</t>
  </si>
  <si>
    <t>A manufacturing property denoting the amount of dye taken by a material</t>
  </si>
  <si>
    <t>material to liquor ratio</t>
  </si>
  <si>
    <t>A liquor ratio of 1:10 implies 1 kg fibre is dyed in 10 L water.</t>
  </si>
  <si>
    <t>A manufacturing property denoted as the weight/volume ratio between the fiber to be dyed and the total volume of dye bath.</t>
  </si>
  <si>
    <t>shade percentage</t>
  </si>
  <si>
    <t xml:space="preserve">3% depth of shade = .03 grams of dye per 1 gram of fiber </t>
  </si>
  <si>
    <t>A manufacturing property describing the quantity of dye taken for dyeing expressed as a percentage of the dry weight of the fiber to be dyed</t>
  </si>
  <si>
    <t>mechanical property</t>
  </si>
  <si>
    <t>Stress, strength, creep</t>
  </si>
  <si>
    <t>A physical properties that a material exhibits upon the application of forces</t>
  </si>
  <si>
    <r>
      <rPr>
        <u val="single"/>
        <sz val="10"/>
        <color indexed="8"/>
        <rFont val="Helvetica Neue"/>
      </rPr>
      <t>https://www.nature.com/subjects/mechanical-properties#:~:text=Mechanical%20properties%20are%20physical%20properties,elongation%2C%20hardness%20and%20fatigue%20limit</t>
    </r>
    <r>
      <rPr>
        <sz val="10"/>
        <color indexed="8"/>
        <rFont val="Helvetica Neue"/>
      </rPr>
      <t>.</t>
    </r>
  </si>
  <si>
    <t>abrasion resistance</t>
  </si>
  <si>
    <t>The common abrasion resistance material can choose from three reinforcements: fiberglass, carbon fiber, and Kevlar®; cotton has limited abrasion resistance.</t>
  </si>
  <si>
    <t>A mechanical property describing the ability of a surface to resist being worn away by rubbing or friction</t>
  </si>
  <si>
    <r>
      <rPr>
        <u val="single"/>
        <sz val="10"/>
        <color indexed="8"/>
        <rFont val="Helvetica Neue"/>
      </rPr>
      <t>https://www.sciencedirect.com/topics/engineering/abrasion-resistance</t>
    </r>
  </si>
  <si>
    <t>arc resistance</t>
  </si>
  <si>
    <t>ASTM D495 test method evaluates arc resistance of dry, uncontaminated samples.</t>
  </si>
  <si>
    <t>A mechanical property denoted as the measurement of time necessary for a material to become conductive under controlled high-voltage conditions.</t>
  </si>
  <si>
    <t>seconds</t>
  </si>
  <si>
    <r>
      <rPr>
        <u val="single"/>
        <sz val="10"/>
        <color indexed="8"/>
        <rFont val="Helvetica Neue"/>
      </rPr>
      <t>https://nts.com/services/testing/materials/arc-resistance/</t>
    </r>
  </si>
  <si>
    <t>bearing ultimate stress, bus</t>
  </si>
  <si>
    <t>A mechanical property defined as the maximum stress withstood by a bearing specimen</t>
  </si>
  <si>
    <t>pounds per square inch, PSI</t>
  </si>
  <si>
    <r>
      <rPr>
        <u val="single"/>
        <sz val="10"/>
        <color indexed="8"/>
        <rFont val="Helvetica Neue"/>
      </rPr>
      <t>https://www.nde-ed.org/Physics/Materials/Mechanical/Compression.xhtml</t>
    </r>
  </si>
  <si>
    <t>bearing yield stress, bys</t>
  </si>
  <si>
    <t>A mechanical property describing computed from a bearing stress deformation curve by drawing a line parallel to the initial slope at an offset of 0.02 times the pin diameter</t>
  </si>
  <si>
    <t>pounds per square inch,PSI</t>
  </si>
  <si>
    <t>bondability</t>
  </si>
  <si>
    <t xml:space="preserve"> A mechanical property describing the ability of bonds to form between two entities</t>
  </si>
  <si>
    <r>
      <rPr>
        <u val="single"/>
        <sz val="10"/>
        <color indexed="8"/>
        <rFont val="Helvetica Neue"/>
      </rPr>
      <t>https://en.wiktionary.org/wiki/bondability</t>
    </r>
  </si>
  <si>
    <t>bond energy, be</t>
  </si>
  <si>
    <t>mean bond enthalpy or average bond enthalpy</t>
  </si>
  <si>
    <t xml:space="preserve"> A mechanical property describing the measure of bond strength in a chemical bond</t>
  </si>
  <si>
    <t>kilocalories per mole</t>
  </si>
  <si>
    <r>
      <rPr>
        <u val="single"/>
        <sz val="10"/>
        <color indexed="8"/>
        <rFont val="Helvetica Neue"/>
      </rPr>
      <t>https://en.wikipedia.org/wiki/Bond_energy</t>
    </r>
  </si>
  <si>
    <t>bond durability</t>
  </si>
  <si>
    <t>Oil/grease ,moisture, metal oxide formed on the surface of the metal usually cause poor bond durability</t>
  </si>
  <si>
    <t xml:space="preserve"> A mechanical property describing the withstanding ability of a material under stress without breaking or becoming weaker</t>
  </si>
  <si>
    <r>
      <rPr>
        <u val="single"/>
        <sz val="10"/>
        <color indexed="14"/>
        <rFont val="Helvetica Neue"/>
      </rPr>
      <t>https://www.sciencedirect.com/topics/engineering/bond-durability</t>
    </r>
  </si>
  <si>
    <t xml:space="preserve">brittleness </t>
  </si>
  <si>
    <t>Non-metals generally show brittleness</t>
  </si>
  <si>
    <t xml:space="preserve"> A mechanical property describing the ability of a material to break or shatter without significant deformation when under stress; opposite of plasticity, examples: glass, concrete, cast iron, ceramics etc</t>
  </si>
  <si>
    <t>joule per cubic metre</t>
  </si>
  <si>
    <r>
      <rPr>
        <u val="single"/>
        <sz val="10"/>
        <color indexed="8"/>
        <rFont val="Helvetica Neue"/>
      </rPr>
      <t>https://en.wikipedia.org/wiki/Brittleness</t>
    </r>
  </si>
  <si>
    <t>bulk modulus</t>
  </si>
  <si>
    <r>
      <rPr>
        <sz val="10"/>
        <color indexed="18"/>
        <rFont val="Arial"/>
      </rPr>
      <t>Typical bulk modulus of the liquids are less than 30,000 psi to greater than 300,000 psi; Cellulose has a bulk modulus of </t>
    </r>
    <r>
      <rPr>
        <b val="1"/>
        <sz val="10"/>
        <color indexed="19"/>
        <rFont val="Arial"/>
      </rPr>
      <t>20 GPa</t>
    </r>
  </si>
  <si>
    <t>A mechanical property defined as the ratio of pressure to volumetric compression (GPa) or ratio of the infinitesimal pressure increase to the resulting relative decrease of the volume</t>
  </si>
  <si>
    <r>
      <rPr>
        <sz val="10"/>
        <color indexed="8"/>
        <rFont val="Helvetica Neue"/>
      </rPr>
      <t xml:space="preserve">pounds per square inch, N/m² or pascals
</t>
    </r>
  </si>
  <si>
    <r>
      <rPr>
        <u val="single"/>
        <sz val="10"/>
        <color indexed="8"/>
        <rFont val="Helvetica Neue"/>
      </rPr>
      <t>https://en.wikipedia.org/wiki/Bulk_modulus</t>
    </r>
  </si>
  <si>
    <t>coefficient of restitution</t>
  </si>
  <si>
    <t>the tennis ball had the highest value (e = 0.82) and the cricket ball the lowest value (e = 0.48). This means the tennis ball bounced much higher than the cricket ball because much less energy was lost during impact.</t>
  </si>
  <si>
    <t>A mechanical property  defined as the ratio of the final to initial relative velocity between two objects after they collide. Range: 0-1, 1 for perfectly elastic collision</t>
  </si>
  <si>
    <r>
      <rPr>
        <u val="single"/>
        <sz val="10"/>
        <color indexed="8"/>
        <rFont val="Helvetica Neue"/>
      </rPr>
      <t>https://en.wikipedia.org/wiki/Coefficient_of_restitution</t>
    </r>
  </si>
  <si>
    <t>unitless quantity</t>
  </si>
  <si>
    <t>coefficient of friction</t>
  </si>
  <si>
    <t>ice on steel has a low coefficient of friction</t>
  </si>
  <si>
    <t xml:space="preserve"> A mechanical property defined as the ratio between friction force and normal force</t>
  </si>
  <si>
    <r>
      <rPr>
        <u val="single"/>
        <sz val="10"/>
        <color indexed="8"/>
        <rFont val="Helvetica Neue"/>
      </rPr>
      <t>https://www.sciencedirect.com/topics/engineering/coefficient-of-friction#:~:text=Coefficient%20of%20friction%20(COF)%20is%20a%20dimensionless%20number%20that%20is,the%20materials%20and%20surface%20roughness</t>
    </r>
    <r>
      <rPr>
        <sz val="10"/>
        <color indexed="8"/>
        <rFont val="Helvetica Neue"/>
      </rPr>
      <t>.</t>
    </r>
  </si>
  <si>
    <t>dimensionless number</t>
  </si>
  <si>
    <t>compression modulus</t>
  </si>
  <si>
    <t>MIL-H-83282 oil has a bulk modulus of 3.0 x 105 psi. Thus, a pressure increase of 3000 psi will reduce its volume by 1.0%.</t>
  </si>
  <si>
    <t xml:space="preserve"> A mechanical property defined as the ratio of mechanical stress to strain in an elastic material when that material is being compressed; it is the modulus of elasticity applied to a material under compression:modulus of compression = compressive force per unit area/change in volume per unit volume</t>
  </si>
  <si>
    <r>
      <rPr>
        <u val="single"/>
        <sz val="10"/>
        <color indexed="8"/>
        <rFont val="Helvetica Neue"/>
      </rPr>
      <t>https://www.oxfordreference.com/view/10.1093/oi/authority.20110803100203753#:~:text=The%20ratio%20of%20mechanical%20stress,in%20volume%20per%20unit%20volume</t>
    </r>
    <r>
      <rPr>
        <sz val="10"/>
        <color indexed="8"/>
        <rFont val="Helvetica Neue"/>
      </rPr>
      <t xml:space="preserve">. </t>
    </r>
    <r>
      <rPr>
        <u val="single"/>
        <sz val="10"/>
        <color indexed="8"/>
        <rFont val="Helvetica Neue"/>
      </rPr>
      <t>https://www.sciencedirect.com/topics/chemistry/compression-modulus</t>
    </r>
  </si>
  <si>
    <t>creep</t>
  </si>
  <si>
    <t>cold flow</t>
  </si>
  <si>
    <t xml:space="preserve"> A mechanical property describing the tendency of a solid material to move slowly or deform permanently under the influence of persistent mechanical stresses which is below its yield strength</t>
  </si>
  <si>
    <t>Primary Creep, Stage I; Secondary Creep, Stage II; Tertiary Creep, Stage III</t>
  </si>
  <si>
    <r>
      <rPr>
        <u val="single"/>
        <sz val="10"/>
        <color indexed="8"/>
        <rFont val="Helvetica Neue"/>
      </rPr>
      <t>https://en.wikipedia.org/wiki/Creep_(deformation)</t>
    </r>
    <r>
      <rPr>
        <sz val="10"/>
        <color indexed="8"/>
        <rFont val="Helvetica Neue"/>
      </rPr>
      <t xml:space="preserve">; </t>
    </r>
    <r>
      <rPr>
        <u val="single"/>
        <sz val="10"/>
        <color indexed="8"/>
        <rFont val="Helvetica Neue"/>
      </rPr>
      <t>https://web.iit.edu/sites/web/files/departments/academic-affairs/academic-resource-center/pdfs/MaterialsCreep.pdf</t>
    </r>
  </si>
  <si>
    <t>creep resistance</t>
  </si>
  <si>
    <t>Carbon fiber reinforced with titanium alloys is a creep resistant material used in turbine blades and jet engine operations. It is one of the hardest high performance creep resistant material available which is 50% harder than tungsten carbide.</t>
  </si>
  <si>
    <t xml:space="preserve"> A mechanical property describing the stress level required to produce a nominal strain, say 0.1, 0.2, or 0.5% in a certain period, say 100,000 h</t>
  </si>
  <si>
    <r>
      <rPr>
        <sz val="10"/>
        <color indexed="8"/>
        <rFont val="Helvetica Neue"/>
      </rPr>
      <t>N/m</t>
    </r>
    <r>
      <rPr>
        <vertAlign val="superscript"/>
        <sz val="10"/>
        <color indexed="8"/>
        <rFont val="Helvetica Neue"/>
      </rPr>
      <t>2</t>
    </r>
    <r>
      <rPr>
        <sz val="10"/>
        <color indexed="8"/>
        <rFont val="Helvetica Neue"/>
      </rPr>
      <t xml:space="preserve"> (SI) or lb/in</t>
    </r>
    <r>
      <rPr>
        <vertAlign val="superscript"/>
        <sz val="10"/>
        <color indexed="8"/>
        <rFont val="Helvetica Neue"/>
      </rPr>
      <t>2</t>
    </r>
    <r>
      <rPr>
        <sz val="10"/>
        <color indexed="8"/>
        <rFont val="Helvetica Neue"/>
      </rPr>
      <t xml:space="preserve"> (US)</t>
    </r>
  </si>
  <si>
    <r>
      <rPr>
        <u val="single"/>
        <sz val="10"/>
        <color indexed="8"/>
        <rFont val="Helvetica Neue"/>
      </rPr>
      <t>https://www.sciencedirect.com/topics/materials-science/creep-resistance</t>
    </r>
  </si>
  <si>
    <t>creep strength</t>
  </si>
  <si>
    <t>creep limit</t>
  </si>
  <si>
    <t xml:space="preserve"> A mechanical property denoted as the maximum stress in a material that will result in a specified amount of creep in a given time at a constant temperature</t>
  </si>
  <si>
    <r>
      <rPr>
        <u val="single"/>
        <sz val="10"/>
        <color indexed="8"/>
        <rFont val="Helvetica Neue"/>
      </rPr>
      <t>https://www.corrosionpedia.com/definition/6260/creep-strength</t>
    </r>
  </si>
  <si>
    <t>cohesion</t>
  </si>
  <si>
    <r>
      <rPr>
        <u val="single"/>
        <sz val="9"/>
        <color indexed="14"/>
        <rFont val="Helvetica Neue"/>
      </rPr>
      <t>http://purl.obolibrary.org/obo/ENVO_06105025</t>
    </r>
  </si>
  <si>
    <t>cohesive strength</t>
  </si>
  <si>
    <t>A common example of cohesion is Mercury. Mercury atoms are strongly attracted to each other; they bead together on surfaces. Mercury sticks to itself when it flows.</t>
  </si>
  <si>
    <t xml:space="preserve"> A mechanical property describing the energy required to break a fully brittle material along a molecularly smooth crack</t>
  </si>
  <si>
    <t>kPa,  psi</t>
  </si>
  <si>
    <r>
      <rPr>
        <u val="single"/>
        <sz val="10"/>
        <color indexed="8"/>
        <rFont val="Helvetica Neue"/>
      </rPr>
      <t>https://www.merriam-webster.com/dictionary/cohesion</t>
    </r>
  </si>
  <si>
    <r>
      <rPr>
        <sz val="10"/>
        <color indexed="8"/>
        <rFont val="Helvetica Neue"/>
      </rPr>
      <t>cohesive attraction or cohesive force</t>
    </r>
  </si>
  <si>
    <t xml:space="preserve"> A mechanical property of like molecules sticking together, being mutually attractive</t>
  </si>
  <si>
    <r>
      <rPr>
        <u val="single"/>
        <sz val="10"/>
        <color indexed="8"/>
        <rFont val="Helvetica Neue"/>
      </rPr>
      <t>https://en.wikipedia.org/wiki/Cohesion_(chemistry)</t>
    </r>
  </si>
  <si>
    <t>cure time</t>
  </si>
  <si>
    <t>Many substances need cure time to fully cure. Concrete usually reaches its full effective strength after about 28 days</t>
  </si>
  <si>
    <t xml:space="preserve"> A mechanical property describing the time that determines how long materials take to fully cure under heat or pressure</t>
  </si>
  <si>
    <r>
      <rPr>
        <u val="single"/>
        <sz val="10"/>
        <color indexed="8"/>
        <rFont val="Helvetica Neue"/>
      </rPr>
      <t>https://www.corrosionpedia.com/definition/1884/cure-time#:~:text=Cure%20time%20is%20the%20time,take%20weeks%2C%20months%20or%20years</t>
    </r>
    <r>
      <rPr>
        <sz val="10"/>
        <color indexed="8"/>
        <rFont val="Helvetica Neue"/>
      </rPr>
      <t>.</t>
    </r>
  </si>
  <si>
    <t>ductility</t>
  </si>
  <si>
    <t>Gold and platinum are examples of most ductile metals.</t>
  </si>
  <si>
    <t>is a mechanical property commonly described as a material's amenability to drawing (e.g. into wire)</t>
  </si>
  <si>
    <r>
      <rPr>
        <u val="single"/>
        <sz val="10"/>
        <color indexed="8"/>
        <rFont val="Helvetica Neue"/>
      </rPr>
      <t>https://en.wikipedia.org/wiki/Ductility</t>
    </r>
  </si>
  <si>
    <t xml:space="preserve"> A mechanical property describing the ability of a material to be drawn or plastically deformed without fracture</t>
  </si>
  <si>
    <r>
      <rPr>
        <u val="single"/>
        <sz val="10"/>
        <color indexed="8"/>
        <rFont val="Helvetica Neue"/>
      </rPr>
      <t>https://www.sciencedirect.com/topics/chemistry/ductility#:~:text=Ductility%20is%20the%20ability%20of,levels%20of%20alloying%20elements%20present</t>
    </r>
    <r>
      <rPr>
        <sz val="10"/>
        <color indexed="8"/>
        <rFont val="Helvetica Neue"/>
      </rPr>
      <t>.</t>
    </r>
  </si>
  <si>
    <t>durability</t>
  </si>
  <si>
    <t>construction products such as vinyl flooring, siding, paneling, aluminum coil stock, plaster- board or plywood.</t>
  </si>
  <si>
    <r>
      <rPr>
        <sz val="10"/>
        <color indexed="8"/>
        <rFont val="Helvetica Neue"/>
      </rPr>
      <t xml:space="preserve"> A mechanical property describing the ability of a material to withstand wear, pressure, or damage; hard-wearing; the ability of a physical product to remain functional, without requiring excessive maintenance or repair, when faced with the challenges of normal operation over its design lifetime</t>
    </r>
  </si>
  <si>
    <t>Qualitative property</t>
  </si>
  <si>
    <t>General</t>
  </si>
  <si>
    <r>
      <rPr>
        <u val="single"/>
        <sz val="10"/>
        <color indexed="8"/>
        <rFont val="Helvetica Neue"/>
      </rPr>
      <t>https://en.wikipedia.org/wiki/Durability</t>
    </r>
  </si>
  <si>
    <t>dust resistance</t>
  </si>
  <si>
    <t>Dust proofing</t>
  </si>
  <si>
    <t>A dust proof material is produced from woven (knitted) fabrics consisting of synthetic filament or unwoven fabric which are bounded by chemical, mechanical or solvent treatment.</t>
  </si>
  <si>
    <t>One durable property preventing against dust contamination or damage to the interior components of materials and items in manufacturing or through a repair process.</t>
  </si>
  <si>
    <r>
      <rPr>
        <u val="single"/>
        <sz val="10"/>
        <color indexed="14"/>
        <rFont val="Helvetica Neue"/>
      </rPr>
      <t>https://en.wikipedia.org/wiki/Dust</t>
    </r>
  </si>
  <si>
    <t>fatigue resistance</t>
  </si>
  <si>
    <t>fire resistance</t>
  </si>
  <si>
    <t>Fire proofing</t>
  </si>
  <si>
    <t>rot resistance</t>
  </si>
  <si>
    <t>Rot proofing</t>
  </si>
  <si>
    <t>rust resistance</t>
  </si>
  <si>
    <t>Rust proofing</t>
  </si>
  <si>
    <t>water resistance</t>
  </si>
  <si>
    <t>water proofing; water repellence</t>
  </si>
  <si>
    <t>dynamic modulus</t>
  </si>
  <si>
    <t>complex modulus</t>
  </si>
  <si>
    <t>It is a property of viscoelastic materials.</t>
  </si>
  <si>
    <t xml:space="preserve"> A mechanical property defined as the ratio of stress to strain under vibratory conditions (calculated from data obtained from either free or forced vibration tests, in shear, compression, or elongation)</t>
  </si>
  <si>
    <r>
      <rPr>
        <u val="single"/>
        <sz val="10"/>
        <color indexed="8"/>
        <rFont val="Helvetica Neue"/>
      </rPr>
      <t>https://en.wikipedia.org/wiki/Dynamic_modulus</t>
    </r>
  </si>
  <si>
    <t>elasticity</t>
  </si>
  <si>
    <r>
      <rPr>
        <u val="single"/>
        <sz val="9"/>
        <color indexed="14"/>
        <rFont val="Helvetica Neue"/>
      </rPr>
      <t>http://purl.obolibrary.org/obo/PATO_0001031</t>
    </r>
  </si>
  <si>
    <t>Rubber bands and elastic and other stretchy materials display elasticity. Modeling clay, on the other hand, is relatively inelastic and retains a new shape even after the force that caused it to change is no longer being exerted.</t>
  </si>
  <si>
    <t xml:space="preserve"> A mechanical property describing the ability of a body to resist a distorting influence and to return to its original size and shape when that influence or force is removed</t>
  </si>
  <si>
    <r>
      <rPr>
        <u val="single"/>
        <sz val="10"/>
        <color indexed="8"/>
        <rFont val="Helvetica Neue"/>
      </rPr>
      <t>https://en.wikipedia.org/wiki/Elasticity_(physics)</t>
    </r>
  </si>
  <si>
    <t>elastic modulus</t>
  </si>
  <si>
    <r>
      <rPr>
        <u val="single"/>
        <sz val="9"/>
        <color indexed="14"/>
        <rFont val="Helvetica Neue"/>
      </rPr>
      <t>http://purl.obolibrary.org/obo/OMIT_0026160</t>
    </r>
  </si>
  <si>
    <t>Modulus of elasticity, moduli of elasticity</t>
  </si>
  <si>
    <t>Steel has a modulus of elasticity of 210GPa</t>
  </si>
  <si>
    <t xml:space="preserve"> A mechanical property measuring an object's or substance's resistance to being deformed elastically (i.e., non-permanently) when a stress is applied to it</t>
  </si>
  <si>
    <r>
      <rPr>
        <u val="single"/>
        <sz val="10"/>
        <color indexed="8"/>
        <rFont val="Helvetica Neue"/>
      </rPr>
      <t>https://en.wikipedia.org/wiki/Elastic_modulus</t>
    </r>
  </si>
  <si>
    <t>intrinsic modulus of elasticity</t>
  </si>
  <si>
    <t xml:space="preserve">Initial elastic modulus </t>
  </si>
  <si>
    <t xml:space="preserve">  A elastic modulus predicted a onsite/primitive material performance within its natural embedding enviroment</t>
  </si>
  <si>
    <t>actual modulus of elasticity</t>
  </si>
  <si>
    <t xml:space="preserve"> A elastic modulus measured a material’s performance under real working environmentt</t>
  </si>
  <si>
    <t>tensile elastic modulus</t>
  </si>
  <si>
    <t xml:space="preserve"> A elastic modulus measuring an object's or substance's resistance to being deformed elastically (i.e., non-permanently) when a stress is applied to it</t>
  </si>
  <si>
    <t>elastic storage modulus</t>
  </si>
  <si>
    <t>E′</t>
  </si>
  <si>
    <t xml:space="preserve"> A mechanical property defined as the ratio of the elastic stress to strain, which indicates the ability of a material to store energy elastically</t>
  </si>
  <si>
    <r>
      <rPr>
        <u val="single"/>
        <sz val="10"/>
        <color indexed="8"/>
        <rFont val="Helvetica Neue"/>
      </rPr>
      <t>https://www.sciencedirect.com/topics/engineering/storage-modulus#:~:text=Elastic%20storage%20modulus%20(E%E2%80%B2),Composites%20and%20Hybrid%20Composites%2C%202019</t>
    </r>
  </si>
  <si>
    <t>elongation at break</t>
  </si>
  <si>
    <t xml:space="preserve">Emax, strain to failure, fracture strain, maximum elongation at break </t>
  </si>
  <si>
    <r>
      <rPr>
        <sz val="10"/>
        <color indexed="8"/>
        <rFont val="Helvetica Neue"/>
      </rPr>
      <t>Elongation at break is </t>
    </r>
    <r>
      <rPr>
        <b val="1"/>
        <sz val="10"/>
        <color indexed="19"/>
        <rFont val="Helvetica Neue"/>
      </rPr>
      <t xml:space="preserve">the </t>
    </r>
    <r>
      <rPr>
        <sz val="10"/>
        <color indexed="8"/>
        <rFont val="Helvetica Neue"/>
      </rPr>
      <t>measure of a materials ductility</t>
    </r>
  </si>
  <si>
    <t xml:space="preserve"> A mechanical property defined as the ratio between changed length and initial length after breakage of the test specimen</t>
  </si>
  <si>
    <r>
      <rPr>
        <u val="single"/>
        <sz val="10"/>
        <color indexed="8"/>
        <rFont val="Helvetica Neue"/>
      </rPr>
      <t>https://www.wikidata.org/wiki/Property:P5811</t>
    </r>
  </si>
  <si>
    <t>elongation at yield</t>
  </si>
  <si>
    <t>Elongation at yield is the deformation of a thermoplastic or thermoset material at the yield point</t>
  </si>
  <si>
    <t xml:space="preserve"> A mechanical property defined as the ratio between increased length and initial length at the yield point</t>
  </si>
  <si>
    <r>
      <rPr>
        <u val="single"/>
        <sz val="10"/>
        <color indexed="8"/>
        <rFont val="Helvetica Neue"/>
      </rPr>
      <t>https://omnexus.specialchem.com/polymer-properties/properties/elongation-at-yield#:~:text=Elongation%20at%20Yield%20is%20the,pulled%20from%20both%20the%20ends</t>
    </r>
    <r>
      <rPr>
        <sz val="10"/>
        <color indexed="8"/>
        <rFont val="Helvetica Neue"/>
      </rPr>
      <t>.</t>
    </r>
  </si>
  <si>
    <t>fatigue limit</t>
  </si>
  <si>
    <t>endurance limit</t>
  </si>
  <si>
    <t>Some metals such as ferrous alloys and titanium alloys have a distinct limit</t>
  </si>
  <si>
    <r>
      <rPr>
        <sz val="10"/>
        <color indexed="8"/>
        <rFont val="Helvetica Neue"/>
      </rPr>
      <t xml:space="preserve"> A mechanical property denoted as maximum stress a material can withstand under repeated loading (MPa; the </t>
    </r>
    <r>
      <rPr>
        <sz val="10"/>
        <color indexed="17"/>
        <rFont val="Helvetica Neue"/>
      </rPr>
      <t>stress</t>
    </r>
    <r>
      <rPr>
        <sz val="10"/>
        <color indexed="8"/>
        <rFont val="Helvetica Neue"/>
      </rPr>
      <t> level below which an infinite number of loading cycles can be applied to a material without causing </t>
    </r>
    <r>
      <rPr>
        <sz val="10"/>
        <color indexed="17"/>
        <rFont val="Helvetica Neue"/>
      </rPr>
      <t>fatigue</t>
    </r>
    <r>
      <rPr>
        <sz val="10"/>
        <color indexed="8"/>
        <rFont val="Helvetica Neue"/>
      </rPr>
      <t> failure</t>
    </r>
  </si>
  <si>
    <t>N/m² or pascals</t>
  </si>
  <si>
    <r>
      <rPr>
        <u val="single"/>
        <sz val="10"/>
        <color indexed="8"/>
        <rFont val="Helvetica Neue"/>
      </rPr>
      <t>https://en.wikipedia.org/wiki/Fatigue_limit</t>
    </r>
  </si>
  <si>
    <t>flexibility</t>
  </si>
  <si>
    <r>
      <rPr>
        <u val="single"/>
        <sz val="9"/>
        <color indexed="14"/>
        <rFont val="Helvetica Neue"/>
      </rPr>
      <t>http://purl.obolibrary.org/obo/PATO_0001543</t>
    </r>
  </si>
  <si>
    <t>compliance</t>
  </si>
  <si>
    <r>
      <rPr>
        <sz val="10"/>
        <color indexed="8"/>
        <rFont val="Helvetica Neue"/>
      </rPr>
      <t>The</t>
    </r>
    <r>
      <rPr>
        <sz val="10"/>
        <color indexed="20"/>
        <rFont val="Helvetica Neue"/>
      </rPr>
      <t xml:space="preserve"> opposite </t>
    </r>
    <r>
      <rPr>
        <sz val="10"/>
        <color indexed="8"/>
        <rFont val="Helvetica Neue"/>
      </rPr>
      <t>of stiffness</t>
    </r>
  </si>
  <si>
    <t xml:space="preserve"> A mechanical property describing the ability of an object to bend or deform in response to an applied force; pliability; complementary to stiffness; defined as the ratio of strain to stress</t>
  </si>
  <si>
    <t>metres per newton</t>
  </si>
  <si>
    <r>
      <rPr>
        <u val="single"/>
        <sz val="10"/>
        <color indexed="8"/>
        <rFont val="Helvetica Neue"/>
      </rPr>
      <t>https://en.wikipedia.org/wiki/Stiffness#Compliance</t>
    </r>
  </si>
  <si>
    <t>flexural modulus</t>
  </si>
  <si>
    <t>bending modulus</t>
  </si>
  <si>
    <t>It is a measure of a materials stiffness/ resistance to bend when a force is applied perpendicular to the long edge of a sample - known as the three point bend test</t>
  </si>
  <si>
    <t xml:space="preserve"> A mechanical property describing the tendency for a material to resist bending, noted as the ratio of stress to strain in flexural deformation</t>
  </si>
  <si>
    <r>
      <rPr>
        <u val="single"/>
        <sz val="10"/>
        <color indexed="8"/>
        <rFont val="Helvetica Neue"/>
      </rPr>
      <t>https://en.wikipedia.org/wiki/Flexural_modulus</t>
    </r>
  </si>
  <si>
    <t>fracture toughness</t>
  </si>
  <si>
    <t>3 modes: Opening, sliding, tearing</t>
  </si>
  <si>
    <t xml:space="preserve"> A mechanical property describing the critical stress intensity factor of a sharp crack where propagation of the crack suddenly becomes rapid and unlimited</t>
  </si>
  <si>
    <t>MPa M1/2 or MN M3/2 (</t>
  </si>
  <si>
    <r>
      <rPr>
        <u val="single"/>
        <sz val="10"/>
        <color indexed="8"/>
        <rFont val="Helvetica Neue"/>
      </rPr>
      <t>https://en.wikipedia.org/wiki/Fracture_toughness</t>
    </r>
  </si>
  <si>
    <t>friction coefficient</t>
  </si>
  <si>
    <t>coefficient of friction (COF)</t>
  </si>
  <si>
    <t>3 types: static friction coefficient and the kinetic friction coefficient</t>
  </si>
  <si>
    <t xml:space="preserve"> A mechanical property denoted as a dimensionless scalar value which equals the ratio of the force of friction between two bodies and the force pressing them together, either during or at the onset of slipping</t>
  </si>
  <si>
    <r>
      <rPr>
        <u val="single"/>
        <sz val="10"/>
        <color indexed="8"/>
        <rFont val="Helvetica Neue"/>
      </rPr>
      <t>https://en.wikipedia.org/wiki/Friction#Coefficient_of_friction</t>
    </r>
  </si>
  <si>
    <t>hardness</t>
  </si>
  <si>
    <r>
      <rPr>
        <u val="single"/>
        <sz val="9"/>
        <color indexed="14"/>
        <rFont val="Helvetica Neue"/>
      </rPr>
      <t>http://purl.obolibrary.org/obo/PATO_0000048</t>
    </r>
  </si>
  <si>
    <t>Typically, the harder the material, the better it resists wear or deformation. The term hardness, thus, also refers to local surface stiffness of a material or its resistance to scratching, abrasion, or cutting. Cellulose Acetate has a hardness 74-132 GPa</t>
  </si>
  <si>
    <t xml:space="preserve"> A mechanical property denoted as a measure of the resistance to localized plastic deformation induced by either mechanical indentation or abrasion</t>
  </si>
  <si>
    <t>Newton</t>
  </si>
  <si>
    <r>
      <rPr>
        <u val="single"/>
        <sz val="10"/>
        <color indexed="8"/>
        <rFont val="Helvetica Neue"/>
      </rPr>
      <t>https://en.wikipedia.org/wiki/Hardness</t>
    </r>
  </si>
  <si>
    <t>load-carrying capacity</t>
  </si>
  <si>
    <t>The sand sediments have a high load carrying capacity, whereas it is low for the silty sand</t>
  </si>
  <si>
    <t xml:space="preserve"> A mechanical property defined as the maximum demand, stress, or load that may be placed on a given system under normal or otherwise specified conditions for an extended period of time</t>
  </si>
  <si>
    <r>
      <rPr>
        <u val="single"/>
        <sz val="10"/>
        <color indexed="8"/>
        <rFont val="Helvetica Neue"/>
      </rPr>
      <t>https://www.safeopedia.com/definition/5711/load-capacity#:~:text=Load%20capacity%20refers%20to%20the,a%20specific%20amount%20of%20weight</t>
    </r>
    <r>
      <rPr>
        <sz val="10"/>
        <color indexed="8"/>
        <rFont val="Helvetica Neue"/>
      </rPr>
      <t>.</t>
    </r>
  </si>
  <si>
    <t>impact load</t>
  </si>
  <si>
    <t>Sudden load that last for a very short duration, eg: collision of a car with a wall.</t>
  </si>
  <si>
    <t xml:space="preserve"> A mechanical property describing the force delivered by a blow, as opposed to a force applied gradually and maintained over a long period</t>
  </si>
  <si>
    <r>
      <rPr>
        <u val="single"/>
        <sz val="10"/>
        <color indexed="8"/>
        <rFont val="Helvetica Neue"/>
      </rPr>
      <t>https://encyclopedia2.thefreedictionary.com/impact+load</t>
    </r>
  </si>
  <si>
    <t>impact resistance</t>
  </si>
  <si>
    <t>impact strength, Impact Toughness</t>
  </si>
  <si>
    <t>Impact resistance tests include drop hammer impact</t>
  </si>
  <si>
    <t xml:space="preserve"> A mechanical property describing a material's ability to withstand sudden or intense force or shock; a material's or a product's ability to absorb shock or impact energy without breaking</t>
  </si>
  <si>
    <t>Joule (or ft-lb)/ metre</t>
  </si>
  <si>
    <r>
      <rPr>
        <u val="single"/>
        <sz val="10"/>
        <color indexed="8"/>
        <rFont val="Helvetica Neue"/>
      </rPr>
      <t>https://www.plasticprop.com/articles/impact-resistance/</t>
    </r>
  </si>
  <si>
    <t>impact strength</t>
  </si>
  <si>
    <t>interfacial compatibility</t>
  </si>
  <si>
    <t xml:space="preserve">the interfacial compatibility between hydrophilic cellulose and hydrophobic poly(L-lactide) film surfaces is dependent on the interactions and interlocking of the macromolecular chains of the uppermost layers of both polymers. </t>
  </si>
  <si>
    <t xml:space="preserve"> A mechanical property indicated by interfacial energy between two components</t>
  </si>
  <si>
    <t>poor, good and excellent</t>
  </si>
  <si>
    <t>internal bonding strength</t>
  </si>
  <si>
    <t>IB</t>
  </si>
  <si>
    <t>The particleboard with soy protein adhesives has lower internal bonding strength than that with MDI, but higher than that with UF</t>
  </si>
  <si>
    <t xml:space="preserve"> A mechanical property denoted as an measure of out of plane tensile strength determined by pulling on the surfaces of a material so as to try to pull them apart</t>
  </si>
  <si>
    <r>
      <rPr>
        <u val="single"/>
        <sz val="10"/>
        <color indexed="8"/>
        <rFont val="Helvetica Neue"/>
      </rPr>
      <t>https://www.sciencedirect.com/topics/engineering/internal-bonding</t>
    </r>
  </si>
  <si>
    <t>malleability</t>
  </si>
  <si>
    <t>capability of being shaped or extended by hammering,  forging, such as the malleability of tin</t>
  </si>
  <si>
    <t>A mechanical property characterized by a material's ability to deform plastically without failure under compressive stress</t>
  </si>
  <si>
    <t>mass diffusivity</t>
  </si>
  <si>
    <r>
      <rPr>
        <u val="single"/>
        <sz val="9"/>
        <color indexed="14"/>
        <rFont val="Helvetica Neue"/>
      </rPr>
      <t>http://biomodels.net/SBO/SBO_0000491</t>
    </r>
    <r>
      <rPr>
        <sz val="9"/>
        <color indexed="8"/>
        <rFont val="Helvetica Neue"/>
      </rPr>
      <t xml:space="preserve"> </t>
    </r>
  </si>
  <si>
    <t>Diffusivity, diffusion coefficient</t>
  </si>
  <si>
    <t>It is the rate one material can disperse through another material.  The higher the diffusion coefficient.  the faster the diffusion will be.  The diffusion coefficient for solids tends to be much lower than the diffusion coefficient for liquids and gasses.</t>
  </si>
  <si>
    <r>
      <rPr>
        <sz val="10"/>
        <color indexed="8"/>
        <rFont val="Helvetica"/>
      </rPr>
      <t xml:space="preserve"> A mechanical property denoted as a proportionality constant between the molar flux due to molecular diffusion and the gradient in the concentration of the species (or the driving force for diffusion)</t>
    </r>
  </si>
  <si>
    <t>m²/s in SI units and cm²/s in CGS units</t>
  </si>
  <si>
    <r>
      <rPr>
        <u val="single"/>
        <sz val="10"/>
        <color indexed="8"/>
        <rFont val="Helvetica Neue"/>
      </rPr>
      <t>https://en.wikipedia.org/wiki/Mass_diffusivity</t>
    </r>
  </si>
  <si>
    <t>modulus of resilience</t>
  </si>
  <si>
    <t>Modulus of resilience is the total area below engineering stress-strain curve up to the elastic limit</t>
  </si>
  <si>
    <t xml:space="preserve"> A mechanical property denoting the maximum energy that can be absorbed per unit volume without creating a permanent distortion</t>
  </si>
  <si>
    <r>
      <rPr>
        <u val="single"/>
        <sz val="10"/>
        <color indexed="8"/>
        <rFont val="Helvetica Neue"/>
      </rPr>
      <t>https://en.wikipedia.org/wiki/Resilience_(materials_science)</t>
    </r>
  </si>
  <si>
    <t>modulus of rupture</t>
  </si>
  <si>
    <t>MOR</t>
  </si>
  <si>
    <t>Red oak 14,300 psi ; white oak 15,200 psi</t>
  </si>
  <si>
    <t xml:space="preserve"> A mechanical property measuring a specimen's strength before rupture</t>
  </si>
  <si>
    <r>
      <rPr>
        <u val="single"/>
        <sz val="10"/>
        <color indexed="8"/>
        <rFont val="Helvetica Neue"/>
      </rPr>
      <t>https://www.sciencedirect.com/topics/engineering/modulus-of-rupture</t>
    </r>
  </si>
  <si>
    <t>modulus of rigidity</t>
  </si>
  <si>
    <t>shear modulus, G</t>
  </si>
  <si>
    <t>The shear modulus of metals is usually observed to decrease with increasing temperature</t>
  </si>
  <si>
    <t xml:space="preserve"> A mechanical property denoted as a measure of the elastic shear stiffness of a material and is defined as the ratio of shear stress to the shear strain</t>
  </si>
  <si>
    <r>
      <rPr>
        <u val="single"/>
        <sz val="10"/>
        <color indexed="8"/>
        <rFont val="Helvetica Neue"/>
      </rPr>
      <t>https://en.wikipedia.org/wiki/Shear_modulus</t>
    </r>
  </si>
  <si>
    <t>shear modulus</t>
  </si>
  <si>
    <t>loss modulus</t>
  </si>
  <si>
    <t>E″</t>
  </si>
  <si>
    <t>loss modulus in viscoelastic materials representing the viscous portion</t>
  </si>
  <si>
    <t>2000100 2000337</t>
  </si>
  <si>
    <r>
      <rPr>
        <sz val="10"/>
        <color indexed="8"/>
        <rFont val="Helvetica Neue"/>
      </rPr>
      <t xml:space="preserve"> A mechanical property denoted as the measure of the energy dissipated as heat when the material turns viscous; a measure of the energy dissipated or </t>
    </r>
    <r>
      <rPr>
        <b val="1"/>
        <sz val="10"/>
        <color indexed="19"/>
        <rFont val="Helvetica Neue"/>
      </rPr>
      <t>lost</t>
    </r>
    <r>
      <rPr>
        <sz val="10"/>
        <color indexed="8"/>
        <rFont val="Helvetica Neue"/>
      </rPr>
      <t> per cycle of sinusoidal deformation</t>
    </r>
  </si>
  <si>
    <r>
      <rPr>
        <u val="single"/>
        <sz val="10"/>
        <color indexed="8"/>
        <rFont val="Helvetica Neue"/>
      </rPr>
      <t>https://www.sciencedirect.com/topics/engineering/loss-modulus#:~:text=Loss%20modulus%20(E%E2%80%B3)%20is,Composites%20and%20Hybrid%20Composites%2C%202019</t>
    </r>
  </si>
  <si>
    <t>plasticity</t>
  </si>
  <si>
    <r>
      <rPr>
        <u val="single"/>
        <sz val="9"/>
        <color indexed="14"/>
        <rFont val="Helvetica Neue"/>
      </rPr>
      <t>http://purl.obolibrary.org/obo/GSSO_012113</t>
    </r>
  </si>
  <si>
    <t>plastic deformation</t>
  </si>
  <si>
    <t>The deformation is irreversible and it stays even after the removal of the applied forces. Example, bending of steel rods</t>
  </si>
  <si>
    <t xml:space="preserve"> A mechanical property describing the ability of a solid material to undergo permanent deformation, a non-reversible change of shape in response to applied forces</t>
  </si>
  <si>
    <r>
      <rPr>
        <u val="single"/>
        <sz val="10"/>
        <color indexed="8"/>
        <rFont val="Helvetica Neue"/>
      </rPr>
      <t>https://en.wikipedia.org/wiki/Plasticity_(physics)</t>
    </r>
  </si>
  <si>
    <t>poisson’s ratio</t>
  </si>
  <si>
    <t>Most materials have Poisson's ratio values ranging between 0.0 (foam) and 0.5 (rubber)</t>
  </si>
  <si>
    <t xml:space="preserve"> A mechanical property denoted as a measure of the Poisson effect, the deformation (expansion or contraction) of a material in directions perpendicular to the specific direction of loading</t>
  </si>
  <si>
    <t>0.0-0.5</t>
  </si>
  <si>
    <r>
      <rPr>
        <u val="single"/>
        <sz val="10"/>
        <color indexed="8"/>
        <rFont val="Helvetica Neue"/>
      </rPr>
      <t>https://en.wikipedia.org/wiki/Poisson%27s_ratio</t>
    </r>
  </si>
  <si>
    <t>repeatability</t>
  </si>
  <si>
    <t>test–retest reliability</t>
  </si>
  <si>
    <t xml:space="preserve"> A mechanical property describing the closeness of the agreement between the results of successive measurements of the same measure, when carried out under the same conditions of measurement</t>
  </si>
  <si>
    <r>
      <rPr>
        <u val="single"/>
        <sz val="10"/>
        <color indexed="8"/>
        <rFont val="Helvetica Neue"/>
      </rPr>
      <t>https://en.wikipedia.org/wiki/Repeatability</t>
    </r>
  </si>
  <si>
    <t>repeatability coefficient</t>
  </si>
  <si>
    <t xml:space="preserve"> A mechanical property describing a precision measure which represents the value below which the absolute difference between two repeated test results may be expected to lie with a probability of 95%</t>
  </si>
  <si>
    <t>resilience</t>
  </si>
  <si>
    <t>The resilience of material should be considered when it is subjected to shock loading.</t>
  </si>
  <si>
    <r>
      <rPr>
        <sz val="10"/>
        <color indexed="8"/>
        <rFont val="Helvetica"/>
      </rPr>
      <t xml:space="preserve"> A mechanical property describing the ability of a material to absorb energy when it is deformed elastically, and release that energy upon unloading</t>
    </r>
  </si>
  <si>
    <t xml:space="preserve">Rubber is an example of a material that has an extremely high modulus of resilience. Ceramics typically have a very low modulus of resilience. </t>
  </si>
  <si>
    <r>
      <rPr>
        <sz val="10"/>
        <color indexed="8"/>
        <rFont val="Helvetica Neue"/>
      </rPr>
      <t>joule per cubic meter (J·m</t>
    </r>
    <r>
      <rPr>
        <vertAlign val="superscript"/>
        <sz val="10"/>
        <color indexed="8"/>
        <rFont val="Helvetica Neue"/>
      </rPr>
      <t>−3</t>
    </r>
    <r>
      <rPr>
        <sz val="10"/>
        <color indexed="8"/>
        <rFont val="Helvetica Neue"/>
      </rPr>
      <t>)</t>
    </r>
  </si>
  <si>
    <t>proof resilience</t>
  </si>
  <si>
    <t>The proof resilience per unit volume of a body is called modulus of resilience.</t>
  </si>
  <si>
    <t xml:space="preserve"> A mechanical property denoting the maximum energy that can be absorbed up to the elastic limit, without creating a permanent distortion</t>
  </si>
  <si>
    <t>joule</t>
  </si>
  <si>
    <t>shear modulus, g</t>
  </si>
  <si>
    <t>shear modulus of a material is smaller than Young's modulus it shows that it is easier to slide layers of atoms than to pull them apart or to squeeze them close together. In general shear modulus is one third of young modulus</t>
  </si>
  <si>
    <t>interlaminar shear modulus</t>
  </si>
  <si>
    <t>A methodology that can efficiently and accurately determine the interlaminar shear modulus of composite laminates in the elastic domain is little.</t>
  </si>
  <si>
    <t xml:space="preserve"> A mechanical property denoting the shear modulus generated when laminate planes of composites subjected to transverse loads (short beam shear test ASTM D2344)</t>
  </si>
  <si>
    <r>
      <rPr>
        <u val="single"/>
        <sz val="10"/>
        <color indexed="8"/>
        <rFont val="Helvetica Neue"/>
      </rPr>
      <t>https://www.zwickroell.com/industries/composites/interlaminar-shear-strength-ilss/</t>
    </r>
  </si>
  <si>
    <t>edgewise shear modulus</t>
  </si>
  <si>
    <t>The rail shear test used extensively at the Forest Products Laboratory to determine the edgewise shear strength of wood-base panel.</t>
  </si>
  <si>
    <t>A mechanical property denoting the shear modulus generated when the corner of laminated composite structures subjected to transverse loads (square-plate twist method)</t>
  </si>
  <si>
    <t>shrinking stress</t>
  </si>
  <si>
    <t>Shrinkage stress</t>
  </si>
  <si>
    <t>Concrete is subjected to volume change, including shrinkage stresses, during and after the hardening period</t>
  </si>
  <si>
    <t>a mechannical property describing the pressure put on the resinn-based materials and surrounding structure during the polymerization process.</t>
  </si>
  <si>
    <t>slip</t>
  </si>
  <si>
    <t xml:space="preserve"> A mechanical property denoting the large displacement of one part of a crystal relative to another part along crystallographic planes and directions.</t>
  </si>
  <si>
    <t>angstroms (Å)</t>
  </si>
  <si>
    <r>
      <rPr>
        <u val="single"/>
        <sz val="10"/>
        <color indexed="8"/>
        <rFont val="Helvetica Neue"/>
      </rPr>
      <t>https://en.wikipedia.org/wiki/Slip_(materials_science)</t>
    </r>
  </si>
  <si>
    <t>specific modulus</t>
  </si>
  <si>
    <t>stiffness to weight ratio, specific stiffness</t>
  </si>
  <si>
    <t>light, stiff products require high values for specific stiffness</t>
  </si>
  <si>
    <t xml:space="preserve"> A mechanical property consisting of the elastic modulus per mass density of a material</t>
  </si>
  <si>
    <r>
      <rPr>
        <sz val="10"/>
        <color indexed="16"/>
        <rFont val="Arial"/>
      </rPr>
      <t>Pa/(kg/m</t>
    </r>
    <r>
      <rPr>
        <vertAlign val="superscript"/>
        <sz val="10"/>
        <color indexed="16"/>
        <rFont val="Arial"/>
      </rPr>
      <t>3</t>
    </r>
    <r>
      <rPr>
        <sz val="10"/>
        <color indexed="16"/>
        <rFont val="Arial"/>
      </rPr>
      <t>)</t>
    </r>
  </si>
  <si>
    <r>
      <rPr>
        <u val="single"/>
        <sz val="10"/>
        <color indexed="8"/>
        <rFont val="Helvetica Neue"/>
      </rPr>
      <t>https://en.wikipedia.org/wiki/Specific_modulus</t>
    </r>
  </si>
  <si>
    <t>specific strength</t>
  </si>
  <si>
    <t>strength-to-weight ratio, strength/weight ratio,  strength-to-mass ratio</t>
  </si>
  <si>
    <t>In fiber or textile applications, tenacity is the usual measure of specific strength</t>
  </si>
  <si>
    <t xml:space="preserve"> A mechanical property denoting a material's (or muscle's) strength (force per unit area at failure) divided by its density.</t>
  </si>
  <si>
    <r>
      <rPr>
        <u val="single"/>
        <sz val="10"/>
        <color indexed="8"/>
        <rFont val="Helvetica Neue"/>
      </rPr>
      <t>https://en.wikipedia.org/wiki/Specific_strength</t>
    </r>
  </si>
  <si>
    <t>specific weight</t>
  </si>
  <si>
    <t>unit weight</t>
  </si>
  <si>
    <t>A commonly used value is the specific weight of water on Earth at 4 °C, which is 9.807 kilonewtons per cubic metre or 62.43 pounds-force per cubic foot</t>
  </si>
  <si>
    <t xml:space="preserve"> A mechanical property defined as the weight per unit volume of a material.</t>
  </si>
  <si>
    <r>
      <rPr>
        <sz val="10"/>
        <color indexed="8"/>
        <rFont val="Helvetica Neue"/>
      </rPr>
      <t>N/m</t>
    </r>
    <r>
      <rPr>
        <vertAlign val="superscript"/>
        <sz val="10"/>
        <color indexed="8"/>
        <rFont val="Helvetica Neue"/>
      </rPr>
      <t>3</t>
    </r>
  </si>
  <si>
    <r>
      <rPr>
        <u val="single"/>
        <sz val="10"/>
        <color indexed="8"/>
        <rFont val="Helvetica Neue"/>
      </rPr>
      <t>https://en.wikipedia.org/wiki/Specific_weight</t>
    </r>
  </si>
  <si>
    <t>stiffness</t>
  </si>
  <si>
    <r>
      <rPr>
        <u val="single"/>
        <sz val="9"/>
        <color indexed="14"/>
        <rFont val="Helvetica Neue"/>
      </rPr>
      <t>http://purl.obolibrary.org/obo/PATO_0001545</t>
    </r>
  </si>
  <si>
    <t>the more flexible an object is, the less stiff it is</t>
  </si>
  <si>
    <t xml:space="preserve"> A mechanical property describing the extent to which an object resists deformation in response to an applied force</t>
  </si>
  <si>
    <t>newtons per meter, N/m or pounds (lbs) per inch</t>
  </si>
  <si>
    <r>
      <rPr>
        <u val="single"/>
        <sz val="10"/>
        <color indexed="8"/>
        <rFont val="Helvetica Neue"/>
      </rPr>
      <t>https://en.wikipedia.org/wiki/Stiffness</t>
    </r>
  </si>
  <si>
    <t>shear stiffness</t>
  </si>
  <si>
    <t>The normal stiffness of a joint may be 10 to 30 times its shear stiffness.</t>
  </si>
  <si>
    <t>A mechanical response to the shear deformation. It is defined as the ratio of shear stress and shear strain</t>
  </si>
  <si>
    <t>strength</t>
  </si>
  <si>
    <r>
      <rPr>
        <sz val="9"/>
        <color indexed="8"/>
        <rFont val="Helvetica Neue"/>
      </rPr>
      <t xml:space="preserve"> </t>
    </r>
    <r>
      <rPr>
        <u val="single"/>
        <sz val="9"/>
        <color indexed="14"/>
        <rFont val="Helvetica Neue"/>
      </rPr>
      <t>http://purl.obolibrary.org/obo/PATO_0001230</t>
    </r>
  </si>
  <si>
    <t>Mechanical strength</t>
  </si>
  <si>
    <r>
      <rPr>
        <sz val="10"/>
        <color indexed="8"/>
        <rFont val="Helvetica Neue"/>
      </rPr>
      <t>Shear strength, yield strength, ultimate tensile </t>
    </r>
    <r>
      <rPr>
        <b val="1"/>
        <sz val="10"/>
        <color indexed="19"/>
        <rFont val="Helvetica Neue"/>
      </rPr>
      <t>strength</t>
    </r>
  </si>
  <si>
    <t>A mechanical property defined as the maximum stress per unit area of a material</t>
  </si>
  <si>
    <t>actual strength</t>
  </si>
  <si>
    <t>A strength evaluated under real working environment</t>
  </si>
  <si>
    <t>bond strength</t>
  </si>
  <si>
    <t>When one atom bonds to various atoms in a group, the bond strength typically decreases as we move down the group. For example, C–F is 439 kJ/mol, C–Cl is 330 kJ/mol, and C–Br is 275 kJ/mol.</t>
  </si>
  <si>
    <t>A strength evaluated the bonding property of the material</t>
  </si>
  <si>
    <t>The cohesion strength of concrete is reported as varying from 2.94 to 12.34 MPa for compressive strength range of 14.4 MPa to 47 MPa</t>
  </si>
  <si>
    <t xml:space="preserve"> A strength describing the strength with which a chemical bond holds two atoms together in chemistry</t>
  </si>
  <si>
    <r>
      <rPr>
        <u val="single"/>
        <sz val="10"/>
        <color indexed="8"/>
        <rFont val="Helvetica Neue"/>
      </rPr>
      <t>https://www.corrosionpedia.com/definition/180/bond-strength</t>
    </r>
  </si>
  <si>
    <t>compressive strength</t>
  </si>
  <si>
    <t xml:space="preserve"> A m strength describing the strength of bonding between the particles or surfaces that make up that material </t>
  </si>
  <si>
    <r>
      <rPr>
        <u val="single"/>
        <sz val="10"/>
        <color indexed="8"/>
        <rFont val="Helvetica Neue"/>
      </rPr>
      <t>http://www.sci.sdsu.edu/visualstructure/vsg/visualstress_html/chapter7_3.htm</t>
    </r>
  </si>
  <si>
    <t>fatigue strength</t>
  </si>
  <si>
    <t>endurance strength</t>
  </si>
  <si>
    <r>
      <rPr>
        <sz val="10"/>
        <color indexed="8"/>
        <rFont val="Helvetica Neue"/>
      </rPr>
      <t xml:space="preserve"> A strength denoted as the maximum stress a material can withstand before compressive failure (MPa), a measure of how </t>
    </r>
    <r>
      <rPr>
        <i val="1"/>
        <sz val="10"/>
        <color indexed="8"/>
        <rFont val="Helvetica Neue"/>
      </rPr>
      <t>volumetrically</t>
    </r>
    <r>
      <rPr>
        <sz val="10"/>
        <color indexed="8"/>
        <rFont val="Helvetica Neue"/>
      </rPr>
      <t> resistant to compression a substance is</t>
    </r>
  </si>
  <si>
    <r>
      <rPr>
        <u val="single"/>
        <sz val="10"/>
        <color indexed="8"/>
        <rFont val="Helvetica Neue"/>
      </rPr>
      <t>https://en.wikipedia.org/wiki/Compressive_strength</t>
    </r>
  </si>
  <si>
    <t>flexural strength</t>
  </si>
  <si>
    <t>modulus of rupture, bend strength, transverse rupture strength</t>
  </si>
  <si>
    <t xml:space="preserve"> A mechanical property describing the highest stress that a material can withstand for a given number of cycles without breaking</t>
  </si>
  <si>
    <r>
      <rPr>
        <u val="single"/>
        <sz val="10"/>
        <color indexed="8"/>
        <rFont val="Helvetica Neue"/>
      </rPr>
      <t>https://www.merriam-webster.com/dictionary/fatigue%20strength#:~:text=Definition%20of%20fatigue%20strength,%E2%80%94%20called%20also%20endurance%20strength</t>
    </r>
  </si>
  <si>
    <t>intrinsic strength</t>
  </si>
  <si>
    <t>Intrinsic strength is easy to define but difficult to measure experimentally.</t>
  </si>
  <si>
    <t xml:space="preserve"> A strength defied as the maximum bending stress a material can withstand before failure (MPa)</t>
  </si>
  <si>
    <r>
      <rPr>
        <u val="single"/>
        <sz val="10"/>
        <color indexed="8"/>
        <rFont val="Helvetica Neue"/>
      </rPr>
      <t>https://en.wikipedia.org/wiki/Flexural_strength</t>
    </r>
  </si>
  <si>
    <t>shear strength</t>
  </si>
  <si>
    <t>Tensile strength represents how hard you can pull on something without it breaking. Shear strength represents how hard you can try to cut it without it breaking.</t>
  </si>
  <si>
    <t>The strength of a material or component against the type of yield or structural failure when the material or component fails in shear.</t>
  </si>
  <si>
    <r>
      <rPr>
        <u val="single"/>
        <sz val="10"/>
        <color indexed="8"/>
        <rFont val="Helvetica Neue"/>
      </rPr>
      <t>https://en.wikipedia.org/wiki/Shear_strength</t>
    </r>
  </si>
  <si>
    <t>interfacial shear strength</t>
  </si>
  <si>
    <t>The  CNT fiber/polymer
 composite interfacial shear strength, which reflects the load transfer efficiency between the fiber and the resin</t>
  </si>
  <si>
    <t xml:space="preserve"> A shear strength denoting the load transfer efficiency between two materials or components</t>
  </si>
  <si>
    <r>
      <rPr>
        <u val="single"/>
        <sz val="10"/>
        <color indexed="14"/>
        <rFont val="Helvetica Neue"/>
      </rPr>
      <t>https://www.sciencedirect.com/topics/engineering/interfacial-shear-strength</t>
    </r>
  </si>
  <si>
    <t>interlaminar shear strength</t>
  </si>
  <si>
    <t>ILSS</t>
  </si>
  <si>
    <t>ILSS of fiber reinforced composites describes the shear strength between laminate planes of composites</t>
  </si>
  <si>
    <t xml:space="preserve"> A shear strength measuring of the resistance of the composite to delamination under shear forces parallel to the layers of the laminate, and so to the adhesive/adherent interface</t>
  </si>
  <si>
    <r>
      <rPr>
        <u val="single"/>
        <sz val="10"/>
        <color indexed="14"/>
        <rFont val="Helvetica Neue"/>
      </rPr>
      <t>https://www.sciencedirect.com/topics/engineering/interlaminar-shear-strength#:~:text=The%20interlaminar%20shear%20strength%20test,to%20the%20adhesive%2Fadherent%20interface</t>
    </r>
    <r>
      <rPr>
        <sz val="10"/>
        <color indexed="8"/>
        <rFont val="Helvetica Neue"/>
      </rPr>
      <t>.</t>
    </r>
  </si>
  <si>
    <t>edgewise shear strength</t>
  </si>
  <si>
    <t>The rail shear test used extensively at the Forest Products Laboratory to determine the edgewise shear strength of wood-base panel products</t>
  </si>
  <si>
    <t>A shear strength denoting the testing position at the edge of the material</t>
  </si>
  <si>
    <t>tensile strength</t>
  </si>
  <si>
    <t>tensile strength (TS), ultimate strength, ultimate tensile strength (UTS)</t>
  </si>
  <si>
    <t>Imagine a strip of paper being pulled at its two ends with your fingers. You are applying a tensile force on the strip. When this tensile force crosses a certain threshold, the paper tears. The tensile stress at which this takes place is the tensile strength of that material, in this case paper.</t>
  </si>
  <si>
    <t>A strength denoting the maximum stress that a material can withstand while being stretched or pulled before breaking</t>
  </si>
  <si>
    <r>
      <rPr>
        <u val="single"/>
        <sz val="10"/>
        <color indexed="14"/>
        <rFont val="Helvetica Neue"/>
      </rPr>
      <t>https://en.wikipedia.org/wiki/Ultimate_tensile_strength</t>
    </r>
  </si>
  <si>
    <t>tensile strength (TS), ultimate strength, ultimate tensile strength</t>
  </si>
  <si>
    <t>torsion strength</t>
  </si>
  <si>
    <t>torsion stress</t>
  </si>
  <si>
    <t>The torsional shear strength decreases with increasing test temperature and at 150°C it is 10–15 MPa</t>
  </si>
  <si>
    <t>A strength measuring of the ability of a material to withstand a twisting load</t>
  </si>
  <si>
    <r>
      <rPr>
        <u val="single"/>
        <sz val="10"/>
        <color indexed="14"/>
        <rFont val="Helvetica Neue"/>
      </rPr>
      <t>https://www.instron.com/en-us/resources/glossary/t/torsional-strength#:~:text=Measure%20of%20the%20ability%20of,of%20rupture%20and%20shear%20strength</t>
    </r>
    <r>
      <rPr>
        <sz val="10"/>
        <color indexed="8"/>
        <rFont val="Helvetica Neue"/>
      </rPr>
      <t>.</t>
    </r>
  </si>
  <si>
    <t>yield strength</t>
  </si>
  <si>
    <t>yield stress</t>
  </si>
  <si>
    <t>Normal steels have grade B with yield strength of 35,000 psi/240 MPa; high-strength steels X42 to X80 have yield strength of 42,000 psi/290 MPa to 80,000 psi/550 MPa).</t>
  </si>
  <si>
    <t xml:space="preserve"> A mechanical property denoting the stress corresponding to the yield point at which the material begins to deform plastically; the lowest stress point at which permanent deformation can be measured</t>
  </si>
  <si>
    <r>
      <rPr>
        <u val="single"/>
        <sz val="10"/>
        <color indexed="8"/>
        <rFont val="Helvetica Neue"/>
      </rPr>
      <t>https://en.wikipedia.org/wiki/Yield_(engineering)</t>
    </r>
  </si>
  <si>
    <t>tackiness</t>
  </si>
  <si>
    <t>tackiness of the adhesive, i.e., its ability to stick after a short contact</t>
  </si>
  <si>
    <t xml:space="preserve"> A mechanical property of being cohesive and sticky</t>
  </si>
  <si>
    <t>um, in</t>
  </si>
  <si>
    <r>
      <rPr>
        <u val="single"/>
        <sz val="10"/>
        <color indexed="8"/>
        <rFont val="Helvetica Neue"/>
      </rPr>
      <t>https://www.thefreedictionary.com/tackiness</t>
    </r>
  </si>
  <si>
    <t>tensile modulus</t>
  </si>
  <si>
    <t>Rubber has a tensile modulus of 1 MPa, while iron has a tensile modulus of 200 GPa.</t>
  </si>
  <si>
    <t>a mechanical property that measures its stiffness and  is defined as the ratio of its tensile stress (force per unit area) to its strain (relative deformation) when undergoing elastic deformation</t>
  </si>
  <si>
    <t>Pa (N/mm2), psi,</t>
  </si>
  <si>
    <t>toughness</t>
  </si>
  <si>
    <t>Steel is often used to absorb energy in car impacts because it is tough and strong</t>
  </si>
  <si>
    <t xml:space="preserve"> A mechanical property describing the ability of a material to absorb energy and plastically deform without fracturing</t>
  </si>
  <si>
    <r>
      <rPr>
        <u val="single"/>
        <sz val="10"/>
        <color indexed="8"/>
        <rFont val="Helvetica Neue"/>
      </rPr>
      <t>https://en.wikipedia.org/wiki/Toughness</t>
    </r>
  </si>
  <si>
    <t>Ice, 0,1; glass 0,7, steel, 65 MN/m^3</t>
  </si>
  <si>
    <t>A toughness where propagation of the crack suddenly becomes rapid and unlimited</t>
  </si>
  <si>
    <t>impact toughness</t>
  </si>
  <si>
    <t>Factors(temperature, material thickness, notch radius) affect impact strength</t>
  </si>
  <si>
    <t>A toughness of a material using the value of impact energy absorbed by the material during fracturing under impact</t>
  </si>
  <si>
    <r>
      <rPr>
        <u val="single"/>
        <sz val="10"/>
        <color indexed="8"/>
        <rFont val="Helvetica Neue"/>
      </rPr>
      <t>https://www.sciencedirect.com/topics/engineering/impact-toughness</t>
    </r>
  </si>
  <si>
    <t>notch toughness</t>
  </si>
  <si>
    <t>The selection of steel for notch toughness is critical for low-temperature service or dynamic loading applications</t>
  </si>
  <si>
    <t>A toughness that a material possesses to absorb energy in the presence of a flaw</t>
  </si>
  <si>
    <r>
      <rPr>
        <u val="single"/>
        <sz val="10"/>
        <color indexed="8"/>
        <rFont val="Helvetica Neue"/>
      </rPr>
      <t>https://www.nde-ed.org/Physics/Materials/Mechanical/NotchToughness.xhtml</t>
    </r>
  </si>
  <si>
    <t>viscoelasticity</t>
  </si>
  <si>
    <t>Viscoelasticity is caused by temporary connections between fiber-like particles</t>
  </si>
  <si>
    <t xml:space="preserve"> A mechanical property of materials that exhibit both viscous and elastic characteristics when undergoing deformation</t>
  </si>
  <si>
    <r>
      <rPr>
        <u val="single"/>
        <sz val="10"/>
        <color indexed="8"/>
        <rFont val="Helvetica Neue"/>
      </rPr>
      <t>https://en.wikipedia.org/wiki/Viscoelasticity</t>
    </r>
  </si>
  <si>
    <t>wood failure</t>
  </si>
  <si>
    <t>A weak joint, exhibiting little or no wood failure, might result from poor machining or under-cured or frosted joints</t>
  </si>
  <si>
    <t xml:space="preserve"> A mechanical property denoting the area of wood fiber remaining at the glueline following completion of a specified shear test.</t>
  </si>
  <si>
    <r>
      <rPr>
        <u val="single"/>
        <sz val="10"/>
        <color indexed="8"/>
        <rFont val="Helvetica Neue"/>
      </rPr>
      <t>https://encyclopedia2.thefreedictionary.com/wood+failure#:~:text=In%20plywood%2C%20the%20area%20of,of%20a%20specified%20shear%20test</t>
    </r>
    <r>
      <rPr>
        <sz val="10"/>
        <color indexed="8"/>
        <rFont val="Helvetica Neue"/>
      </rPr>
      <t>.</t>
    </r>
  </si>
  <si>
    <t>delamination strength</t>
  </si>
  <si>
    <t>Peeling strength</t>
  </si>
  <si>
    <t>Delamination strength testing is common in the testing of adhesives,</t>
  </si>
  <si>
    <t>A mechanical property measured to determine the strength of a laminate’s bond to a substrate material. It is equal to the tensile load applied divided by the sample width multiplied by the sample’s thickness.</t>
  </si>
  <si>
    <r>
      <rPr>
        <u val="single"/>
        <sz val="10"/>
        <color indexed="14"/>
        <rFont val="Helvetica Neue"/>
      </rPr>
      <t>https://nicolscales.com/linked-content/knowledge-center/testing-types/delaminationpeel-strength-testing/</t>
    </r>
  </si>
  <si>
    <t>yield point</t>
  </si>
  <si>
    <t>Yield stress, YS</t>
  </si>
  <si>
    <t>Prior to the yield point the material will deform elastically and will return to its original shape when the applied stress is removed.</t>
  </si>
  <si>
    <t xml:space="preserve"> A mechanical property denoted as the point on a stress-strain curve that indicates the limit of elastic behavior and the beginning of plastic behavior</t>
  </si>
  <si>
    <t>lbf/100ft2</t>
  </si>
  <si>
    <t>young’s modulus</t>
  </si>
  <si>
    <t>modulus of elasticity in tension or compression, Young modulus, E</t>
  </si>
  <si>
    <t xml:space="preserve">The Young's modulus of materials varies with the temperature </t>
  </si>
  <si>
    <t xml:space="preserve"> A mechanical property denoting that measures the tensile or compressive stiffness of a solid material when the force is applied lengthwise</t>
  </si>
  <si>
    <r>
      <rPr>
        <u val="single"/>
        <sz val="10"/>
        <color indexed="8"/>
        <rFont val="Helvetica Neue"/>
      </rPr>
      <t>https://en.wikipedia.org/wiki/Young%27s_modulus</t>
    </r>
  </si>
  <si>
    <t>modulus of elasticity in tension or compression, Young modulus</t>
  </si>
  <si>
    <t>bearing modulus of elasticity</t>
  </si>
  <si>
    <t>Bearing modulus</t>
  </si>
  <si>
    <t>Usually bearing modulus for calcareous sand decreases with the sand diameter increase</t>
  </si>
  <si>
    <t>A Young’s modulus used in journal bearing design; the minimum value for which a journal bearing can be operated without metal to metal contact for given viscosity, pressure and operating speed</t>
  </si>
  <si>
    <r>
      <rPr>
        <u val="single"/>
        <sz val="10"/>
        <color indexed="8"/>
        <rFont val="Helvetica Neue"/>
      </rPr>
      <t>https://en.wikipedia.org/wiki/Bearing_modulus</t>
    </r>
    <r>
      <rPr>
        <sz val="10"/>
        <color indexed="8"/>
        <rFont val="Helvetica Neue"/>
      </rPr>
      <t xml:space="preserve"> ; </t>
    </r>
    <r>
      <rPr>
        <u val="single"/>
        <sz val="10"/>
        <color indexed="8"/>
        <rFont val="Helvetica Neue"/>
      </rPr>
      <t>https://www.quora.com/What-is-the-bearing-modulus-to-be-applied-to-journal-bearing</t>
    </r>
  </si>
  <si>
    <t>shear modulus of elasticity, u/g/s</t>
  </si>
  <si>
    <t>For pine wood measured with Arcan test, he obtained LR,L average modulus of shear is approximately 350 MPa, while that of LR,R is approximately 840 MPa.</t>
  </si>
  <si>
    <t>2000194 2000128</t>
  </si>
  <si>
    <t>A Young’s modulus denoting defined as the ratio of shear stress to shear strain</t>
  </si>
  <si>
    <r>
      <rPr>
        <u val="single"/>
        <sz val="10"/>
        <color indexed="8"/>
        <rFont val="Helvetica Neue"/>
      </rPr>
      <t>https://www.vedantu.com/physics/shear-modulus-elastic-moduli</t>
    </r>
  </si>
  <si>
    <t>compressive modulus of elasticity</t>
  </si>
  <si>
    <t>A Young’s modulus defined as compressive force per unit area/change in volume per unit volume.</t>
  </si>
  <si>
    <r>
      <rPr>
        <u val="single"/>
        <sz val="10"/>
        <color indexed="8"/>
        <rFont val="Helvetica Neue"/>
      </rPr>
      <t>https://www.oxfordreference.com/view/10.1093/oi/authority.20110803100203753#:~:text=The%20ratio%20of%20mechanical%20stress,in%20volume%20per%20unit%20volume</t>
    </r>
    <r>
      <rPr>
        <sz val="10"/>
        <color indexed="8"/>
        <rFont val="Helvetica Neue"/>
      </rPr>
      <t>.</t>
    </r>
  </si>
  <si>
    <t>optical property</t>
  </si>
  <si>
    <t>Absorption, Scattering, Dispersion</t>
  </si>
  <si>
    <t>The physical properties of a material defining how it interacts with light</t>
  </si>
  <si>
    <r>
      <rPr>
        <u val="single"/>
        <sz val="10"/>
        <color indexed="8"/>
        <rFont val="Helvetica Neue"/>
      </rPr>
      <t>https://en.wikipedia.org/wiki/Optical_properties</t>
    </r>
  </si>
  <si>
    <t>optical absorbance</t>
  </si>
  <si>
    <t xml:space="preserve">The amount of light transmitted through a material diminishes exponentially as it travels through the material, according to the Beer–Lambert </t>
  </si>
  <si>
    <t>A optical property defined as the logarithm of the ratio of incident to transmitted radiant power through a sample (excluding the effects on cell walls)</t>
  </si>
  <si>
    <r>
      <rPr>
        <u val="single"/>
        <sz val="10"/>
        <color indexed="8"/>
        <rFont val="Helvetica Neue"/>
      </rPr>
      <t>https://en.wikipedia.org/wiki/Absorbance</t>
    </r>
  </si>
  <si>
    <t xml:space="preserve">birefringence </t>
  </si>
  <si>
    <r>
      <rPr>
        <u val="single"/>
        <sz val="9"/>
        <color indexed="14"/>
        <rFont val="Helvetica Neue"/>
      </rPr>
      <t>http://purl.obolibrary.org/obo/OMIT_0003079</t>
    </r>
  </si>
  <si>
    <t xml:space="preserve">double refraction </t>
  </si>
  <si>
    <t>birefringence is exhibited to a greater or lesser degree in all anisotropic crystals.</t>
  </si>
  <si>
    <t>A optical property of a material having a refractive index that depends on the polarization and propagation direction of light</t>
  </si>
  <si>
    <t>nm / cm</t>
  </si>
  <si>
    <r>
      <rPr>
        <u val="single"/>
        <sz val="10"/>
        <color indexed="8"/>
        <rFont val="Helvetica Neue"/>
      </rPr>
      <t>https://en.wikipedia.org/wiki/Birefringence</t>
    </r>
  </si>
  <si>
    <t>brightness</t>
  </si>
  <si>
    <r>
      <rPr>
        <u val="single"/>
        <sz val="9"/>
        <color indexed="14"/>
        <rFont val="Helvetica Neue"/>
      </rPr>
      <t>http://purl.obolibrary.org/obo/NCIT_C70753</t>
    </r>
  </si>
  <si>
    <t>The higher the number, the brighter the paper. For example, paper with 98 brightness is slightly brighter than paper with 97 brightness.</t>
  </si>
  <si>
    <t>A optical property describing an attribute of visual perception in which a source appears to be radiating or reflecting light</t>
  </si>
  <si>
    <t>candela per square metre; Lumen (lm)</t>
  </si>
  <si>
    <t>0-100</t>
  </si>
  <si>
    <r>
      <rPr>
        <u val="single"/>
        <sz val="10"/>
        <color indexed="8"/>
        <rFont val="Helvetica Neue"/>
      </rPr>
      <t>https://en.wikipedia.org/wiki/Brightness</t>
    </r>
  </si>
  <si>
    <t>color</t>
  </si>
  <si>
    <r>
      <rPr>
        <u val="single"/>
        <sz val="9"/>
        <color indexed="14"/>
        <rFont val="Helvetica Neue"/>
      </rPr>
      <t>http://purl.obolibrary.org/obo/PATO_0000014</t>
    </r>
    <r>
      <rPr>
        <sz val="9"/>
        <color indexed="8"/>
        <rFont val="Helvetica Neue"/>
      </rPr>
      <t xml:space="preserve"> ， </t>
    </r>
    <r>
      <rPr>
        <u val="single"/>
        <sz val="9"/>
        <color indexed="14"/>
        <rFont val="Helvetica Neue"/>
      </rPr>
      <t>http://purl.obolibrary.org/obo/NCIT_C37927</t>
    </r>
    <r>
      <rPr>
        <sz val="9"/>
        <color indexed="8"/>
        <rFont val="Helvetica Neue"/>
      </rPr>
      <t> </t>
    </r>
  </si>
  <si>
    <t xml:space="preserve"> blue in a rainbow</t>
  </si>
  <si>
    <r>
      <rPr>
        <sz val="10"/>
        <color indexed="8"/>
        <rFont val="Helvetica"/>
      </rPr>
      <t>A optical property deriving from the spectrum of light interacting with the photoreceptor cells of the eyes</t>
    </r>
  </si>
  <si>
    <t>PCU, Pt-Co, APHA, or Hazen units</t>
  </si>
  <si>
    <r>
      <rPr>
        <u val="single"/>
        <sz val="10"/>
        <color indexed="8"/>
        <rFont val="Helvetica Neue"/>
      </rPr>
      <t>https://en.wikipedia.org/wiki/Color</t>
    </r>
  </si>
  <si>
    <t>electro-optic effect</t>
  </si>
  <si>
    <t>Optoelectric effect, Pockels effect or linear electro-optic effect</t>
  </si>
  <si>
    <t>Electroabsorption; Electrochromic effect</t>
  </si>
  <si>
    <t>A optical property describing a change in the optical properties of a material in response to an electric field that varies slowly compared with the frequency of light</t>
  </si>
  <si>
    <r>
      <rPr>
        <u val="single"/>
        <sz val="10"/>
        <color indexed="8"/>
        <rFont val="Helvetica Neue"/>
      </rPr>
      <t>https://en.wikipedia.org/wiki/Electro%E2%80%93optic_effect</t>
    </r>
  </si>
  <si>
    <t>A optical property describing the modification of the refractive index of a medium, caused by an electric field</t>
  </si>
  <si>
    <r>
      <rPr>
        <u val="single"/>
        <sz val="10"/>
        <color indexed="8"/>
        <rFont val="Helvetica Neue"/>
      </rPr>
      <t>https://www.rp-photonics.com/electro_optic_effect.html#:~:text=The%20electro%2Doptic%20effect%20</t>
    </r>
    <r>
      <rPr>
        <sz val="10"/>
        <color indexed="8"/>
        <rFont val="Helvetica Neue"/>
      </rPr>
      <t>(or,affected%20by%20an%20electric%20field.</t>
    </r>
  </si>
  <si>
    <t>luminosity</t>
  </si>
  <si>
    <t>The most noticeable quality of a large, sparkly diamond is its luminosity.</t>
  </si>
  <si>
    <t>A optical property denoted as an absolute measure of radiated electromagnetic power (light), the radiant power emitted by a light-emitting object over time</t>
  </si>
  <si>
    <t>joules per second, or watts</t>
  </si>
  <si>
    <r>
      <rPr>
        <u val="single"/>
        <sz val="10"/>
        <color indexed="8"/>
        <rFont val="Helvetica Neue"/>
      </rPr>
      <t>https://en.wikipedia.org/wiki/Luminosity</t>
    </r>
  </si>
  <si>
    <t>optical activity</t>
  </si>
  <si>
    <r>
      <rPr>
        <u val="single"/>
        <sz val="9"/>
        <color indexed="14"/>
        <rFont val="Helvetica Neue"/>
      </rPr>
      <t>http://purl.obolibrary.org/obo/NCIT_C103201</t>
    </r>
    <r>
      <rPr>
        <sz val="9"/>
        <color indexed="8"/>
        <rFont val="Helvetica Neue"/>
      </rPr>
      <t xml:space="preserve">， </t>
    </r>
    <r>
      <rPr>
        <u val="single"/>
        <sz val="9"/>
        <color indexed="14"/>
        <rFont val="Helvetica Neue"/>
      </rPr>
      <t>http://purl.obolibrary.org/obo/CHMO_0002817</t>
    </r>
  </si>
  <si>
    <t>polarization rotation, circular birefringence</t>
  </si>
  <si>
    <t>The sugar solution is optically active, it exhibits optical rotation on observing through the polarimeter; Optical activity occurs only in chiral materials, those lacking microscopic mirror symmetry</t>
  </si>
  <si>
    <r>
      <rPr>
        <sz val="10"/>
        <color indexed="8"/>
        <rFont val="Helvetica"/>
      </rPr>
      <t>A optical property describing the rotation of the orientation of the plane of polarization about the optical axis of linearly polarized light as it travels through certain materials</t>
    </r>
  </si>
  <si>
    <r>
      <rPr>
        <sz val="10"/>
        <color indexed="8"/>
        <rFont val="Helvetica Neue"/>
      </rPr>
      <t xml:space="preserve">degrees (g/mL) </t>
    </r>
    <r>
      <rPr>
        <vertAlign val="superscript"/>
        <sz val="10"/>
        <color indexed="8"/>
        <rFont val="Helvetica Neue"/>
      </rPr>
      <t xml:space="preserve">-1 </t>
    </r>
    <r>
      <rPr>
        <sz val="10"/>
        <color indexed="8"/>
        <rFont val="Helvetica Neue"/>
      </rPr>
      <t xml:space="preserve">dm </t>
    </r>
    <r>
      <rPr>
        <vertAlign val="superscript"/>
        <sz val="10"/>
        <color indexed="8"/>
        <rFont val="Helvetica Neue"/>
      </rPr>
      <t>-1</t>
    </r>
  </si>
  <si>
    <r>
      <rPr>
        <u val="single"/>
        <sz val="10"/>
        <color indexed="8"/>
        <rFont val="Helvetica Neue"/>
      </rPr>
      <t>https://en.wikipedia.org/wiki/Optical_rotation</t>
    </r>
  </si>
  <si>
    <t>photoelasticity</t>
  </si>
  <si>
    <r>
      <rPr>
        <sz val="10"/>
        <color indexed="8"/>
        <rFont val="Helvetica Neue"/>
      </rPr>
      <t xml:space="preserve">Photoelasticity is a whole-field technique for measuring and visualizing stresses and strains in structures. It is </t>
    </r>
    <r>
      <rPr>
        <sz val="10"/>
        <color indexed="23"/>
        <rFont val="Helvetica Neue"/>
      </rPr>
      <t>a </t>
    </r>
    <r>
      <rPr>
        <sz val="10"/>
        <color indexed="8"/>
        <rFont val="Helvetica Neue"/>
      </rPr>
      <t>property of all dielectric media</t>
    </r>
  </si>
  <si>
    <t>A optical property describing the changes in the optical properties of a material under mechanical deformation</t>
  </si>
  <si>
    <r>
      <rPr>
        <u val="single"/>
        <sz val="10"/>
        <color indexed="8"/>
        <rFont val="Helvetica Neue"/>
      </rPr>
      <t>https://en.wikipedia.org/wiki/Photoelasticity</t>
    </r>
  </si>
  <si>
    <t>photosensitivity</t>
  </si>
  <si>
    <t>Photosensitivity is the term used to describe sensitivity to the ultraviolet (UV) rays from sunlight and other light sources, such as indoor fluorescent light.</t>
  </si>
  <si>
    <t>A optical property denoting the amount to which an object reacts upon receiving photons, especially visible light</t>
  </si>
  <si>
    <t>%; amperes (A) /watts (W) or volts (V)/watts (W)</t>
  </si>
  <si>
    <r>
      <rPr>
        <u val="single"/>
        <sz val="10"/>
        <color indexed="8"/>
        <rFont val="Helvetica Neue"/>
      </rPr>
      <t>https://en.wikipedia.org/wiki/Photosensitivity</t>
    </r>
  </si>
  <si>
    <t>reflectivity</t>
  </si>
  <si>
    <r>
      <rPr>
        <u val="single"/>
        <sz val="9"/>
        <color indexed="14"/>
        <rFont val="Helvetica Neue"/>
      </rPr>
      <t>http://purl.obolibrary.org/obo/PATO_0001297</t>
    </r>
    <r>
      <rPr>
        <sz val="9"/>
        <color indexed="8"/>
        <rFont val="Helvetica Neue"/>
      </rPr>
      <t xml:space="preserve">， </t>
    </r>
    <r>
      <rPr>
        <u val="single"/>
        <sz val="9"/>
        <color indexed="14"/>
        <rFont val="Helvetica Neue"/>
      </rPr>
      <t>http://purl.obolibrary.org/obo/CHMO_0000209</t>
    </r>
  </si>
  <si>
    <t xml:space="preserve">reflectiveness </t>
  </si>
  <si>
    <t>a measure of the ability of a surface to reflect radiation; The average eflectivity of the Earth, including its atmosphere, as would be seen from space, is about 0.3</t>
  </si>
  <si>
    <t>A optical property defined as the square of the magnitude of the Fresnel reflection coefficient, which is the ratio of the reflected to incident electric field</t>
  </si>
  <si>
    <r>
      <rPr>
        <u val="single"/>
        <sz val="10"/>
        <color indexed="8"/>
        <rFont val="Helvetica Neue"/>
      </rPr>
      <t>https://en.wikipedia.org/wiki/Reflectance#Reflectivity</t>
    </r>
  </si>
  <si>
    <t>refractive index</t>
  </si>
  <si>
    <r>
      <rPr>
        <u val="single"/>
        <sz val="9"/>
        <color indexed="14"/>
        <rFont val="Helvetica Neue"/>
      </rPr>
      <t>http://semanticscience.org/resource/CHEMINF_000228</t>
    </r>
    <r>
      <rPr>
        <sz val="9"/>
        <color indexed="8"/>
        <rFont val="Helvetica Neue"/>
      </rPr>
      <t xml:space="preserve"> </t>
    </r>
  </si>
  <si>
    <t>refraction index</t>
  </si>
  <si>
    <t>a refractive index of 1.33 for water means that light travels 1.33 times faster in a vacuum than in water.</t>
  </si>
  <si>
    <r>
      <rPr>
        <sz val="10"/>
        <color indexed="8"/>
        <rFont val="Helvetica"/>
      </rPr>
      <t>A optical property that gives the indication of the light bending ability of that medium</t>
    </r>
  </si>
  <si>
    <r>
      <rPr>
        <u val="single"/>
        <sz val="10"/>
        <color indexed="8"/>
        <rFont val="Helvetica Neue"/>
      </rPr>
      <t>https://en.wikipedia.org/wiki/Refractive_index</t>
    </r>
  </si>
  <si>
    <t>transmittance</t>
  </si>
  <si>
    <r>
      <rPr>
        <u val="single"/>
        <sz val="9"/>
        <color indexed="14"/>
        <rFont val="Helvetica Neue"/>
      </rPr>
      <t>http://www.bioassayontology.org/bao#BAO_0000071</t>
    </r>
  </si>
  <si>
    <t>pellucidity, diaphaneity</t>
  </si>
  <si>
    <t>Let's understand the transmittance by an example. If you pass the light from a semi-transparent block of glass. Let say 30% of light is reflected from the surface of the glass. Remaining 70% of the light will try to pass the block of glass.</t>
  </si>
  <si>
    <r>
      <rPr>
        <sz val="10"/>
        <color indexed="8"/>
        <rFont val="Helvetica"/>
      </rPr>
      <t>A optical property describing the effectiveness of a material in transmitting radiant energy. It is the fraction of incident electromagnetic power that is transmitted through a sample, in contrast to the transmission coefficient</t>
    </r>
  </si>
  <si>
    <r>
      <rPr>
        <u val="single"/>
        <sz val="10"/>
        <color indexed="8"/>
        <rFont val="Helvetica Neue"/>
      </rPr>
      <t>https://en.wikipedia.org/wiki/Transmittance</t>
    </r>
  </si>
  <si>
    <t xml:space="preserve">transparency </t>
  </si>
  <si>
    <t>Some materials, such as plate glass and clean water, transmit much of the light that falls on them and reflect little of it; such materials are called optically transparent.</t>
  </si>
  <si>
    <t>A optical property describing the ability of allowing light to pass through the material without appreciable scattering of light</t>
  </si>
  <si>
    <r>
      <rPr>
        <u val="single"/>
        <sz val="10"/>
        <color indexed="8"/>
        <rFont val="Helvetica Neue"/>
      </rPr>
      <t>https://en.wikipedia.org/wiki/Transparency_and_translucency</t>
    </r>
  </si>
  <si>
    <t>whiteness</t>
  </si>
  <si>
    <t>the whiteness measure is more in line with our visual perception, So, there will generally be a consensus that the higher the whiteness rating (which also uses a 0-100 scale), the whiter the paper.</t>
  </si>
  <si>
    <t>A optical property describing the degree to which a surface is white</t>
  </si>
  <si>
    <r>
      <rPr>
        <u val="single"/>
        <sz val="10"/>
        <color indexed="8"/>
        <rFont val="Helvetica Neue"/>
      </rPr>
      <t>https://en.wikipedia.org/wiki/Whiteness</t>
    </r>
  </si>
  <si>
    <t>radiological property</t>
  </si>
  <si>
    <r>
      <rPr>
        <sz val="10"/>
        <color indexed="8"/>
        <rFont val="Helvetica Neue"/>
      </rPr>
      <t xml:space="preserve">dose-rate, activity concentration, </t>
    </r>
    <r>
      <rPr>
        <u val="single"/>
        <sz val="10"/>
        <color indexed="14"/>
        <rFont val="Helvetica Neue"/>
      </rPr>
      <t>radioactivity</t>
    </r>
  </si>
  <si>
    <t>2000039</t>
  </si>
  <si>
    <t>A physical property exhibited by any material when spontaneously emits ionizing radiation</t>
  </si>
  <si>
    <t>neutron cross-section</t>
  </si>
  <si>
    <t>The larger the neutron cross section, the more likely a neutron will react with the nucleus</t>
  </si>
  <si>
    <t>A radiological property describing the likelihood of interaction between an incident neutron and a target nucleus</t>
  </si>
  <si>
    <r>
      <rPr>
        <sz val="10"/>
        <color indexed="8"/>
        <rFont val="Helvetica Neue"/>
      </rPr>
      <t>Barn</t>
    </r>
  </si>
  <si>
    <t>Radiological materials</t>
  </si>
  <si>
    <r>
      <rPr>
        <u val="single"/>
        <sz val="10"/>
        <color indexed="8"/>
        <rFont val="Helvetica Neue"/>
      </rPr>
      <t>https://en.wikipedia.org/wiki/Neutron_cross_section</t>
    </r>
  </si>
  <si>
    <t>nuclear physics</t>
  </si>
  <si>
    <t>specific activity</t>
  </si>
  <si>
    <r>
      <rPr>
        <u val="single"/>
        <sz val="9"/>
        <color indexed="14"/>
        <rFont val="Helvetica Neue"/>
      </rPr>
      <t>http://biomodels.net/SBO/SBO_0000558</t>
    </r>
    <r>
      <rPr>
        <sz val="9"/>
        <color indexed="8"/>
        <rFont val="Helvetica Neue"/>
      </rPr>
      <t xml:space="preserve">， </t>
    </r>
    <r>
      <rPr>
        <u val="single"/>
        <sz val="9"/>
        <color indexed="14"/>
        <rFont val="Helvetica Neue"/>
      </rPr>
      <t>http://purl.obolibrary.org/obo/NCIT_C111699</t>
    </r>
  </si>
  <si>
    <t>Low specific activity (LSA) material means radioactive material which by its nature has a limited specific activity</t>
  </si>
  <si>
    <t>A radiological property describing the activity per quantity of a radionuclide and is a physical property of that radionuclide</t>
  </si>
  <si>
    <r>
      <rPr>
        <sz val="10"/>
        <color indexed="8"/>
        <rFont val="Helvetica Neue"/>
      </rPr>
      <t>s</t>
    </r>
    <r>
      <rPr>
        <vertAlign val="superscript"/>
        <sz val="10"/>
        <color indexed="8"/>
        <rFont val="Helvetica Neue"/>
      </rPr>
      <t>−1</t>
    </r>
    <r>
      <rPr>
        <sz val="10"/>
        <color indexed="8"/>
        <rFont val="Helvetica Neue"/>
      </rPr>
      <t>, Bq/kg</t>
    </r>
  </si>
  <si>
    <r>
      <rPr>
        <u val="single"/>
        <sz val="10"/>
        <color indexed="8"/>
        <rFont val="Helvetica Neue"/>
      </rPr>
      <t>https://en.wikipedia.org/wiki/Specific_activity</t>
    </r>
  </si>
  <si>
    <t>half life</t>
  </si>
  <si>
    <r>
      <rPr>
        <u val="single"/>
        <sz val="9"/>
        <color indexed="14"/>
        <rFont val="Helvetica Neue"/>
      </rPr>
      <t>http://purl.obolibrary.org/obo/NCIT_C70916</t>
    </r>
  </si>
  <si>
    <t>xenon-124's half-life: 18 billion trillion years. “This is the longest lifetime that we have ever directly measured.”</t>
  </si>
  <si>
    <t>A Radiological  property denoted as the time required for a quantity to reduce to half of its initial value</t>
  </si>
  <si>
    <r>
      <rPr>
        <u val="single"/>
        <sz val="10"/>
        <color indexed="8"/>
        <rFont val="Helvetica Neue"/>
      </rPr>
      <t>https://en.wikipedia.org/wiki/Half-life</t>
    </r>
  </si>
  <si>
    <t>rheological property</t>
  </si>
  <si>
    <t>viscosity, gel strength, yield point</t>
  </si>
  <si>
    <t>A physical properties that govern the specific way of a material in which the deformation or flow behaviors occur</t>
  </si>
  <si>
    <r>
      <rPr>
        <u val="single"/>
        <sz val="10"/>
        <color indexed="8"/>
        <rFont val="Helvetica Neue"/>
      </rPr>
      <t>https://link.springer.com/chapter/10.1007/978-3-540-34194-9_4#:~:text=Rheology%20is%20the%20branch%20of,occur%20are%20called%20rheological%20properties</t>
    </r>
    <r>
      <rPr>
        <sz val="10"/>
        <color indexed="8"/>
        <rFont val="Helvetica Neue"/>
      </rPr>
      <t>.</t>
    </r>
  </si>
  <si>
    <t>deborah number, de</t>
  </si>
  <si>
    <t>For liquid water, tc is typically 10−12 s</t>
  </si>
  <si>
    <t>A rheological property often used in rheology to characterize the fluidity of materials under specific flow conditions</t>
  </si>
  <si>
    <t>Fluid</t>
  </si>
  <si>
    <r>
      <rPr>
        <u val="single"/>
        <sz val="10"/>
        <color indexed="8"/>
        <rFont val="Helvetica Neue"/>
      </rPr>
      <t>https://en.wikipedia.org/wiki/Deborah_number</t>
    </r>
  </si>
  <si>
    <r>
      <rPr>
        <u val="single"/>
        <sz val="9"/>
        <color indexed="14"/>
        <rFont val="Helvetica Neue"/>
      </rPr>
      <t>http://purl.obolibrary.org/obo/NCIT_C67337</t>
    </r>
  </si>
  <si>
    <t>High Compliance, low elastane</t>
  </si>
  <si>
    <t>A rheological property defined as the quotient of strain and stress</t>
  </si>
  <si>
    <r>
      <rPr>
        <u val="single"/>
        <sz val="10"/>
        <color indexed="8"/>
        <rFont val="Helvetica Neue"/>
      </rPr>
      <t>https://nvlpubs.nist.gov/nistpubs/Legacy/SP/nistspecialpublication946.pdf</t>
    </r>
  </si>
  <si>
    <t>relaxation times</t>
  </si>
  <si>
    <t>longitudinal relaxation time, T1; transverse relaxation time T2</t>
  </si>
  <si>
    <t>A rheological property denoted as a measure of time the materials relax when the applied rate of deformation is reduced to zero; a time characterizing the response of a viscoelastic material to the instantaneous application of a constant strain</t>
  </si>
  <si>
    <r>
      <rPr>
        <u val="single"/>
        <sz val="10"/>
        <color indexed="8"/>
        <rFont val="Helvetica Neue"/>
      </rPr>
      <t>https://www.whoi.edu/cms/files/lecture07_28331.pdf</t>
    </r>
    <r>
      <rPr>
        <sz val="10"/>
        <color indexed="8"/>
        <rFont val="Helvetica Neue"/>
      </rPr>
      <t xml:space="preserve">; </t>
    </r>
    <r>
      <rPr>
        <u val="single"/>
        <sz val="10"/>
        <color indexed="8"/>
        <rFont val="Helvetica Neue"/>
      </rPr>
      <t>https://nvlpubs.nist.gov/nistpubs/Legacy/SP/nistspecialpublication946.pdf</t>
    </r>
  </si>
  <si>
    <t>reynolds number</t>
  </si>
  <si>
    <t xml:space="preserve"> the critical Reynolds number increases as the temperature increases</t>
  </si>
  <si>
    <r>
      <rPr>
        <sz val="10"/>
        <color indexed="8"/>
        <rFont val="Helvetica Neue"/>
      </rPr>
      <t>A rheological property denoted as the ratio of inertial forces to viscous forces within a fluid which is subjected to relative internal movement due to different fluid velocities</t>
    </r>
  </si>
  <si>
    <r>
      <rPr>
        <u val="single"/>
        <sz val="10"/>
        <color indexed="8"/>
        <rFont val="Helvetica Neue"/>
      </rPr>
      <t>https://en.wikipedia.org/wiki/Reynolds_number#:~:text=The%20Reynolds%20number%20is%20the,the%20interior%20of%20a%20pipe</t>
    </r>
    <r>
      <rPr>
        <sz val="10"/>
        <color indexed="8"/>
        <rFont val="Helvetica Neue"/>
      </rPr>
      <t>.</t>
    </r>
  </si>
  <si>
    <t>viscosity</t>
  </si>
  <si>
    <r>
      <rPr>
        <u val="single"/>
        <sz val="9"/>
        <color indexed="14"/>
        <rFont val="Helvetica Neue"/>
      </rPr>
      <t>http://purl.obolibrary.org/obo/PATO_0000992</t>
    </r>
    <r>
      <rPr>
        <sz val="9"/>
        <color indexed="8"/>
        <rFont val="Helvetica Neue"/>
      </rPr>
      <t xml:space="preserve"> </t>
    </r>
  </si>
  <si>
    <t>thickness</t>
  </si>
  <si>
    <t>the viscosities of water at 27 °C (81 °F) and at 77 °C (171 °F) are 0.85 × 10−3 and 0.36 × 10−3 pascal-second</t>
  </si>
  <si>
    <t>A rheological property measuring the resistance  of a fluid to the deformation at a given rate. For liquids</t>
  </si>
  <si>
    <r>
      <rPr>
        <sz val="10"/>
        <color indexed="8"/>
        <rFont val="Helvetica Neue"/>
      </rPr>
      <t>pascal-second, kg·m</t>
    </r>
    <r>
      <rPr>
        <vertAlign val="superscript"/>
        <sz val="10"/>
        <color indexed="8"/>
        <rFont val="Helvetica Neue"/>
      </rPr>
      <t>−1</t>
    </r>
    <r>
      <rPr>
        <sz val="10"/>
        <color indexed="8"/>
        <rFont val="Helvetica Neue"/>
      </rPr>
      <t>·s</t>
    </r>
    <r>
      <rPr>
        <vertAlign val="superscript"/>
        <sz val="10"/>
        <color indexed="8"/>
        <rFont val="Helvetica Neue"/>
      </rPr>
      <t>−1</t>
    </r>
  </si>
  <si>
    <r>
      <rPr>
        <u val="single"/>
        <sz val="10"/>
        <color indexed="8"/>
        <rFont val="Helvetica Neue"/>
      </rPr>
      <t>https://en.wikipedia.org/wiki/Viscosity</t>
    </r>
  </si>
  <si>
    <t>Informally, thickness</t>
  </si>
  <si>
    <t>intrinsic viscosity</t>
  </si>
  <si>
    <t>The values of the intrinsic viscosity for a given polymer sample of a particular molecular weight will vary with the choice of solvent and temperature, as these factors influence the size of the polymer chain.</t>
  </si>
  <si>
    <t>The viscosity measuring a solute's contribution to the viscosity. of a solution.</t>
  </si>
  <si>
    <r>
      <rPr>
        <sz val="10"/>
        <color indexed="8"/>
        <rFont val="Helvetica Neue"/>
      </rPr>
      <t>dL/g or mL/g, m</t>
    </r>
    <r>
      <rPr>
        <sz val="11"/>
        <color indexed="8"/>
        <rFont val="Helvetica Neue"/>
      </rPr>
      <t>3</t>
    </r>
    <r>
      <rPr>
        <sz val="10"/>
        <color indexed="8"/>
        <rFont val="Helvetica Neue"/>
      </rPr>
      <t>/kg</t>
    </r>
  </si>
  <si>
    <r>
      <rPr>
        <u val="single"/>
        <sz val="10"/>
        <color indexed="8"/>
        <rFont val="Helvetica Neue"/>
      </rPr>
      <t>https://en.wikipedia.org/wiki/Intrinsic_viscosity#:~:text=Intrinsic%20viscosity%20is%20a%20measure,mass%20concentration%20of%20the%20polymer</t>
    </r>
    <r>
      <rPr>
        <sz val="10"/>
        <color indexed="8"/>
        <rFont val="Helvetica Neue"/>
      </rPr>
      <t>.</t>
    </r>
  </si>
  <si>
    <t xml:space="preserve">relative viscosity </t>
  </si>
  <si>
    <t>viscosity ratio</t>
  </si>
  <si>
    <t>as the temperature of a liquid increases, the material’s relative viscosity decreases</t>
  </si>
  <si>
    <t>A rheological property defined as the ratio of the viscosity of a polymer solution to the viscosity of the solvent used</t>
  </si>
  <si>
    <r>
      <rPr>
        <u val="single"/>
        <sz val="10"/>
        <color indexed="8"/>
        <rFont val="Helvetica Neue"/>
      </rPr>
      <t>https://en.wikipedia.org/wiki/Relative_viscosity</t>
    </r>
  </si>
  <si>
    <t>iscosity ratio</t>
  </si>
  <si>
    <t>Yield stress</t>
  </si>
  <si>
    <t>Water is a typical sample with a low viscosity and has no yield point.</t>
  </si>
  <si>
    <t>A rheological property describing the resistance of initial flow of fluid or the stress required in order to move the fluid</t>
  </si>
  <si>
    <t>N/m² or pascals.</t>
  </si>
  <si>
    <r>
      <rPr>
        <u val="single"/>
        <sz val="10"/>
        <color indexed="8"/>
        <rFont val="Helvetica Neue"/>
      </rPr>
      <t>https://www.drillingformulas.com/yield-point-yp-of-drilling-fluids/</t>
    </r>
  </si>
  <si>
    <t>Yield point</t>
  </si>
  <si>
    <t>high-strength steels (X42 to X80) has yield strength of 42,000 psi/290 MPa to 80,000 psi/550 MPa</t>
  </si>
  <si>
    <t>A rheological property denoted as the lowest shear-stress value above which a material will behave like a fluid, and below which the material will behave like a solid</t>
  </si>
  <si>
    <r>
      <rPr>
        <u val="single"/>
        <sz val="10"/>
        <color indexed="8"/>
        <rFont val="Helvetica Neue"/>
      </rPr>
      <t>https://wiki.anton-paar.com/us-en/flow-curve-and-yield-point-determination-with-rotational-viscometry/</t>
    </r>
  </si>
  <si>
    <t>structural property</t>
  </si>
  <si>
    <t>Annual ring, Area, porosity</t>
  </si>
  <si>
    <t>A physical properties that express information about the role of the elements in the overall structure of the system</t>
  </si>
  <si>
    <r>
      <rPr>
        <u val="single"/>
        <sz val="10"/>
        <color indexed="8"/>
        <rFont val="Helvetica Neue"/>
      </rPr>
      <t>https://academic.oup.com/philmat/article/26/3/295/3895509</t>
    </r>
  </si>
  <si>
    <t>annual ring</t>
  </si>
  <si>
    <r>
      <rPr>
        <u val="single"/>
        <sz val="9"/>
        <color indexed="14"/>
        <rFont val="Helvetica Neue"/>
      </rPr>
      <t>http://purl.obolibrary.org/obo/PO_0004514</t>
    </r>
  </si>
  <si>
    <t>Annual growth ring</t>
  </si>
  <si>
    <t>Each ring signifies one year of growth</t>
  </si>
  <si>
    <t>A structural property denoting the concentric circles visible in cross-sections of woody stems or trunks. Each year the cambium layer produces a layer of xylem, the vessels of which are large and thin-walled in the spring and smaller and thick-walled in the summer, creating a contrast between the rings</t>
  </si>
  <si>
    <r>
      <rPr>
        <u val="single"/>
        <sz val="10"/>
        <color indexed="8"/>
        <rFont val="Helvetica Neue"/>
      </rPr>
      <t>https://www.encyclopedia.com/plants-and-animals/botany/botany-general/annual-rings</t>
    </r>
  </si>
  <si>
    <t>area</t>
  </si>
  <si>
    <r>
      <rPr>
        <u val="single"/>
        <sz val="9"/>
        <color indexed="14"/>
        <rFont val="Helvetica Neue"/>
      </rPr>
      <t>http://purl.obolibrary.org/obo/PATO_0001323</t>
    </r>
  </si>
  <si>
    <t>Surface area, plane area</t>
  </si>
  <si>
    <t>A structural property that expresses the extent of a region on the plane or on a curved surface</t>
  </si>
  <si>
    <r>
      <rPr>
        <sz val="10"/>
        <color indexed="8"/>
        <rFont val="Helvetica Neue"/>
      </rPr>
      <t>square meter, m</t>
    </r>
    <r>
      <rPr>
        <vertAlign val="superscript"/>
        <sz val="10"/>
        <color indexed="8"/>
        <rFont val="Helvetica Neue"/>
      </rPr>
      <t>2</t>
    </r>
  </si>
  <si>
    <r>
      <rPr>
        <u val="single"/>
        <sz val="10"/>
        <color indexed="8"/>
        <rFont val="Helvetica Neue"/>
      </rPr>
      <t>https://en.wikipedia.org/wiki/Area</t>
    </r>
  </si>
  <si>
    <t>aspect ratio</t>
  </si>
  <si>
    <r>
      <rPr>
        <u val="single"/>
        <sz val="9"/>
        <color indexed="14"/>
        <rFont val="Helvetica Neue"/>
      </rPr>
      <t>http://purl.obolibrary.org/obo/NCIT_C73486</t>
    </r>
    <r>
      <rPr>
        <sz val="9"/>
        <color indexed="8"/>
        <rFont val="Helvetica Neue"/>
      </rPr>
      <t xml:space="preserve"> </t>
    </r>
  </si>
  <si>
    <t>For example, a 25 × 75 mm bar would have an aspect ratio of 3</t>
  </si>
  <si>
    <t>A structural property describing a proportional relationship between an image's width and height.</t>
  </si>
  <si>
    <r>
      <rPr>
        <u val="single"/>
        <sz val="10"/>
        <color indexed="8"/>
        <rFont val="Helvetica Neue"/>
      </rPr>
      <t>https://en.wikipedia.org/wiki/Aspect_ratio_(image)</t>
    </r>
  </si>
  <si>
    <t>critical aspect ratio</t>
  </si>
  <si>
    <t>the critical aspect ratio is not only related to interfacial shear strength and fiber strength, but also has a significant dependence on matrix viscosity and strain rate</t>
  </si>
  <si>
    <t>A structural property calculated by dividing critical fiber length by fiber diameter</t>
  </si>
  <si>
    <r>
      <rPr>
        <u val="single"/>
        <sz val="10"/>
        <color indexed="14"/>
        <rFont val="Helvetica Neue"/>
      </rPr>
      <t>https://onlinelibrary.wiley.com/doi/abs/10.1002/pc.750140204#:~:text=The%20critical%20length%20I%2C%20in,whose%20aspect%20ratio%20is%20much</t>
    </r>
  </si>
  <si>
    <t>asymmetry</t>
  </si>
  <si>
    <r>
      <rPr>
        <u val="single"/>
        <sz val="9"/>
        <color indexed="14"/>
        <rFont val="Helvetica Neue"/>
      </rPr>
      <t>http://purl.obolibrary.org/obo/NCIT_C28025</t>
    </r>
    <r>
      <rPr>
        <sz val="9"/>
        <color indexed="8"/>
        <rFont val="Helvetica Neue"/>
      </rPr>
      <t xml:space="preserve"> </t>
    </r>
  </si>
  <si>
    <t>American flag is an example of asymmetry</t>
  </si>
  <si>
    <t>A structural property describing the absence of, or a violation of, symmetry (the property of an object being invariant to a transformation, such as reflection)</t>
  </si>
  <si>
    <r>
      <rPr>
        <u val="single"/>
        <sz val="10"/>
        <color indexed="8"/>
        <rFont val="Helvetica Neue"/>
      </rPr>
      <t>https://en.wikipedia.org/wiki/Asymmetry</t>
    </r>
  </si>
  <si>
    <t>asymmetric index</t>
  </si>
  <si>
    <t>Al</t>
  </si>
  <si>
    <t>Asymmetry index (Al) is calculated from the formula Al = [(R-L)/R+L)] x 100% in which R and L stand for the values on the right and left sides.</t>
  </si>
  <si>
    <t>A structural property denoted as the ratio of the skewness to the standard error. It is an indication of the asymmetry of a distribution</t>
  </si>
  <si>
    <t>weak(0&lt;x&lt;=2.0),moderate(2.0,x&lt;=4.0),strong(x&gt;4)</t>
  </si>
  <si>
    <r>
      <rPr>
        <u val="single"/>
        <sz val="10"/>
        <color indexed="8"/>
        <rFont val="Helvetica Neue"/>
      </rPr>
      <t>https://asymmetryobservations.com/definitions/asymmetry/asymmetry-index-2/</t>
    </r>
  </si>
  <si>
    <t>chirality</t>
  </si>
  <si>
    <r>
      <rPr>
        <u val="single"/>
        <sz val="9"/>
        <color indexed="14"/>
        <rFont val="Helvetica Neue"/>
      </rPr>
      <t>http://semanticscience.org/resource/CHEMINF_000013</t>
    </r>
    <r>
      <rPr>
        <sz val="9"/>
        <color indexed="8"/>
        <rFont val="Helvetica Neue"/>
      </rPr>
      <t xml:space="preserve">， </t>
    </r>
    <r>
      <rPr>
        <u val="single"/>
        <sz val="9"/>
        <color indexed="14"/>
        <rFont val="Helvetica Neue"/>
      </rPr>
      <t>http://purl.obolibrary.org/obo/NCIT_C63926</t>
    </r>
    <r>
      <rPr>
        <sz val="9"/>
        <color indexed="8"/>
        <rFont val="Helvetica Neue"/>
      </rPr>
      <t> </t>
    </r>
  </si>
  <si>
    <t>a molecule is chiral is to say that its mirror image (it must have one) is not the same as it self. Most biological molecules, such as amino acids, are chiral</t>
  </si>
  <si>
    <t>A structural property which dictates that the mirror transformation of an object is a non-identity operation, i.e. the object and its mirror image are non-superimposable by any translation or rotation</t>
  </si>
  <si>
    <r>
      <rPr>
        <u val="single"/>
        <sz val="10"/>
        <color indexed="8"/>
        <rFont val="Helvetica Neue"/>
      </rPr>
      <t>https://www.sciencedirect.com/topics/materials-science/chirality#:~:text=Chirality%20is%20simply%20a%20geometric,by%20any%20translation%20or%20rotation</t>
    </r>
    <r>
      <rPr>
        <sz val="10"/>
        <color indexed="8"/>
        <rFont val="Helvetica Neue"/>
      </rPr>
      <t>.</t>
    </r>
  </si>
  <si>
    <t>contact angle</t>
  </si>
  <si>
    <t>If the liquid runs evenly on the solid surface, complete wetting is present with a contact angle of 0 °. If the angle is between 0 ° and 90 °, the surface is wettable. The surface is called hydrophilic. An angle between 90 ° and 180 ° means the surface is not wettable. It is hydrophobic.</t>
  </si>
  <si>
    <t>A structural property describing conventionally measured through the liquid, where a liquid–vapor interface meets a solid surface</t>
  </si>
  <si>
    <t>degrees</t>
  </si>
  <si>
    <r>
      <rPr>
        <u val="single"/>
        <sz val="10"/>
        <color indexed="8"/>
        <rFont val="Helvetica Neue"/>
      </rPr>
      <t>https://en.wikipedia.org/wiki/Contact_angle</t>
    </r>
  </si>
  <si>
    <t>crystallinity</t>
  </si>
  <si>
    <r>
      <rPr>
        <u val="single"/>
        <sz val="9"/>
        <color indexed="14"/>
        <rFont val="Helvetica Neue"/>
      </rPr>
      <t>http://purl.obolibrary.org/obo/NCIT_C133974</t>
    </r>
    <r>
      <rPr>
        <sz val="9"/>
        <color indexed="8"/>
        <rFont val="Helvetica Neue"/>
      </rPr>
      <t xml:space="preserve"> </t>
    </r>
  </si>
  <si>
    <t>The degree of crystallinity has a big influence on hardness, density, transparency and diffusion.</t>
  </si>
  <si>
    <t>A structural property describing the degree of structural order in a solid. In a crystal, the atoms or molecules are arranged in a regular, periodic manner.</t>
  </si>
  <si>
    <r>
      <rPr>
        <u val="single"/>
        <sz val="10"/>
        <color indexed="8"/>
        <rFont val="Helvetica Neue"/>
      </rPr>
      <t>https://en.wikipedia.org/wiki/Crystallinity</t>
    </r>
  </si>
  <si>
    <t>crystallinity degree</t>
  </si>
  <si>
    <t>crystallinity index (CrI)</t>
  </si>
  <si>
    <t>The more crystalline a polymer, the more regularly aligned its chains. Increasing the degree of crystallinity increases hardness and density.</t>
  </si>
  <si>
    <t>A structural property describing the fraction of the sample which is crystalline</t>
  </si>
  <si>
    <r>
      <rPr>
        <u val="single"/>
        <sz val="10"/>
        <color indexed="8"/>
        <rFont val="Helvetica Neue"/>
      </rPr>
      <t>https://www.sciencedoze.com/2022/02/degree-of-crystallinity.html</t>
    </r>
  </si>
  <si>
    <t>crystallinity index</t>
  </si>
  <si>
    <t>CI</t>
  </si>
  <si>
    <t>The chemically extracted cellulose showed higher crystallinity index than that from mechanical extraction.</t>
  </si>
  <si>
    <t>A structural property quantitatively indicating crystallinity</t>
  </si>
  <si>
    <r>
      <rPr>
        <u val="single"/>
        <sz val="10"/>
        <color indexed="8"/>
        <rFont val="Helvetica Neue"/>
      </rPr>
      <t>https://pubs.rsc.org/en/content/articlelanding/2017/nj/c7nj00803a#:~:text=Crystallinity%20index%20(CI)%20is%20a,define%20the%20CI%20of%20HA</t>
    </r>
    <r>
      <rPr>
        <sz val="10"/>
        <color indexed="8"/>
        <rFont val="Helvetica Neue"/>
      </rPr>
      <t>.</t>
    </r>
  </si>
  <si>
    <t>density, ρ</t>
  </si>
  <si>
    <r>
      <rPr>
        <u val="single"/>
        <sz val="9"/>
        <color indexed="14"/>
        <rFont val="Helvetica Neue"/>
      </rPr>
      <t>http://purl.obolibrary.org/obo/NCIT_C45781</t>
    </r>
    <r>
      <rPr>
        <sz val="9"/>
        <color indexed="8"/>
        <rFont val="Helvetica Neue"/>
      </rPr>
      <t xml:space="preserve"> </t>
    </r>
  </si>
  <si>
    <t>Water has a density of 1 kg /L, that is, 1 liter of water has a mass of exactly 1 kg</t>
  </si>
  <si>
    <t>A structural property defined as the mass per unit volume</t>
  </si>
  <si>
    <r>
      <rPr>
        <sz val="10"/>
        <color indexed="8"/>
        <rFont val="Helvetica Neue"/>
      </rPr>
      <t>kg/m</t>
    </r>
    <r>
      <rPr>
        <vertAlign val="superscript"/>
        <sz val="10"/>
        <color indexed="8"/>
        <rFont val="Helvetica Neue"/>
      </rPr>
      <t>3</t>
    </r>
  </si>
  <si>
    <r>
      <rPr>
        <u val="single"/>
        <sz val="10"/>
        <color indexed="8"/>
        <rFont val="Helvetica Neue"/>
      </rPr>
      <t>https://en.wikipedia.org/wiki/Density</t>
    </r>
  </si>
  <si>
    <t>bulk density</t>
  </si>
  <si>
    <t>apparent density or volumetric density,</t>
  </si>
  <si>
    <t>the bulk density of water is said to be 1 g cm −3 or 1.</t>
  </si>
  <si>
    <t>A density of powders, granules, and other "divided" solids, especially used in reference to mineral components (soil, gravel), chemical substances, (pharmaceutical) ingredients, foodstuff, or any other masses of corpuscular or particulate matter (particles)</t>
  </si>
  <si>
    <r>
      <rPr>
        <sz val="10"/>
        <color indexed="8"/>
        <rFont val="Helvetica Neue"/>
      </rPr>
      <t>g/cm</t>
    </r>
    <r>
      <rPr>
        <vertAlign val="superscript"/>
        <sz val="10"/>
        <color indexed="8"/>
        <rFont val="Helvetica Neue"/>
      </rPr>
      <t>3</t>
    </r>
    <r>
      <rPr>
        <sz val="10"/>
        <color indexed="8"/>
        <rFont val="Helvetica Neue"/>
      </rPr>
      <t>, kg/m</t>
    </r>
    <r>
      <rPr>
        <vertAlign val="superscript"/>
        <sz val="10"/>
        <color indexed="8"/>
        <rFont val="Helvetica Neue"/>
      </rPr>
      <t>3</t>
    </r>
    <r>
      <rPr>
        <sz val="10"/>
        <color indexed="8"/>
        <rFont val="Helvetica Neue"/>
      </rPr>
      <t>, or g/100 ml</t>
    </r>
  </si>
  <si>
    <r>
      <rPr>
        <u val="single"/>
        <sz val="10"/>
        <color indexed="8"/>
        <rFont val="Helvetica Neue"/>
      </rPr>
      <t>https://en.wikipedia.org/wiki/Bulk_density</t>
    </r>
  </si>
  <si>
    <t>linear density</t>
  </si>
  <si>
    <r>
      <rPr>
        <u val="single"/>
        <sz val="9"/>
        <color indexed="14"/>
        <rFont val="Helvetica Neue"/>
      </rPr>
      <t>http://purl.obolibrary.org/obo/PATO_0001352</t>
    </r>
    <r>
      <rPr>
        <sz val="9"/>
        <color indexed="8"/>
        <rFont val="Helvetica Neue"/>
      </rPr>
      <t xml:space="preserve"> </t>
    </r>
  </si>
  <si>
    <t>It’s a measure of fineness</t>
  </si>
  <si>
    <t>A density measuring a quantity of mass per unit of length.</t>
  </si>
  <si>
    <t>denier (D), decitex (dtex), cotton count (cc or Ne), and metric count (Nm)</t>
  </si>
  <si>
    <r>
      <rPr>
        <u val="single"/>
        <sz val="10"/>
        <color indexed="8"/>
        <rFont val="Helvetica Neue"/>
      </rPr>
      <t>https://en.wikipedia.org/wiki/Linear_density</t>
    </r>
  </si>
  <si>
    <t>degree of polymerization, dp</t>
  </si>
  <si>
    <t>In nature, cellulose has a DP of approximately 10,000 glucopyranose units in wood cellulose and of 15,000 units in plant cellulose, whereas BC shows DP values of 2000–6000</t>
  </si>
  <si>
    <t>A structural property denoting as the number of monomeric units in a macromolecule or polymer or oligomer molecule</t>
  </si>
  <si>
    <r>
      <rPr>
        <u val="single"/>
        <sz val="10"/>
        <color indexed="8"/>
        <rFont val="Helvetica Neue"/>
      </rPr>
      <t>https://en.wikipedia.org/wiki/Degree_of_polymerization</t>
    </r>
  </si>
  <si>
    <t>degree of orientation</t>
  </si>
  <si>
    <t xml:space="preserve"> the crystalline and amorphous components show different degrees of orientation</t>
  </si>
  <si>
    <t>A structural property describing the arrangement of crystallites where one axis in all of them remains parallel to the direction of extension and the two remaining axes are arbitrarily oriented</t>
  </si>
  <si>
    <t>unidirectional, random, bidirectional, and multi-directional.</t>
  </si>
  <si>
    <r>
      <rPr>
        <u val="single"/>
        <sz val="10"/>
        <color indexed="8"/>
        <rFont val="Helvetica Neue"/>
      </rPr>
      <t>https://www.sciencedirect.com/science/article/abs/pii/0032395064904678#:~:text=X%2Dray%20diffraction%20study%20of%20the%20degree%20of%20orientation%E2%98%86&amp;text=This%20is%20the%20arrangement%20of,remaining%20axes%20are%20arbitrarily%20oriented</t>
    </r>
    <r>
      <rPr>
        <sz val="10"/>
        <color indexed="8"/>
        <rFont val="Helvetica Neue"/>
      </rPr>
      <t>.</t>
    </r>
  </si>
  <si>
    <t>degree of substitution, ds</t>
  </si>
  <si>
    <t xml:space="preserve">Acetylated starch with high degree of substitution, DS (2.0–3.0) </t>
  </si>
  <si>
    <t>A structural property denoting the (average) number of substituent groups attached per base unit (in the case of condensation polymers) or per monomeric unit (in the case of addition polymers)</t>
  </si>
  <si>
    <r>
      <rPr>
        <u val="single"/>
        <sz val="10"/>
        <color indexed="8"/>
        <rFont val="Helvetica Neue"/>
      </rPr>
      <t>https://onlinelibrary.wiley.com/doi/abs/10.1002/0471440264.pst445#:~:text=The%20degree%20of%20substitution%20</t>
    </r>
    <r>
      <rPr>
        <sz val="10"/>
        <color indexed="8"/>
        <rFont val="Helvetica Neue"/>
      </rPr>
      <t>(DS,mainly%20used%20in%20cellulose%20chemistry.</t>
    </r>
  </si>
  <si>
    <t>diameter</t>
  </si>
  <si>
    <r>
      <rPr>
        <u val="single"/>
        <sz val="9"/>
        <color indexed="14"/>
        <rFont val="Helvetica Neue"/>
      </rPr>
      <t>http://purl.obolibrary.org/obo/PATO_0001334</t>
    </r>
    <r>
      <rPr>
        <sz val="9"/>
        <color indexed="8"/>
        <rFont val="Helvetica Neue"/>
      </rPr>
      <t xml:space="preserve"> ， </t>
    </r>
    <r>
      <rPr>
        <u val="single"/>
        <sz val="9"/>
        <color indexed="14"/>
        <rFont val="Helvetica Neue"/>
      </rPr>
      <t>http://purl.obolibrary.org/obo/NCIT_C25285</t>
    </r>
    <r>
      <rPr>
        <sz val="9"/>
        <color indexed="8"/>
        <rFont val="Helvetica Neue"/>
      </rPr>
      <t> </t>
    </r>
  </si>
  <si>
    <t>Tracheid fiber has diameter about 10 to 50 um</t>
  </si>
  <si>
    <t>A structural property describing any straight line segment that passes through the center of the circle and whose endpoints lie on the circle</t>
  </si>
  <si>
    <t>Meter</t>
  </si>
  <si>
    <r>
      <rPr>
        <u val="single"/>
        <sz val="10"/>
        <color indexed="8"/>
        <rFont val="Helvetica Neue"/>
      </rPr>
      <t>https://en.wikipedia.org/wiki/Diameter</t>
    </r>
  </si>
  <si>
    <t>fiber diameter</t>
  </si>
  <si>
    <t>Typically, the mean fiber diameter of electrospun nanofibers can be adjusted from 50 nm to 1 µm</t>
  </si>
  <si>
    <t>A diameter of any fiber or fibrous materials</t>
  </si>
  <si>
    <t>um, nm</t>
  </si>
  <si>
    <t>dimensional  stability</t>
  </si>
  <si>
    <t>Dimensional stability of cellulose aerogel can be strengthened by polyurethane synthesized In situ</t>
  </si>
  <si>
    <t>A structural property, state or characteristic of possessing dimensions.</t>
  </si>
  <si>
    <r>
      <rPr>
        <u val="single"/>
        <sz val="10"/>
        <color indexed="8"/>
        <rFont val="Helvetica Neue"/>
      </rPr>
      <t>https://en.wiktionary.org/wiki/dimensionality#:~:text=dimensionality%20(plural%20dimensionalities),number%20of%20dimensions%20something%20has</t>
    </r>
    <r>
      <rPr>
        <sz val="10"/>
        <color indexed="8"/>
        <rFont val="Helvetica Neue"/>
      </rPr>
      <t>.</t>
    </r>
  </si>
  <si>
    <t>dry weight</t>
  </si>
  <si>
    <t>dry mass</t>
  </si>
  <si>
    <t>The dry weight of boiled eggs is about 17%</t>
  </si>
  <si>
    <t>A structural property measuring the mass of something when completely dried.</t>
  </si>
  <si>
    <r>
      <rPr>
        <u val="single"/>
        <sz val="10"/>
        <color indexed="8"/>
        <rFont val="Helvetica Neue"/>
      </rPr>
      <t>https://en.wikipedia.org/wiki/Dry_matter</t>
    </r>
  </si>
  <si>
    <t>fiber saturation point</t>
  </si>
  <si>
    <t xml:space="preserve">Wood that is dried below what is termed the fiber saturation point (about 30% water content for oak wood at 20 °C) undergoes shrinkage. </t>
  </si>
  <si>
    <t>A structural property and a term used in wood mechanics and especially wood drying, to denote the point in the drying process at which only water bound in the cell walls remains - all other water, called free water, having been removed from the cell cavities</t>
  </si>
  <si>
    <r>
      <rPr>
        <u val="single"/>
        <sz val="10"/>
        <color indexed="8"/>
        <rFont val="Helvetica Neue"/>
      </rPr>
      <t>https://en.wikipedia.org/wiki/Fibre_saturation_point</t>
    </r>
  </si>
  <si>
    <t xml:space="preserve">fineness </t>
  </si>
  <si>
    <t>Fineness determines strength, evenness, spinning value of fiber</t>
  </si>
  <si>
    <t>A structural property representing the weight of a material, in proportion to the total weight including inpurities</t>
  </si>
  <si>
    <r>
      <rPr>
        <u val="single"/>
        <sz val="10"/>
        <color indexed="8"/>
        <rFont val="Helvetica Neue"/>
      </rPr>
      <t>https://en.wikipedia.org/wiki/Fineness</t>
    </r>
  </si>
  <si>
    <t>fiber fineness</t>
  </si>
  <si>
    <t>Typical values for micro-fibres are below 1 dtex, for cotton fibres around 1.6 dtex, for wool often around 3.5 dtex and for coarse carpet fibres above 7 dtex</t>
  </si>
  <si>
    <t>A structural property defined as units of mass (micrograms or μg) per unit of length (inches) to assess linear density</t>
  </si>
  <si>
    <t>μg/inch, tex, dtex</t>
  </si>
  <si>
    <r>
      <rPr>
        <u val="single"/>
        <sz val="10"/>
        <color indexed="8"/>
        <rFont val="Helvetica Neue"/>
      </rPr>
      <t>https://www.sciencedirect.com/topics/engineering/fibre-fineness#:~:text=Fibre%20fineness%20can%20be%20defined,inches</t>
    </r>
    <r>
      <rPr>
        <sz val="10"/>
        <color indexed="8"/>
        <rFont val="Helvetica Neue"/>
      </rPr>
      <t>)%20to%20assess%20linear%20density.</t>
    </r>
  </si>
  <si>
    <t>hydrophilicity</t>
  </si>
  <si>
    <r>
      <rPr>
        <u val="single"/>
        <sz val="9"/>
        <color indexed="14"/>
        <rFont val="Helvetica Neue"/>
      </rPr>
      <t>ttp://purl.obolibrary.org/obo/PATO_0001886</t>
    </r>
    <r>
      <rPr>
        <sz val="9"/>
        <color indexed="8"/>
        <rFont val="Helvetica Neue"/>
      </rPr>
      <t xml:space="preserve"> ， </t>
    </r>
    <r>
      <rPr>
        <u val="single"/>
        <sz val="9"/>
        <color indexed="14"/>
        <rFont val="Helvetica Neue"/>
      </rPr>
      <t>http://purl.obolibrary.org/obo/NCIT_C66820</t>
    </r>
  </si>
  <si>
    <t>water-loving</t>
  </si>
  <si>
    <t>relatively stable soft contact lenses are made of hydrophilic plastic, which absorbs water</t>
  </si>
  <si>
    <t>A structural property describing the tendency of a molecule to be solvated by water.</t>
  </si>
  <si>
    <r>
      <rPr>
        <u val="single"/>
        <sz val="10"/>
        <color indexed="8"/>
        <rFont val="Helvetica Neue"/>
      </rPr>
      <t>https://www.sciencedirect.com/topics/engineering/hydrophilicity</t>
    </r>
  </si>
  <si>
    <t>hydrophobicity</t>
  </si>
  <si>
    <r>
      <rPr>
        <u val="single"/>
        <sz val="9"/>
        <color indexed="14"/>
        <rFont val="Helvetica Neue"/>
      </rPr>
      <t>http://purl.obolibrary.org/obo/PATO_0001884</t>
    </r>
    <r>
      <rPr>
        <sz val="9"/>
        <color indexed="8"/>
        <rFont val="Helvetica Neue"/>
      </rPr>
      <t xml:space="preserve"> ， </t>
    </r>
    <r>
      <rPr>
        <u val="single"/>
        <sz val="9"/>
        <color indexed="14"/>
        <rFont val="Helvetica Neue"/>
      </rPr>
      <t>http://purl.obolibrary.org/obo/NCIT_C63813</t>
    </r>
    <r>
      <rPr>
        <sz val="9"/>
        <color indexed="8"/>
        <rFont val="Helvetica Neue"/>
      </rPr>
      <t> </t>
    </r>
  </si>
  <si>
    <t>hydrophobe</t>
  </si>
  <si>
    <t xml:space="preserve"> Oils and fats are hydrophobic</t>
  </si>
  <si>
    <t>A structural property of a chemical substance that is seemingly repelled from a mass of water</t>
  </si>
  <si>
    <r>
      <rPr>
        <u val="single"/>
        <sz val="10"/>
        <color indexed="8"/>
        <rFont val="Helvetica Neue"/>
      </rPr>
      <t>https://en.wikipedia.org/wiki/Hydrophobe</t>
    </r>
  </si>
  <si>
    <t>lattice spacing</t>
  </si>
  <si>
    <t>Lattice spacing is calculated using Bragg’s law</t>
  </si>
  <si>
    <t>A structural property describing the distance between atom centers (a) depends upon the direction in the lattice</t>
  </si>
  <si>
    <r>
      <rPr>
        <u val="single"/>
        <sz val="10"/>
        <color indexed="8"/>
        <rFont val="Helvetica Neue"/>
      </rPr>
      <t>https://www.princeton.edu/~maelabs/mae324/glos324/latticespacing.htm#:~:text=Lattice%20Spacing&amp;text=The%20distance%20between%20atom%20centers,depending%20on%20their%20Miller%20index</t>
    </r>
    <r>
      <rPr>
        <sz val="10"/>
        <color indexed="8"/>
        <rFont val="Helvetica Neue"/>
      </rPr>
      <t>.</t>
    </r>
  </si>
  <si>
    <t>lattice constant</t>
  </si>
  <si>
    <t xml:space="preserve"> lattice parameter </t>
  </si>
  <si>
    <t>Lattice parameters can be precisely measured using x-ray diffraction methods.</t>
  </si>
  <si>
    <t>A structural property describing the physical dimensions and angles that determine the geometry of the unit cells in a crystal lattice</t>
  </si>
  <si>
    <r>
      <rPr>
        <u val="single"/>
        <sz val="10"/>
        <color indexed="8"/>
        <rFont val="Helvetica Neue"/>
      </rPr>
      <t>https://en.wikipedia.org/wiki/Lattice_constant</t>
    </r>
  </si>
  <si>
    <t xml:space="preserve"> interlayer distance </t>
  </si>
  <si>
    <t>d-value, d-spacing, interlayer distance</t>
  </si>
  <si>
    <t>The interlayer distance in graphite normally has a value of 0.334 nm, but this value can vary depending on the synthesis method used.</t>
  </si>
  <si>
    <t>A lattice constant describing the distance between successive, parallel planes of atoms</t>
  </si>
  <si>
    <r>
      <rPr>
        <u val="single"/>
        <sz val="10"/>
        <color indexed="14"/>
        <rFont val="Helvetica Neue"/>
      </rPr>
      <t>https://www.geo.arizona.edu/xtal/geos306/geos306-11.htm</t>
    </r>
  </si>
  <si>
    <t>length</t>
  </si>
  <si>
    <r>
      <rPr>
        <u val="single"/>
        <sz val="9"/>
        <color indexed="14"/>
        <rFont val="Helvetica Neue"/>
      </rPr>
      <t>http://purl.obolibrary.org/obo/PATO_0000122</t>
    </r>
    <r>
      <rPr>
        <sz val="9"/>
        <color indexed="8"/>
        <rFont val="Helvetica Neue"/>
      </rPr>
      <t xml:space="preserve"> ， </t>
    </r>
    <r>
      <rPr>
        <u val="single"/>
        <sz val="9"/>
        <color indexed="14"/>
        <rFont val="Helvetica Neue"/>
      </rPr>
      <t>http://purl.obolibrary.org/obo/NCIT_C25334</t>
    </r>
  </si>
  <si>
    <t>Height, width, breath, depth</t>
  </si>
  <si>
    <t>A structural property measuring of distance. In the International System of Quantities, length is a quantity with dimension distance</t>
  </si>
  <si>
    <t>m, ft</t>
  </si>
  <si>
    <r>
      <rPr>
        <u val="single"/>
        <sz val="10"/>
        <color indexed="8"/>
        <rFont val="Helvetica Neue"/>
      </rPr>
      <t>https://en.wikipedia.org/wiki/Length</t>
    </r>
  </si>
  <si>
    <t>average crystalline length</t>
  </si>
  <si>
    <t>in a granite typically 85% or more of the crystals might has average crystalline length around 1 cm in size.</t>
  </si>
  <si>
    <t>length uniformity</t>
  </si>
  <si>
    <t>If all of the fibers in the bale were the same length, the mean length and the upperhalf mean length would be the same, and the uniformity would be 100 percent.</t>
  </si>
  <si>
    <t>A structural property denoted as the ratio between the mean length and the upperhalf mean length of the fibers, expressed as a percentage</t>
  </si>
  <si>
    <r>
      <rPr>
        <u val="single"/>
        <sz val="10"/>
        <color indexed="8"/>
        <rFont val="Helvetica Neue"/>
      </rPr>
      <t>https://www.cottoninc.com/cotton-production/quality/classification-of-cotton/classification-of-upland-cotton/#:~:text=Length%20uniformity%20is%20the%20ratio,uniformity%20would%20be%20100%20percent</t>
    </r>
    <r>
      <rPr>
        <sz val="10"/>
        <color indexed="8"/>
        <rFont val="Helvetica Neue"/>
      </rPr>
      <t>.</t>
    </r>
  </si>
  <si>
    <t>maturity</t>
  </si>
  <si>
    <r>
      <rPr>
        <u val="single"/>
        <sz val="9"/>
        <color indexed="14"/>
        <rFont val="Helvetica Neue"/>
      </rPr>
      <t>http://purl.obolibrary.org/obo/PATO_0000261</t>
    </r>
    <r>
      <rPr>
        <sz val="9"/>
        <color indexed="8"/>
        <rFont val="Helvetica Neue"/>
      </rPr>
      <t xml:space="preserve"> </t>
    </r>
  </si>
  <si>
    <t>Cotton maturity is measured as the relative wall thickness</t>
  </si>
  <si>
    <r>
      <rPr>
        <sz val="10"/>
        <color indexed="8"/>
        <rFont val="Helvetica Neue"/>
      </rPr>
      <t>2000233</t>
    </r>
  </si>
  <si>
    <t>A structural property describing a physical testing parameter of cotton fiber properties testing. It is quantified by the degree of cell wall thickening relative to its perimeter</t>
  </si>
  <si>
    <r>
      <rPr>
        <u val="single"/>
        <sz val="10"/>
        <color indexed="8"/>
        <rFont val="Helvetica Neue"/>
      </rPr>
      <t>https://en.wikipedia.org/wiki/Cotton_maturity</t>
    </r>
  </si>
  <si>
    <t>A structural property describing a measure of cotton maturity</t>
  </si>
  <si>
    <t>immature, nearly mature, mature</t>
  </si>
  <si>
    <t>micronaire</t>
  </si>
  <si>
    <t>a measurement of the thickness of the cell walls of cotton fiber, 1 micronaire = 2.824 x Denier</t>
  </si>
  <si>
    <t>A structural property describing a measure of the air permeability of cotton fiber and is an indication of fineness and maturity</t>
  </si>
  <si>
    <t>micrograms per inch</t>
  </si>
  <si>
    <r>
      <rPr>
        <u val="single"/>
        <sz val="10"/>
        <color indexed="8"/>
        <rFont val="Helvetica Neue"/>
      </rPr>
      <t>https://en.wikipedia.org/wiki/Units_of_textile_measurement</t>
    </r>
  </si>
  <si>
    <t>water content</t>
  </si>
  <si>
    <t>In normal use the moisture content of wood varies between 8% and 25% by weight, depending on the relative humidity of the air.</t>
  </si>
  <si>
    <t>A structural property of water contained in a material, such as soil (called soil moisture), rock, ceramics, crops, or wood</t>
  </si>
  <si>
    <r>
      <rPr>
        <u val="single"/>
        <sz val="10"/>
        <color indexed="8"/>
        <rFont val="Helvetica Neue"/>
      </rPr>
      <t>https://en.wikipedia.org/wiki/Water_content</t>
    </r>
  </si>
  <si>
    <t>Water content</t>
  </si>
  <si>
    <t>equilibrium moisture content , emc</t>
  </si>
  <si>
    <t>For a relative humidity of 75%, the estimated EMC would be 15%</t>
  </si>
  <si>
    <t>A structural property describing the moisture content of a hygroscopic material surrounded at least partially by air is the moisture content at which the material is neither gaining nor losing moisture</t>
  </si>
  <si>
    <r>
      <rPr>
        <u val="single"/>
        <sz val="10"/>
        <color indexed="8"/>
        <rFont val="Helvetica Neue"/>
      </rPr>
      <t>https://en.wikipedia.org/wiki/Equilibrium_moisture_content#:~:text=The%20equilibrium%20moisture%20content%20</t>
    </r>
    <r>
      <rPr>
        <sz val="10"/>
        <color indexed="8"/>
        <rFont val="Helvetica Neue"/>
      </rPr>
      <t>(EMC,which%20it%20is%20in%20contact.</t>
    </r>
  </si>
  <si>
    <t>moisture absorbency</t>
  </si>
  <si>
    <t>Moisture regain</t>
  </si>
  <si>
    <t>The most common moisture absorbent fibre used is cotton</t>
  </si>
  <si>
    <t>A structural property defining that the material absorbs water in the air. </t>
  </si>
  <si>
    <r>
      <rPr>
        <u val="single"/>
        <sz val="10"/>
        <color indexed="14"/>
        <rFont val="Helvetica Neue"/>
      </rPr>
      <t>https://www.sciencedirect.com/topics/engineering/moisture-absorption</t>
    </r>
  </si>
  <si>
    <t>moisture resistance</t>
  </si>
  <si>
    <t>Natural fibers  has poor moisture resistance</t>
  </si>
  <si>
    <t>A structuring property showing the ability to maintain dimensional stability when exposed to high humidity and changes in humidity</t>
  </si>
  <si>
    <r>
      <rPr>
        <u val="single"/>
        <sz val="10"/>
        <color indexed="14"/>
        <rFont val="Helvetica Neue"/>
      </rPr>
      <t>https://www.sciencedirect.com/topics/engineering/moisture-resistance#:~:text=6.11.,humidity%20and%20changes%20in%20humidity</t>
    </r>
    <r>
      <rPr>
        <sz val="10"/>
        <color indexed="8"/>
        <rFont val="Helvetica Neue"/>
      </rPr>
      <t>.</t>
    </r>
  </si>
  <si>
    <t>A structural property measuring the passage of water vapor through a substance. It is a measure of the permeability for vapor barriers.</t>
  </si>
  <si>
    <t>particle size distribution, psd</t>
  </si>
  <si>
    <r>
      <rPr>
        <u val="single"/>
        <sz val="9"/>
        <color indexed="14"/>
        <rFont val="Helvetica Neue"/>
      </rPr>
      <t>http://purl.obolibrary.org/obo/NCIT_C134257</t>
    </r>
    <r>
      <rPr>
        <sz val="9"/>
        <color indexed="8"/>
        <rFont val="Helvetica Neue"/>
      </rPr>
      <t xml:space="preserve"> </t>
    </r>
  </si>
  <si>
    <t>particle size distribution</t>
  </si>
  <si>
    <t>PSD</t>
  </si>
  <si>
    <t>According to USDA classification, the classes of soil particles are gravel (&gt; 2mm),  sand ((2 − .05mm), silt (.05 − .002mm), clay (&lt; .002mm).</t>
  </si>
  <si>
    <t>A structural property denoting a list of values or a mathematical function that defines the relative amount, typically by mass, of particles present according to size</t>
  </si>
  <si>
    <t>m, um, nm</t>
  </si>
  <si>
    <r>
      <rPr>
        <u val="single"/>
        <sz val="10"/>
        <color indexed="8"/>
        <rFont val="Helvetica Neue"/>
      </rPr>
      <t>https://en.wikipedia.org/wiki/Particle-size_distribution#:~:text=The%20particle%2Dsize%20distribution%20</t>
    </r>
    <r>
      <rPr>
        <sz val="10"/>
        <color indexed="8"/>
        <rFont val="Helvetica Neue"/>
      </rPr>
      <t>(PSD,particles%20present%20according%20to%20size.</t>
    </r>
  </si>
  <si>
    <t>permeability</t>
  </si>
  <si>
    <r>
      <rPr>
        <u val="single"/>
        <sz val="9"/>
        <color indexed="14"/>
        <rFont val="Helvetica Neue"/>
      </rPr>
      <t>http://purl.obolibrary.org/obo/PATO_0000970</t>
    </r>
    <r>
      <rPr>
        <sz val="9"/>
        <color indexed="8"/>
        <rFont val="Helvetica Neue"/>
      </rPr>
      <t xml:space="preserve"> </t>
    </r>
  </si>
  <si>
    <t>The permeability(water vapor transmission rates, WVTR) increased in the order of butyrate &lt; propionate &lt; acetate.       There are 3 types of permeability: effective, absolute, and relative permeabilities.</t>
  </si>
  <si>
    <t>A structural property that measures the passage of liquids or gases or specific chemicals through a material.</t>
  </si>
  <si>
    <r>
      <rPr>
        <sz val="10"/>
        <color indexed="8"/>
        <rFont val="Helvetica Neue"/>
      </rPr>
      <t>%, or g/m</t>
    </r>
    <r>
      <rPr>
        <vertAlign val="superscript"/>
        <sz val="10"/>
        <color indexed="8"/>
        <rFont val="Helvetica Neue"/>
      </rPr>
      <t>2</t>
    </r>
    <r>
      <rPr>
        <sz val="10"/>
        <color indexed="8"/>
        <rFont val="Helvetica Neue"/>
      </rPr>
      <t>/day, Darcy</t>
    </r>
  </si>
  <si>
    <t>Gas permeability</t>
  </si>
  <si>
    <t>volumetric permeability</t>
  </si>
  <si>
    <t>solution-casted CNC films has higher gas permeability than films made of microfibrillated cellulose (MFC</t>
  </si>
  <si>
    <t>A structural property that measures the passage of a specific volume of a gas through a material.</t>
  </si>
  <si>
    <t>mass permeability</t>
  </si>
  <si>
    <t>A structural property that measures the passage of a specific amount of mass of a liquid or specific chemicals through a material.</t>
  </si>
  <si>
    <r>
      <rPr>
        <sz val="10"/>
        <color indexed="8"/>
        <rFont val="Helvetica Neue"/>
      </rPr>
      <t>g/m</t>
    </r>
    <r>
      <rPr>
        <vertAlign val="superscript"/>
        <sz val="10"/>
        <color indexed="8"/>
        <rFont val="Helvetica Neue"/>
      </rPr>
      <t>2</t>
    </r>
    <r>
      <rPr>
        <sz val="10"/>
        <color indexed="8"/>
        <rFont val="Helvetica Neue"/>
      </rPr>
      <t>/day</t>
    </r>
  </si>
  <si>
    <t>oxygen permeability</t>
  </si>
  <si>
    <t>OP</t>
  </si>
  <si>
    <r>
      <rPr>
        <sz val="10"/>
        <color indexed="8"/>
        <rFont val="Helvetica Neue"/>
      </rPr>
      <t>Oxygen permeability i</t>
    </r>
    <r>
      <rPr>
        <sz val="10"/>
        <color indexed="8"/>
        <rFont val="Helvetica Neue"/>
      </rPr>
      <t xml:space="preserve">s one of the most commonly studied transport properties of packaging films. </t>
    </r>
    <r>
      <rPr>
        <sz val="10"/>
        <color indexed="8"/>
        <rFont val="Helvetica Neue"/>
      </rPr>
      <t>Aluminum foil has zero Oxygen permeability.</t>
    </r>
  </si>
  <si>
    <t>A structural property that defines how easily oxygen passes through a particular material.</t>
  </si>
  <si>
    <t>moisture permeability</t>
  </si>
  <si>
    <t>Moisture vapor transmission rate (MVTR), Water vapor transmission rate (WVTR)</t>
  </si>
  <si>
    <t>Gypsum board has much higher moisture permeability than plywood.</t>
  </si>
  <si>
    <t>A structural property describing the material's resistance to the water vapor diffusion through a unit of surface area</t>
  </si>
  <si>
    <r>
      <rPr>
        <u val="single"/>
        <sz val="10"/>
        <color indexed="8"/>
        <rFont val="Helvetica Neue"/>
      </rPr>
      <t>https://en.wikipedia.org/wiki/Moisture_vapor_transmission_rate</t>
    </r>
    <r>
      <rPr>
        <sz val="10"/>
        <color indexed="8"/>
        <rFont val="Helvetica Neue"/>
      </rPr>
      <t xml:space="preserve">, </t>
    </r>
    <r>
      <rPr>
        <u val="single"/>
        <sz val="10"/>
        <color indexed="8"/>
        <rFont val="Helvetica Neue"/>
      </rPr>
      <t>https://www.sciencedirect.com/topics/engineering/moisture-permeability#:~:text=Moisture%20permeability%20is%20the%20material's,method%20and%20the%20water%20method</t>
    </r>
    <r>
      <rPr>
        <sz val="10"/>
        <color indexed="8"/>
        <rFont val="Helvetica Neue"/>
      </rPr>
      <t>.</t>
    </r>
  </si>
  <si>
    <t>water permeability</t>
  </si>
  <si>
    <t>At 50% RH the water vapor permeance of plywood is approximately 1 perm but the water vapor permeance may be increased by a factor of 10 when the humidity is increased to 90%.</t>
  </si>
  <si>
    <t>A mass permeability specifically measuring the passage of a specific amount of water through a material.</t>
  </si>
  <si>
    <t>porosity</t>
  </si>
  <si>
    <r>
      <rPr>
        <u val="single"/>
        <sz val="9"/>
        <color indexed="14"/>
        <rFont val="Helvetica Neue"/>
      </rPr>
      <t>http://purl.obolibrary.org/obo/PATO_0000973</t>
    </r>
    <r>
      <rPr>
        <sz val="9"/>
        <color indexed="8"/>
        <rFont val="Helvetica Neue"/>
      </rPr>
      <t xml:space="preserve"> ， </t>
    </r>
    <r>
      <rPr>
        <u val="single"/>
        <sz val="9"/>
        <color indexed="14"/>
        <rFont val="Helvetica Neue"/>
      </rPr>
      <t>http://purl.obolibrary.org/obo/ENVO_09200004</t>
    </r>
    <r>
      <rPr>
        <sz val="9"/>
        <color indexed="8"/>
        <rFont val="Helvetica Neue"/>
      </rPr>
      <t xml:space="preserve">
</t>
    </r>
  </si>
  <si>
    <t>void fraction</t>
  </si>
  <si>
    <t>Intergranular porosity, Microporosity, Dissolution porosity.    Porosity as an intrinsic property of wood appears to be the main determinant of impregnation rate and polymer retention.</t>
  </si>
  <si>
    <t>A structural property measuring the void (i.e. "empty") spaces in a material, and is a fraction of the volume of voids over the total volume, between 0 and 1, or as a percentage between 0% and 100%</t>
  </si>
  <si>
    <r>
      <rPr>
        <u val="single"/>
        <sz val="10"/>
        <color indexed="8"/>
        <rFont val="Helvetica Neue"/>
      </rPr>
      <t>https://en.wikipedia.org/wiki/Porosity</t>
    </r>
  </si>
  <si>
    <t>surface porosity</t>
  </si>
  <si>
    <t>geometric surface porosity, physical surface porosity</t>
  </si>
  <si>
    <t>A structural property describing porosity of the surface of a material</t>
  </si>
  <si>
    <t>shape</t>
  </si>
  <si>
    <r>
      <rPr>
        <u val="single"/>
        <sz val="9"/>
        <color indexed="14"/>
        <rFont val="Helvetica Neue"/>
      </rPr>
      <t>http://purl.obolibrary.org/obo/PATO_0000052</t>
    </r>
    <r>
      <rPr>
        <sz val="9"/>
        <color indexed="8"/>
        <rFont val="Helvetica Neue"/>
      </rPr>
      <t xml:space="preserve"> </t>
    </r>
  </si>
  <si>
    <t>Circle, Triangle, Square, Rectangle, Kite</t>
  </si>
  <si>
    <t>A structural property denoting the graphical representation of an object or its external boundary, outline, or external surface, as opposed to other properties such as color, texture, or material type</t>
  </si>
  <si>
    <t>irregular, regular</t>
  </si>
  <si>
    <r>
      <rPr>
        <u val="single"/>
        <sz val="10"/>
        <color indexed="8"/>
        <rFont val="Helvetica Neue"/>
      </rPr>
      <t>https://en.wikipedia.org/wiki/Shape</t>
    </r>
  </si>
  <si>
    <t xml:space="preserve">cross-sectional shape </t>
  </si>
  <si>
    <t>The shape of the cross section in a material</t>
  </si>
  <si>
    <t>shrinkage coefficient</t>
  </si>
  <si>
    <t>shrinkage rate</t>
  </si>
  <si>
    <t>volumetric shrinkage rate, tangential shrinkage rate; linear shrinkage coefficient; the volumetric shrinkage is typically within the range of 9% to 15% for most wood species.</t>
  </si>
  <si>
    <t>A structural property denoting the size reduction or loss in weight of a material under certain environment</t>
  </si>
  <si>
    <r>
      <rPr>
        <u val="single"/>
        <sz val="10"/>
        <color indexed="8"/>
        <rFont val="Helvetica Neue"/>
      </rPr>
      <t>https://en.wikipedia.org/wiki/Shrinkage</t>
    </r>
  </si>
  <si>
    <t>linear shrinkage coefficient</t>
  </si>
  <si>
    <t>Linear shrinkage coefficient is very important parameter in soil engineeering</t>
  </si>
  <si>
    <t>A structural property defined as ∆L/Lo, where Lo is the original length, L is the length at a given time or temperature, and ∆ L=L - Lo (a negative quantity)</t>
  </si>
  <si>
    <r>
      <rPr>
        <u val="single"/>
        <sz val="10"/>
        <color indexed="8"/>
        <rFont val="Helvetica Neue"/>
      </rPr>
      <t>https://www.sciencedirect.com/topics/engineering/linear-shrinkage</t>
    </r>
  </si>
  <si>
    <t>shrink proof</t>
  </si>
  <si>
    <t xml:space="preserve">A method for the shrink-proof treatment of a cellulosic fiber textile comprising the steps of treating a cellulosic fiber textile with liquid ammonia and subsequently treating it with steam. </t>
  </si>
  <si>
    <t>A structural property denoting the resistance of a material to shrink</t>
  </si>
  <si>
    <t>size</t>
  </si>
  <si>
    <r>
      <rPr>
        <u val="single"/>
        <sz val="9"/>
        <color indexed="14"/>
        <rFont val="Helvetica Neue"/>
      </rPr>
      <t>http://purl.obolibrary.org/obo/PATO_0000117</t>
    </r>
  </si>
  <si>
    <t>cellulose fibers has a size with the diameter of 2-10 nm and length of several tens of micrometers.</t>
  </si>
  <si>
    <t>A structural property denoting the magnitude or dimensions of a thing</t>
  </si>
  <si>
    <r>
      <rPr>
        <u val="single"/>
        <sz val="10"/>
        <color indexed="8"/>
        <rFont val="Helvetica Neue"/>
      </rPr>
      <t>https://en.wikipedia.org/wiki/Size</t>
    </r>
  </si>
  <si>
    <t>specific gravity</t>
  </si>
  <si>
    <r>
      <rPr>
        <u val="single"/>
        <sz val="9"/>
        <color indexed="14"/>
        <rFont val="Helvetica Neue"/>
      </rPr>
      <t>http://purl.obolibrary.org/obo/NCIT_C64832</t>
    </r>
  </si>
  <si>
    <t>Relative density</t>
  </si>
  <si>
    <t>water has a specific gravity of 1 gram per milliliter or 1 gram per cubic centimeter.</t>
  </si>
  <si>
    <t>A structural property denoted as the ratio of the density (mass of a unit volume) of a substance to the density of a given reference material</t>
  </si>
  <si>
    <r>
      <rPr>
        <u val="single"/>
        <sz val="10"/>
        <color indexed="8"/>
        <rFont val="Helvetica Neue"/>
      </rPr>
      <t>https://en.wikipedia.org/wiki/Relative_density</t>
    </r>
  </si>
  <si>
    <r>
      <rPr>
        <u val="single"/>
        <sz val="9"/>
        <color indexed="14"/>
        <rFont val="Helvetica Neue"/>
      </rPr>
      <t>http://semanticscience.org/resource/CHEMINF_000515</t>
    </r>
    <r>
      <rPr>
        <sz val="9"/>
        <color indexed="8"/>
        <rFont val="Helvetica Neue"/>
      </rPr>
      <t xml:space="preserve"> </t>
    </r>
  </si>
  <si>
    <t>SSA</t>
  </si>
  <si>
    <t>The specific surface area of a particle is a function of porosity, pore size distribution, shape, size, and roughness</t>
  </si>
  <si>
    <t>A structural property denoting of solids defined as the total surface area of a material per unit of mass</t>
  </si>
  <si>
    <r>
      <rPr>
        <sz val="10"/>
        <color indexed="8"/>
        <rFont val="Helvetica Neue"/>
      </rPr>
      <t>m</t>
    </r>
    <r>
      <rPr>
        <vertAlign val="superscript"/>
        <sz val="10"/>
        <color indexed="8"/>
        <rFont val="Helvetica Neue"/>
      </rPr>
      <t>2</t>
    </r>
    <r>
      <rPr>
        <sz val="10"/>
        <color indexed="8"/>
        <rFont val="Helvetica Neue"/>
      </rPr>
      <t>/kg or m</t>
    </r>
    <r>
      <rPr>
        <vertAlign val="superscript"/>
        <sz val="10"/>
        <color indexed="8"/>
        <rFont val="Helvetica Neue"/>
      </rPr>
      <t>2</t>
    </r>
    <r>
      <rPr>
        <sz val="10"/>
        <color indexed="8"/>
        <rFont val="Helvetica Neue"/>
      </rPr>
      <t>/g</t>
    </r>
  </si>
  <si>
    <t>structural integrity</t>
  </si>
  <si>
    <t>SI</t>
  </si>
  <si>
    <t>Structural integrity analysis treats the design, the materials used, and figures out how best components are fabricated, and methods by which parts can be joined.</t>
  </si>
  <si>
    <t>A structural property of either a structural component or a structure consisting of many components—to hold together under a load, including its own weight, without breaking or deforming excessively.</t>
  </si>
  <si>
    <r>
      <rPr>
        <u val="single"/>
        <sz val="10"/>
        <color indexed="14"/>
        <rFont val="Helvetica Neue"/>
      </rPr>
      <t>https://en.wikipedia.org/wiki/Structural_integrity_and_failure</t>
    </r>
  </si>
  <si>
    <t>surface area</t>
  </si>
  <si>
    <r>
      <rPr>
        <u val="single"/>
        <sz val="9"/>
        <color indexed="14"/>
        <rFont val="Helvetica Neue"/>
      </rPr>
      <t>http://semanticscience.org/resource/CHEMINF_000247</t>
    </r>
    <r>
      <rPr>
        <sz val="9"/>
        <color indexed="8"/>
        <rFont val="Helvetica Neue"/>
      </rPr>
      <t xml:space="preserve"> </t>
    </r>
  </si>
  <si>
    <t xml:space="preserve">cellulose pulp has a surface area of only ∼2 m2 g−1 </t>
  </si>
  <si>
    <t>A structural property measuring the total area that the surface of the object occupies.</t>
  </si>
  <si>
    <r>
      <rPr>
        <u val="single"/>
        <sz val="10"/>
        <color indexed="8"/>
        <rFont val="Helvetica Neue"/>
      </rPr>
      <t>https://en.wikipedia.org/wiki/Surface_area</t>
    </r>
  </si>
  <si>
    <t>surface roughness</t>
  </si>
  <si>
    <t>λ</t>
  </si>
  <si>
    <t>Average surface roughness (Ra); surface roughness have an effect on structural integrity, wear behavior and; surface and subsurface stresses</t>
  </si>
  <si>
    <t>A structural property denoting the deviations in the direction of the normal vector of a real surface from its ideal form</t>
  </si>
  <si>
    <t>rough, smooth</t>
  </si>
  <si>
    <r>
      <rPr>
        <u val="single"/>
        <sz val="10"/>
        <color indexed="8"/>
        <rFont val="Helvetica Neue"/>
      </rPr>
      <t>https://en.wikipedia.org/wiki/Surface_roughness</t>
    </r>
  </si>
  <si>
    <t>A structural property denoting  the finely spaced micro-irregularities on the surface texture which is composed of three components, namely roughness, waviness, and form</t>
  </si>
  <si>
    <r>
      <rPr>
        <u val="single"/>
        <sz val="10"/>
        <color indexed="8"/>
        <rFont val="Helvetica Neue"/>
      </rPr>
      <t>https://www.sciencedirect.com/topics/chemistry/surface-roughness</t>
    </r>
  </si>
  <si>
    <t>surface texture</t>
  </si>
  <si>
    <t>surface topography, Surface finish</t>
  </si>
  <si>
    <t>Additive of nano-cellulose particles to the pulp composition improves the surface texture ( roughness, smoothness) and mechanical properties of the final paper.</t>
  </si>
  <si>
    <t>A structural property of a material surface as defined by the three characteristics of lay, surface roughness, and waviness.</t>
  </si>
  <si>
    <t>Mm</t>
  </si>
  <si>
    <r>
      <rPr>
        <u val="single"/>
        <sz val="10"/>
        <color indexed="8"/>
        <rFont val="Helvetica Neue"/>
      </rPr>
      <t>https://en.wikipedia.org/wiki/Surface_finish</t>
    </r>
  </si>
  <si>
    <t xml:space="preserve">thickness </t>
  </si>
  <si>
    <r>
      <rPr>
        <u val="single"/>
        <sz val="9"/>
        <color indexed="14"/>
        <rFont val="Helvetica Neue"/>
      </rPr>
      <t>http://purl.obolibrary.org/obo/PATO_0000915</t>
    </r>
    <r>
      <rPr>
        <sz val="9"/>
        <color indexed="8"/>
        <rFont val="Helvetica Neue"/>
      </rPr>
      <t xml:space="preserve"> </t>
    </r>
  </si>
  <si>
    <t xml:space="preserve">Paper thickness range from the thinnest 0.02 mm papers up to around very thick 1.20 mm cardstock. Common office paper ranges from 0.05 mm to 0.10 mm in thickness. </t>
  </si>
  <si>
    <t>A structural property measuring how thick (in dimension) something is</t>
  </si>
  <si>
    <r>
      <rPr>
        <u val="single"/>
        <sz val="10"/>
        <color indexed="8"/>
        <rFont val="Helvetica Neue"/>
      </rPr>
      <t>https://www.merriam-webster.com/dictionary/thickness</t>
    </r>
  </si>
  <si>
    <t>in informal name for viscosity</t>
  </si>
  <si>
    <t>A structural property denoting an informal name for viscosity</t>
  </si>
  <si>
    <t>newton-second per square metre, pascal-second</t>
  </si>
  <si>
    <r>
      <rPr>
        <u val="single"/>
        <sz val="10"/>
        <color indexed="8"/>
        <rFont val="Helvetica Neue"/>
      </rPr>
      <t>https://en.wikipedia.org/wiki/Thickness</t>
    </r>
  </si>
  <si>
    <t>fiber thickness</t>
  </si>
  <si>
    <t>A structural property measuring the distance of the fiber top to the fiber flat</t>
  </si>
  <si>
    <t>um</t>
  </si>
  <si>
    <r>
      <rPr>
        <u val="single"/>
        <sz val="10"/>
        <color indexed="8"/>
        <rFont val="Helvetica Neue"/>
      </rPr>
      <t>https://www.ncbi.nlm.nih.gov/pmc/articles/PMC4909178/</t>
    </r>
  </si>
  <si>
    <t>wall thickness</t>
  </si>
  <si>
    <t>Earlywood fibres have an average cell wall thickness of 2–4 µm and latewood fibres have an average cell wall thickness of 4–8 µm</t>
  </si>
  <si>
    <t>A structural property measuring the thickness of the cell wall</t>
  </si>
  <si>
    <t>Ç</t>
  </si>
  <si>
    <r>
      <rPr>
        <u val="single"/>
        <sz val="9"/>
        <color indexed="14"/>
        <rFont val="Helvetica Neue"/>
      </rPr>
      <t>http://purl.obolibrary.org/obo/PATO_0000918</t>
    </r>
  </si>
  <si>
    <t>volume</t>
  </si>
  <si>
    <t>One milliliter (1 mL) of water has a volume of 1 cubic centimeter (1cm3)</t>
  </si>
  <si>
    <t>A structural property expressing the amount of three-dimensional space enclosed by a closed surface</t>
  </si>
  <si>
    <r>
      <rPr>
        <sz val="10"/>
        <color indexed="8"/>
        <rFont val="Helvetica Neue"/>
      </rPr>
      <t>cubic meter, m</t>
    </r>
    <r>
      <rPr>
        <vertAlign val="superscript"/>
        <sz val="10"/>
        <color indexed="8"/>
        <rFont val="Helvetica Neue"/>
      </rPr>
      <t>3</t>
    </r>
  </si>
  <si>
    <r>
      <rPr>
        <u val="single"/>
        <sz val="10"/>
        <color indexed="8"/>
        <rFont val="Helvetica Neue"/>
      </rPr>
      <t>https://en.wikipedia.org/wiki/Volume</t>
    </r>
  </si>
  <si>
    <t>scalar quantity</t>
  </si>
  <si>
    <t>water absorption</t>
  </si>
  <si>
    <r>
      <rPr>
        <u val="single"/>
        <sz val="9"/>
        <color indexed="14"/>
        <rFont val="Helvetica Neue"/>
      </rPr>
      <t>http://purl.obolibrary.org/obo/TO_0002648</t>
    </r>
  </si>
  <si>
    <t>Because of the hydrophilic nature of cellulose fibres, composites reinforced with cellulose fibres always tend to have higher water absorption than other types of composites.</t>
  </si>
  <si>
    <t>A structural property expressing the amount of water absorbed by a material and is calculated as the ratio of the weight of water absorbed to the weight of the dry material</t>
  </si>
  <si>
    <t>g, mg</t>
  </si>
  <si>
    <r>
      <rPr>
        <u val="single"/>
        <sz val="10"/>
        <color indexed="8"/>
        <rFont val="Helvetica Neue"/>
      </rPr>
      <t>https://www.sciencedirect.com/topics/engineering/absorbed-water#:~:text=Water%20absorption%20is%20defined%20as,weight%20of%20the%20dry%20material</t>
    </r>
    <r>
      <rPr>
        <sz val="10"/>
        <color indexed="8"/>
        <rFont val="Helvetica Neue"/>
      </rPr>
      <t>.</t>
    </r>
  </si>
  <si>
    <t>water holding capacity</t>
  </si>
  <si>
    <t>Water retention capacity</t>
  </si>
  <si>
    <t>Cellulose fibrils have excellent water holding capacity (3.5 to 10 times its own weight), but it is not an absorbent. In other words, after drying, MFC does not absorb the same amount of water.</t>
  </si>
  <si>
    <t>A structural property describing the ability of a material to physically hold water against the force of gravity from its three-dimensional structure</t>
  </si>
  <si>
    <t>Moisture resistance</t>
  </si>
  <si>
    <t>The water resistance property of cellulose nanofiber (CNF) nano film would be improved via incorporating interlayers of electrospun zein fibers or aramid nanofibers (ANF).</t>
  </si>
  <si>
    <t>A structural property describing the resistance of water penetration to some degree not entirely</t>
  </si>
  <si>
    <t>wetting</t>
  </si>
  <si>
    <r>
      <rPr>
        <u val="single"/>
        <sz val="9"/>
        <color indexed="14"/>
        <rFont val="Helvetica Neue"/>
      </rPr>
      <t>http://purl.obolibrary.org/obo/NCIT_C75526</t>
    </r>
  </si>
  <si>
    <t>Wettability</t>
  </si>
  <si>
    <t>Contact angle methods are widely used to evaluate the wettability of cellulose-based surfaces and to judge their suitability for different applications</t>
  </si>
  <si>
    <t>A structural property of a liquid to maintain contact with a solid surface, resulting from intermolecular interactions when the two are brought together</t>
  </si>
  <si>
    <t>Liquid</t>
  </si>
  <si>
    <r>
      <rPr>
        <u val="single"/>
        <sz val="10"/>
        <color indexed="8"/>
        <rFont val="Helvetica Neue"/>
      </rPr>
      <t>https://en.wikipedia.org/wiki/Wetting</t>
    </r>
  </si>
  <si>
    <t>microfibril angle</t>
  </si>
  <si>
    <t>MFA</t>
  </si>
  <si>
    <t>Differences in MFA have a profound effect on the properties of wood, in particular its stiffness. The large MFA in juvenile wood confers low stiffness and gives the sapling the flexibility it needs to survive high winds without breaking</t>
  </si>
  <si>
    <t>A Structural property featuring the angle between the direction of the helical windings of cellulose microfibrils in the secondary cell wall of fibres and tracheids and the long axis of cell</t>
  </si>
  <si>
    <r>
      <rPr>
        <u val="single"/>
        <sz val="10"/>
        <color indexed="14"/>
        <rFont val="Helvetica Neue"/>
      </rPr>
      <t>https://pubmed.ncbi.nlm.nih.gov/15191232/#:~:text=The%20term%20microfibril%20angle%20</t>
    </r>
    <r>
      <rPr>
        <sz val="10"/>
        <color indexed="8"/>
        <rFont val="Helvetica Neue"/>
      </rPr>
      <t>(MFA,the%20long%20axis%20of%20cell.</t>
    </r>
  </si>
  <si>
    <t>A term used in wood science</t>
  </si>
  <si>
    <t>solubility</t>
  </si>
  <si>
    <r>
      <rPr>
        <u val="single"/>
        <sz val="9"/>
        <color indexed="14"/>
        <rFont val="Helvetica Neue"/>
      </rPr>
      <t>http://purl.obolibrary.org/obo/PATO_0001536</t>
    </r>
    <r>
      <rPr>
        <sz val="9"/>
        <color indexed="8"/>
        <rFont val="Helvetica Neue"/>
      </rPr>
      <t xml:space="preserve"> </t>
    </r>
  </si>
  <si>
    <r>
      <rPr>
        <sz val="10"/>
        <color indexed="8"/>
        <rFont val="Helvetica Neue"/>
      </rPr>
      <t>at 25°C, the solubility (Ksp)of Calcium hydroxide is 5.02 × 10</t>
    </r>
    <r>
      <rPr>
        <sz val="12"/>
        <color indexed="8"/>
        <rFont val="Helvetica Neue"/>
      </rPr>
      <t>−6</t>
    </r>
  </si>
  <si>
    <t>A structural property denoting the maximum amount of a substance that will dissolve in a given amount of solvent at a specified temperature</t>
  </si>
  <si>
    <r>
      <rPr>
        <u val="single"/>
        <sz val="10"/>
        <color indexed="8"/>
        <rFont val="Helvetica Neue"/>
      </rPr>
      <t>https://www.sciencedirect.com/topics/biochemistry-genetics-and-molecular-biology/solubility#:~:text=Solubility%20is%20defined%20as%20the,solvent%20at%20a%20specified%20temperature</t>
    </r>
    <r>
      <rPr>
        <sz val="10"/>
        <color indexed="8"/>
        <rFont val="Helvetica Neue"/>
      </rPr>
      <t>.</t>
    </r>
  </si>
  <si>
    <t>thermal property</t>
  </si>
  <si>
    <t>Boiling point, char yield, vaper point</t>
  </si>
  <si>
    <t>A physical property denoting the material-dependent response when heat is supplied to a solid body, a liquid, or a gas</t>
  </si>
  <si>
    <r>
      <rPr>
        <u val="single"/>
        <sz val="10"/>
        <color indexed="8"/>
        <rFont val="Helvetica Neue"/>
      </rPr>
      <t>https://link.springer.com/chapter/10.1007/978-3-642-16641-9_8#:~:text=Thermal%20properties%20are%20associated%20with,other%20physical%20or%20chemical%20quantity</t>
    </r>
    <r>
      <rPr>
        <sz val="10"/>
        <color indexed="8"/>
        <rFont val="Helvetica Neue"/>
      </rPr>
      <t>.</t>
    </r>
  </si>
  <si>
    <t>boiling point</t>
  </si>
  <si>
    <r>
      <rPr>
        <u val="single"/>
        <sz val="9"/>
        <color indexed="14"/>
        <rFont val="Helvetica Neue"/>
      </rPr>
      <t>http://purl.obolibrary.org/obo/MI_2036</t>
    </r>
  </si>
  <si>
    <t>At sea level, water boils at 100°C (212°F).</t>
  </si>
  <si>
    <t>A thermal property describing the temperature at which the vapor pressure of a liquid equals the pressure surrounding the liquid and the liquid changes into a vapor</t>
  </si>
  <si>
    <t>Kelvin, °C</t>
  </si>
  <si>
    <r>
      <rPr>
        <u val="single"/>
        <sz val="10"/>
        <color indexed="8"/>
        <rFont val="Helvetica Neue"/>
      </rPr>
      <t>https://en.wikipedia.org/wiki/Boiling_point#:~:text=The%20boiling%20point%20of%20a,liquid%20changes%20into%20a%20vapor</t>
    </r>
    <r>
      <rPr>
        <sz val="10"/>
        <color indexed="8"/>
        <rFont val="Helvetica Neue"/>
      </rPr>
      <t>.</t>
    </r>
  </si>
  <si>
    <t>char yield</t>
  </si>
  <si>
    <t>Char yields and morphology of lignocellulosic materials are strongly affected by their fractionation conditions</t>
  </si>
  <si>
    <t>A thermal property denoting the solid amount obtained at end of pyrolysis</t>
  </si>
  <si>
    <t>coefficient of thermal conductivity</t>
  </si>
  <si>
    <t>Thermal conductivity coefficient values for cellulose insulation are between 0.035 and 0.040W/m∙K.</t>
  </si>
  <si>
    <t xml:space="preserve">A thermal property defined as the quantity of heat that is transported through a unit cube of two surfaces of perpendicular distance to each other in a given unit of time when the difference in temperature of the two surfaces is 1°C and its unit is W/m∗K </t>
  </si>
  <si>
    <t>Wm⁻¹ K⁻¹</t>
  </si>
  <si>
    <r>
      <rPr>
        <u val="single"/>
        <sz val="10"/>
        <color indexed="8"/>
        <rFont val="Helvetica Neue"/>
      </rPr>
      <t>https://www.sciencedirect.com/topics/engineering/thermal-conductivity-coefficient</t>
    </r>
  </si>
  <si>
    <t>coefficient of thermal expansion</t>
  </si>
  <si>
    <t>CTE</t>
  </si>
  <si>
    <t>Between −30 and 30°C, the thermal expansion coefficients for various celluloses and hemicelluloses ranged from 5.1 to 6.0 × 10−4 ml./g</t>
  </si>
  <si>
    <t>A thermal property denoting the size of an object changes with a change in temperature</t>
  </si>
  <si>
    <t>1/K or K⁻¹</t>
  </si>
  <si>
    <r>
      <rPr>
        <u val="single"/>
        <sz val="10"/>
        <color indexed="8"/>
        <rFont val="Helvetica Neue"/>
      </rPr>
      <t>https://en.wikipedia.org/wiki/Thermal_expansion#Coefficient_of_thermal_expansion</t>
    </r>
  </si>
  <si>
    <t>critical temperature</t>
  </si>
  <si>
    <t>The critical temperature  of water is 374°C.</t>
  </si>
  <si>
    <t>A thermal property denoting the end point of a phase equilibrium curve</t>
  </si>
  <si>
    <r>
      <rPr>
        <u val="single"/>
        <sz val="10"/>
        <color indexed="8"/>
        <rFont val="Helvetica Neue"/>
      </rPr>
      <t>https://en.wikipedia.org/wiki/Critical_point_(thermodynamics)</t>
    </r>
  </si>
  <si>
    <t>curie point, tc</t>
  </si>
  <si>
    <t>The curie temperature for a low carbon steel is 770 °C or 1390 °F.</t>
  </si>
  <si>
    <t>A thermal property denoting the temperature above which certain materials lose their permanent magnetic properties, which can (in most cases) be replaced by induced magnetism</t>
  </si>
  <si>
    <t>ductile-to-brittle transition temperature, dbtt</t>
  </si>
  <si>
    <t>The ductile to brittle transition temperature is strongly dependant on the composition of the metal. Steel is the most commonly used metal that shows this behavior.  For some steels the transition temperature can be around 0°C</t>
  </si>
  <si>
    <t>A thermal property denoting the minimum temperature at which the metal transitions from a brittle behavior to a ductile behavior, or from a ductile behavior to a brittle behavior</t>
  </si>
  <si>
    <r>
      <rPr>
        <u val="single"/>
        <sz val="10"/>
        <color indexed="8"/>
        <rFont val="Helvetica Neue"/>
      </rPr>
      <t>https://en.wikipedia.org/wiki/Ductility#Ductile%E2%80%93brittle_transition_temperature</t>
    </r>
  </si>
  <si>
    <t>emissivity</t>
  </si>
  <si>
    <t>A black body is a material that is a perfect emitter of heat energy and has an emissivity value of 1.</t>
  </si>
  <si>
    <t>A thermal property denoting the effectiveness of the surface of a material in emitting energy as thermal radiation</t>
  </si>
  <si>
    <r>
      <rPr>
        <u val="single"/>
        <sz val="10"/>
        <color indexed="8"/>
        <rFont val="Helvetica Neue"/>
      </rPr>
      <t>https://en.wikipedia.org/wiki/Emissivity</t>
    </r>
  </si>
  <si>
    <t>endothermic peak</t>
  </si>
  <si>
    <t>The regenerated cellulose had its endothermic transition temperature at around 314.83 °C, which was slightly lower than cellulose around 365 °C</t>
  </si>
  <si>
    <t>A thermal property denoting the peak temperature under endothermic DSC curve</t>
  </si>
  <si>
    <t>eutectic point</t>
  </si>
  <si>
    <t>The eutectic temperature for the KAc-water system is -60°C (-76°F) at a concentration of 49 percent</t>
  </si>
  <si>
    <t>A thermal property denoting a homogeneous mixture of substances that melts or solidifies at a single temperature that is lower than the melting point of any of the constituents</t>
  </si>
  <si>
    <r>
      <rPr>
        <u val="single"/>
        <sz val="10"/>
        <color indexed="8"/>
        <rFont val="Helvetica Neue"/>
      </rPr>
      <t>https://en.wikipedia.org/wiki/Eutectic_system</t>
    </r>
  </si>
  <si>
    <t>Natural building materials such as lumber and cotton typically offer very poor fire resistance compared to dense concrete and plaster</t>
  </si>
  <si>
    <t>A thermal property denoting the degree of resistance of material to fire often measured in terms of time of withstanding a standard test fire</t>
  </si>
  <si>
    <r>
      <rPr>
        <u val="single"/>
        <sz val="10"/>
        <color indexed="8"/>
        <rFont val="Helvetica Neue"/>
      </rPr>
      <t>https://www.merriam-webster.com/dictionary/fire%20resistance</t>
    </r>
  </si>
  <si>
    <t>flammability</t>
  </si>
  <si>
    <t>combustibility</t>
  </si>
  <si>
    <t>The flammability properties of cellulosic materials depends on their chemical composition. They is inherently flammable and requires the addition of chemicals to achieve flame retardancy</t>
  </si>
  <si>
    <t>A thermal property denscibing the ease with which a combustible substance can be ignited, causing fire or combustion or even an explosion</t>
  </si>
  <si>
    <t>strong, moderate, weak (rating 0-4)</t>
  </si>
  <si>
    <r>
      <rPr>
        <u val="single"/>
        <sz val="10"/>
        <color indexed="8"/>
        <rFont val="Helvetica Neue"/>
      </rPr>
      <t>https://en.wikipedia.org/wiki/Combustibility_and_flammability</t>
    </r>
  </si>
  <si>
    <t>flash point</t>
  </si>
  <si>
    <t>The maximum flash point for methanol-aqueous solution are all the same, 72.59°C</t>
  </si>
  <si>
    <t>A thermal property denoted as the lowest liquid temperature at which, under certain standardized conditions, a liquid gives off vapors in a quantity such as to be capable of forming an ignitable vapor/air mixture</t>
  </si>
  <si>
    <r>
      <rPr>
        <u val="single"/>
        <sz val="10"/>
        <color indexed="8"/>
        <rFont val="Helvetica Neue"/>
      </rPr>
      <t>https://en.wikipedia.org/wiki/Flash_point</t>
    </r>
  </si>
  <si>
    <t>freezing point</t>
  </si>
  <si>
    <t xml:space="preserve">The freezing point of methanol is -143.7°F or -97.6°C
</t>
  </si>
  <si>
    <r>
      <rPr>
        <sz val="10"/>
        <color indexed="8"/>
        <rFont val="Helvetica Neue"/>
      </rPr>
      <t>A thermal property denoting the temperature at which a liquid freezes, and the </t>
    </r>
    <r>
      <rPr>
        <sz val="10"/>
        <color indexed="17"/>
        <rFont val="Helvetica Neue"/>
      </rPr>
      <t>solid</t>
    </r>
    <r>
      <rPr>
        <sz val="10"/>
        <color indexed="8"/>
        <rFont val="Helvetica Neue"/>
      </rPr>
      <t> and liquid </t>
    </r>
    <r>
      <rPr>
        <sz val="10"/>
        <color indexed="17"/>
        <rFont val="Helvetica Neue"/>
      </rPr>
      <t>phases</t>
    </r>
    <r>
      <rPr>
        <sz val="10"/>
        <color indexed="8"/>
        <rFont val="Helvetica Neue"/>
      </rPr>
      <t> are in </t>
    </r>
    <r>
      <rPr>
        <u val="single"/>
        <sz val="10"/>
        <color indexed="17"/>
        <rFont val="Helvetica Neue"/>
      </rPr>
      <t>equilibrium</t>
    </r>
  </si>
  <si>
    <r>
      <rPr>
        <u val="single"/>
        <sz val="10"/>
        <color indexed="8"/>
        <rFont val="Helvetica Neue"/>
      </rPr>
      <t>https://en.wiktionary.org/wiki/freezing_point</t>
    </r>
  </si>
  <si>
    <t>glass transition temperature, tg </t>
  </si>
  <si>
    <t>Glass transition temperature of cellulose is in the region 200°–250°C</t>
  </si>
  <si>
    <t>A thermal property denoting the range of temperatures over which this glass transition occurs. It is always lower than the melting temperature, Tm, of the crystalline state of the material, if one exists</t>
  </si>
  <si>
    <r>
      <rPr>
        <u val="single"/>
        <sz val="10"/>
        <color indexed="8"/>
        <rFont val="Helvetica Neue"/>
      </rPr>
      <t>https://en.wikipedia.org/wiki/Glass_transition</t>
    </r>
  </si>
  <si>
    <t>heat capacity</t>
  </si>
  <si>
    <r>
      <rPr>
        <u val="single"/>
        <sz val="9"/>
        <color indexed="14"/>
        <rFont val="Helvetica Neue"/>
      </rPr>
      <t>http://purl.obolibrary.org/obo/FIX_0000480</t>
    </r>
  </si>
  <si>
    <t>Water has the highest specific heat capacity of any liquid, specifically one calorie, or 4.184 Joules</t>
  </si>
  <si>
    <t>A thermal property denoting the amount of thermal energy a substance requires to raise its temperature by 1°C (with the value depending on which temperature scale is used)</t>
  </si>
  <si>
    <t>J/g</t>
  </si>
  <si>
    <r>
      <rPr>
        <u val="single"/>
        <sz val="10"/>
        <color indexed="8"/>
        <rFont val="Helvetica Neue"/>
      </rPr>
      <t>https://en.wikipedia.org/wiki/Heat_capacity</t>
    </r>
  </si>
  <si>
    <t>heat of crystallization</t>
  </si>
  <si>
    <t>For water, the latent heat of crystallization is 1.7 ± 0.5 kJ mol−1</t>
  </si>
  <si>
    <t>A thermal property denoting the heat evolved or absorbed when one mole of given substance crystallises from a saturated solution of the same substance</t>
  </si>
  <si>
    <r>
      <rPr>
        <u val="single"/>
        <sz val="10"/>
        <color indexed="8"/>
        <rFont val="Helvetica Neue"/>
      </rPr>
      <t>https://glossary.periodni.com/glossary.php?en=heat+of+crystallization#:~:text=Heat%20of%20crystallization%20or%20enthalpy,solution%20of%20the%20same%20substance</t>
    </r>
    <r>
      <rPr>
        <sz val="10"/>
        <color indexed="8"/>
        <rFont val="Helvetica Neue"/>
      </rPr>
      <t>.</t>
    </r>
  </si>
  <si>
    <t>heat of fusion</t>
  </si>
  <si>
    <t>enthalpy of fusion</t>
  </si>
  <si>
    <t>The heat of fusion for water at 0 °C is approximately 334 joules (79.7 calories) per gram</t>
  </si>
  <si>
    <t>A thermal property denoting the change in its enthalpy resulting from providing energy, typically heat, to a specific quantity of the substance to change its state from a solid to a liquid, at constant pressure</t>
  </si>
  <si>
    <r>
      <rPr>
        <u val="single"/>
        <sz val="10"/>
        <color indexed="8"/>
        <rFont val="Helvetica Neue"/>
      </rPr>
      <t>https://en.wikipedia.org/wiki/Enthalpy_of_fusion</t>
    </r>
  </si>
  <si>
    <t>heat of gasification (lg)</t>
  </si>
  <si>
    <t>The heat of gasification  of solid fuel, Polymethylmethacrylate, is significantly influenced by the time dependent thermal properties of the material and approaches an asymptotic value 1600 J/g.</t>
  </si>
  <si>
    <t>A thermal property denoting the heat required to produce unit mass of volatile products from unit mass of solid, initially at standard temperature and pressure</t>
  </si>
  <si>
    <r>
      <rPr>
        <u val="single"/>
        <sz val="10"/>
        <color indexed="8"/>
        <rFont val="Helvetica Neue"/>
      </rPr>
      <t>https://www.sciencedirect.com/science/article/abs/pii/S0379711204000670#:~:text=The%20heat%20of%20gasification%20%CE%94,a%20given%20net%20heat%20flux</t>
    </r>
    <r>
      <rPr>
        <sz val="10"/>
        <color indexed="8"/>
        <rFont val="Helvetica Neue"/>
      </rPr>
      <t>.</t>
    </r>
  </si>
  <si>
    <t>heat of vaporization</t>
  </si>
  <si>
    <t>enthalpy of vaporization, (latent) heat of vaporization</t>
  </si>
  <si>
    <t>the heat of vaporization for water at 100 °C is about 2,230 joules (533 calories) per gram</t>
  </si>
  <si>
    <t>A thermal property denoting the amount of energy (enthalpy) that must be added to a liquid substance to transform a quantity of that substance into a gas</t>
  </si>
  <si>
    <r>
      <rPr>
        <u val="single"/>
        <sz val="10"/>
        <color indexed="8"/>
        <rFont val="Helvetica Neue"/>
      </rPr>
      <t>https://en.wikipedia.org/wiki/Enthalpy_of_vaporization</t>
    </r>
  </si>
  <si>
    <t>heat transfer coefficient</t>
  </si>
  <si>
    <r>
      <rPr>
        <sz val="10"/>
        <color indexed="8"/>
        <rFont val="Helvetica Neue"/>
      </rPr>
      <t>The heat transfer coefficient for water  is 500 to 10,000 W/(m</t>
    </r>
    <r>
      <rPr>
        <vertAlign val="superscript"/>
        <sz val="10"/>
        <color indexed="8"/>
        <rFont val="Helvetica Neue"/>
      </rPr>
      <t>2</t>
    </r>
    <r>
      <rPr>
        <sz val="10"/>
        <color indexed="8"/>
        <rFont val="Helvetica Neue"/>
      </rPr>
      <t>K).</t>
    </r>
  </si>
  <si>
    <t>A thermal property denoting the proportionality constant between the heat flux and the thermodynamic driving force for the flow of heat (i.e., the temperature difference, ΔT</t>
  </si>
  <si>
    <r>
      <rPr>
        <sz val="10"/>
        <color indexed="8"/>
        <rFont val="Helvetica Neue"/>
      </rPr>
      <t>W/m</t>
    </r>
    <r>
      <rPr>
        <vertAlign val="superscript"/>
        <sz val="10"/>
        <color indexed="8"/>
        <rFont val="Helvetica Neue"/>
      </rPr>
      <t>2</t>
    </r>
  </si>
  <si>
    <r>
      <rPr>
        <u val="single"/>
        <sz val="10"/>
        <color indexed="8"/>
        <rFont val="Helvetica Neue"/>
      </rPr>
      <t>https://en.wikipedia.org/wiki/Heat_transfer_coefficient#:~:text=The%20heat%20transfer%20coefficient%20is%20the%20heat%20transferred%20per%20unit,area%20for%20each%20fluid%20side</t>
    </r>
    <r>
      <rPr>
        <sz val="10"/>
        <color indexed="8"/>
        <rFont val="Helvetica Neue"/>
      </rPr>
      <t>.</t>
    </r>
  </si>
  <si>
    <t>ignition temperature (tig)</t>
  </si>
  <si>
    <t xml:space="preserve">autoignition temperature, kindling point </t>
  </si>
  <si>
    <t>The ignition temperature for wood is around 450-500F.</t>
  </si>
  <si>
    <t>A thermal property denoting the lowest temperature in which it spontaneously ignites in a normal atmosphere without an external source of ignition, such as a flame or spark</t>
  </si>
  <si>
    <r>
      <rPr>
        <u val="single"/>
        <sz val="10"/>
        <color indexed="8"/>
        <rFont val="Helvetica Neue"/>
      </rPr>
      <t>https://en.wikipedia.org/wiki/Autoignition_temperature</t>
    </r>
  </si>
  <si>
    <t>latent heat</t>
  </si>
  <si>
    <t xml:space="preserve">latent energy </t>
  </si>
  <si>
    <t>A total of 334 J of energy are required to melt 1 g of ice at 0°C, which is called the latent heat of melting</t>
  </si>
  <si>
    <t>A thermal property denoting energy released or absorbed, by a body or a thermodynamic system, during a constant-temperature process — usually a first-order phase transition</t>
  </si>
  <si>
    <t>Joule (J)</t>
  </si>
  <si>
    <r>
      <rPr>
        <u val="single"/>
        <sz val="10"/>
        <color indexed="8"/>
        <rFont val="Helvetica Neue"/>
      </rPr>
      <t>https://en.wikipedia.org/wiki/Latent_heat</t>
    </r>
  </si>
  <si>
    <t>melting point</t>
  </si>
  <si>
    <r>
      <rPr>
        <u val="single"/>
        <sz val="9"/>
        <color indexed="14"/>
        <rFont val="Helvetica Neue"/>
      </rPr>
      <t>http://purl.obolibrary.org/obo/NCIT_C63394</t>
    </r>
  </si>
  <si>
    <t>The melting point at which ice — a solid — turns to water — a liquid — is 32°F (0°C)</t>
  </si>
  <si>
    <t>A thermal property denoting the temperature at which it changes state from solid to liquid</t>
  </si>
  <si>
    <r>
      <rPr>
        <u val="single"/>
        <sz val="10"/>
        <color indexed="8"/>
        <rFont val="Helvetica Neue"/>
      </rPr>
      <t>https://en.wikipedia.org/wiki/Melting_point</t>
    </r>
  </si>
  <si>
    <t>residual mass</t>
  </si>
  <si>
    <t>Residual mass of carbonization of microcrystalline cellulose vary with heating spead and heating temperature</t>
  </si>
  <si>
    <t>A thermal property denoted as weight of solid after heating at high temperature</t>
  </si>
  <si>
    <t>temperature</t>
  </si>
  <si>
    <r>
      <rPr>
        <u val="single"/>
        <sz val="9"/>
        <color indexed="14"/>
        <rFont val="Helvetica Neue"/>
      </rPr>
      <t>http://purl.obolibrary.org/obo/PATO_0000146</t>
    </r>
  </si>
  <si>
    <t>Degradation temperature, melting temperature, freezing temperature</t>
  </si>
  <si>
    <t>A thermal property that expresses hot and cold or a measure of the average kinetic energy of the atoms or molecules in the system</t>
  </si>
  <si>
    <r>
      <rPr>
        <u val="single"/>
        <sz val="10"/>
        <color indexed="8"/>
        <rFont val="Helvetica Neue"/>
      </rPr>
      <t>https://en.wikipedia.org/wiki/Temperature</t>
    </r>
  </si>
  <si>
    <t>initial degradation temperature</t>
  </si>
  <si>
    <t>Corresponding the initial degradation temperature, cellulose starts degrading around 200°C and lignin 160 °C</t>
  </si>
  <si>
    <t>A thermal property denoting the temperature from which material degradation occurs</t>
  </si>
  <si>
    <t>thermal conductivity, k</t>
  </si>
  <si>
    <t>Cellulose insulation has an average thermal conductivity being of about 0.040 W/mK (similar to glass wool and rock wool insulations)</t>
  </si>
  <si>
    <t>A thermal property measuring the matierial’s ability to conduct heat</t>
  </si>
  <si>
    <r>
      <rPr>
        <sz val="10"/>
        <color indexed="8"/>
        <rFont val="Helvetica Neue"/>
      </rPr>
      <t>Watts per meter-kelvin (W.m</t>
    </r>
    <r>
      <rPr>
        <vertAlign val="superscript"/>
        <sz val="10"/>
        <color indexed="8"/>
        <rFont val="Helvetica Neue"/>
      </rPr>
      <t>-1</t>
    </r>
    <r>
      <rPr>
        <sz val="10"/>
        <color indexed="8"/>
        <rFont val="Helvetica Neue"/>
      </rPr>
      <t>K</t>
    </r>
    <r>
      <rPr>
        <vertAlign val="superscript"/>
        <sz val="10"/>
        <color indexed="8"/>
        <rFont val="Helvetica Neue"/>
      </rPr>
      <t>-1</t>
    </r>
    <r>
      <rPr>
        <sz val="10"/>
        <color indexed="8"/>
        <rFont val="Helvetica Neue"/>
      </rPr>
      <t>)</t>
    </r>
  </si>
  <si>
    <r>
      <rPr>
        <u val="single"/>
        <sz val="10"/>
        <color indexed="8"/>
        <rFont val="Helvetica Neue"/>
      </rPr>
      <t>https://en.wikipedia.org/wiki/Thermal_conductivity</t>
    </r>
  </si>
  <si>
    <t>thermal decomposition temperature</t>
  </si>
  <si>
    <t xml:space="preserve">Cellulose begins to decompose at temperature of 200 °C </t>
  </si>
  <si>
    <t>A thermal property denoting the temperature at which the material begin thermal decomposition</t>
  </si>
  <si>
    <t>thermal diffusivity</t>
  </si>
  <si>
    <r>
      <rPr>
        <sz val="10"/>
        <color indexed="8"/>
        <rFont val="Helvetica Neue"/>
      </rPr>
      <t>Thermal diffusivity of water is 0.14558 mm</t>
    </r>
    <r>
      <rPr>
        <vertAlign val="superscript"/>
        <sz val="10"/>
        <color indexed="8"/>
        <rFont val="Helvetica Neue"/>
      </rPr>
      <t>2</t>
    </r>
    <r>
      <rPr>
        <sz val="10"/>
        <color indexed="8"/>
        <rFont val="Helvetica Neue"/>
      </rPr>
      <t>/s</t>
    </r>
  </si>
  <si>
    <t>A thermal property denoting the thermal conductivity divided by density and specific heat capacity at constant pressure, noted as the rate of transfer of heat of a material from the hot end to the cold end</t>
  </si>
  <si>
    <r>
      <rPr>
        <u val="single"/>
        <sz val="10"/>
        <color indexed="8"/>
        <rFont val="Helvetica Neue"/>
      </rPr>
      <t>https://en.wikipedia.org/wiki/Thermal_diffusivity</t>
    </r>
  </si>
  <si>
    <t>thermal expansion</t>
  </si>
  <si>
    <t>thermal expansion coefficients for various celluloses and hemicelluloses ranged from 5.1 to 6.0 × 10−4 ml./g./°C. For lignin, the coefficient increased to about 10 × 10−5 ml./g./°C</t>
  </si>
  <si>
    <t>A thermal property describing the tendency of matter to change its shape, area, volume, and density in response to a change in temperature, usually not including phase transitions</t>
  </si>
  <si>
    <r>
      <rPr>
        <u val="single"/>
        <sz val="10"/>
        <color indexed="8"/>
        <rFont val="Helvetica Neue"/>
      </rPr>
      <t>https://en.wikipedia.org/wiki/Thermal_expansion</t>
    </r>
  </si>
  <si>
    <t>thermal radiation</t>
  </si>
  <si>
    <t>Thermal radiation emitted by human body is in the infrared region, mainly at the wavelength of 12 micron. The wavelength of infrared radiation is between 0.75 to 1000 micron.</t>
  </si>
  <si>
    <t>A thermal property denoting the electromagnetic radiation generated by the thermal motion of particles in matter</t>
  </si>
  <si>
    <r>
      <rPr>
        <u val="single"/>
        <sz val="10"/>
        <color indexed="8"/>
        <rFont val="Helvetica Neue"/>
      </rPr>
      <t>https://en.wikipedia.org/wiki/Thermal_radiation</t>
    </r>
  </si>
  <si>
    <t>thermal resistance</t>
  </si>
  <si>
    <t>Wood exhibits a low thermal conductivity (high heat-insulating capacity) compared with materials such as metals, marble, glass, and concrete</t>
  </si>
  <si>
    <t>A thermal property measuring a temperature difference by which an object or material resists a heat flow</t>
  </si>
  <si>
    <r>
      <rPr>
        <u val="single"/>
        <sz val="10"/>
        <color indexed="8"/>
        <rFont val="Helvetica Neue"/>
      </rPr>
      <t>https://en.wikipedia.org/wiki/Thermal_resistance</t>
    </r>
  </si>
  <si>
    <t>thermostability</t>
  </si>
  <si>
    <t>thermostability, thermal durability, thermal stability</t>
  </si>
  <si>
    <t>The thermostability of glued wood joints is an important criterion to determine the suitability of adhesives in the field of engineered wood</t>
  </si>
  <si>
    <t>A thermal property of a substance to resist irreversible change in its chemical or physical structure, often by resisting decomposition or polymerization, at a high relative temperature</t>
  </si>
  <si>
    <r>
      <rPr>
        <u val="single"/>
        <sz val="10"/>
        <color indexed="8"/>
        <rFont val="Helvetica Neue"/>
      </rPr>
      <t>https://en.wikipedia.org/wiki/Thermal_stability</t>
    </r>
  </si>
  <si>
    <t>thermostability, thermal durability</t>
  </si>
  <si>
    <t>thermal shock resistance</t>
  </si>
  <si>
    <t>Most isotropic ceramics have excellent resistance to extreme temperatures with low expansion coefficients, which gives them very high thermal shock resistance.</t>
  </si>
  <si>
    <t>A thermal property of a solid to withstand sudden changes in temperature either during heating or cooling</t>
  </si>
  <si>
    <r>
      <rPr>
        <u val="single"/>
        <sz val="10"/>
        <color indexed="8"/>
        <rFont val="Helvetica Neue"/>
      </rPr>
      <t>https://www.sciencedirect.com/topics/materials-science/thermal-shock-resistance#:~:text=Thermal%20shock%20resistance%20is%20the,exposure%20to%20a%20furnace%20environment</t>
    </r>
    <r>
      <rPr>
        <sz val="10"/>
        <color indexed="8"/>
        <rFont val="Helvetica Neue"/>
      </rPr>
      <t>.</t>
    </r>
  </si>
  <si>
    <t>triple point</t>
  </si>
  <si>
    <t>The triple point of hydrogen is at 13.81 K, 7.042 kPa</t>
  </si>
  <si>
    <t>A thermal property measuring the temperature and pressure at which the three phases (gas, liquid, and solid) of that substance coexist in thermodynamic equilibrium</t>
  </si>
  <si>
    <r>
      <rPr>
        <u val="single"/>
        <sz val="10"/>
        <color indexed="8"/>
        <rFont val="Helvetica Neue"/>
      </rPr>
      <t>https://en.wikipedia.org/wiki/Triple_point</t>
    </r>
  </si>
  <si>
    <t>thermodynamics</t>
  </si>
  <si>
    <t>vapor pressure</t>
  </si>
  <si>
    <r>
      <rPr>
        <u val="single"/>
        <sz val="9"/>
        <color indexed="20"/>
        <rFont val="Helvetica Neue"/>
      </rPr>
      <t>http://purl.obolibrary.org/obo/OMIT_0026342</t>
    </r>
  </si>
  <si>
    <t xml:space="preserve">equilibrium vapor pressure </t>
  </si>
  <si>
    <t>The vapor pressures of the normal varieties of hydrogen, deuterium, and tritium are up to approximately 3 atm</t>
  </si>
  <si>
    <t>A thermal property measuring the pressure exerted by a vapor in thermodynamic equilibrium with its condensed phases (solid or liquid) at a given temperature in a closed system</t>
  </si>
  <si>
    <r>
      <rPr>
        <sz val="10"/>
        <color indexed="8"/>
        <rFont val="Helvetica Neue"/>
      </rPr>
      <t>pascal, N·m</t>
    </r>
    <r>
      <rPr>
        <vertAlign val="superscript"/>
        <sz val="10"/>
        <color indexed="8"/>
        <rFont val="Helvetica Neue"/>
      </rPr>
      <t>−2</t>
    </r>
    <r>
      <rPr>
        <sz val="10"/>
        <color indexed="8"/>
        <rFont val="Helvetica Neue"/>
      </rPr>
      <t>, kg·m</t>
    </r>
    <r>
      <rPr>
        <vertAlign val="superscript"/>
        <sz val="10"/>
        <color indexed="8"/>
        <rFont val="Helvetica Neue"/>
      </rPr>
      <t>−1</t>
    </r>
    <r>
      <rPr>
        <sz val="10"/>
        <color indexed="8"/>
        <rFont val="Helvetica Neue"/>
      </rPr>
      <t>·s</t>
    </r>
    <r>
      <rPr>
        <vertAlign val="superscript"/>
        <sz val="10"/>
        <color indexed="8"/>
        <rFont val="Helvetica Neue"/>
      </rPr>
      <t>−2</t>
    </r>
  </si>
  <si>
    <r>
      <rPr>
        <u val="single"/>
        <sz val="10"/>
        <color indexed="8"/>
        <rFont val="Helvetica Neue"/>
      </rPr>
      <t>https://en.wikipedia.org/wiki/Vapor_pressure</t>
    </r>
  </si>
  <si>
    <t>weight loss</t>
  </si>
  <si>
    <r>
      <rPr>
        <u val="single"/>
        <sz val="9"/>
        <color indexed="14"/>
        <rFont val="Helvetica Neue"/>
      </rPr>
      <t>http://purl.obolibrary.org/obo/HP_0001824</t>
    </r>
  </si>
  <si>
    <t>mass loss</t>
  </si>
  <si>
    <t>Pyrolysis of cellulosic materials is always accompanied with weight loss when heated slowly up</t>
  </si>
  <si>
    <t>A thermal property measuring the reduction of the total body mass</t>
  </si>
  <si>
    <t>specific heat capacity, cp</t>
  </si>
  <si>
    <t>Water has a specific heat capacity of 4.186 J/g°C, meaning that it requires 4.186 J of energy (1 calorie) to heat a gram by one degree.</t>
  </si>
  <si>
    <t>A thermal property measuring the heat capacity of a sample of the substance divided by the mass of the sample, also sometimes referred to as massic heat capacity</t>
  </si>
  <si>
    <r>
      <rPr>
        <sz val="10"/>
        <color indexed="8"/>
        <rFont val="Helvetica Neue"/>
      </rPr>
      <t>J⋅kg</t>
    </r>
    <r>
      <rPr>
        <vertAlign val="superscript"/>
        <sz val="10"/>
        <color indexed="8"/>
        <rFont val="Helvetica Neue"/>
      </rPr>
      <t>−1</t>
    </r>
    <r>
      <rPr>
        <sz val="10"/>
        <color indexed="8"/>
        <rFont val="Helvetica Neue"/>
      </rPr>
      <t>⋅K</t>
    </r>
    <r>
      <rPr>
        <vertAlign val="superscript"/>
        <sz val="10"/>
        <color indexed="8"/>
        <rFont val="Helvetica Neue"/>
      </rPr>
      <t>−1</t>
    </r>
  </si>
  <si>
    <r>
      <rPr>
        <u val="single"/>
        <sz val="10"/>
        <color indexed="8"/>
        <rFont val="Helvetica Neue"/>
      </rPr>
      <t>https://en.wikipedia.org/wiki/Specific_heat_capacity</t>
    </r>
  </si>
  <si>
    <t>thermomechanical property</t>
  </si>
  <si>
    <t>storage modulus, loss modulus, tandelta</t>
  </si>
  <si>
    <t>A mechanical properties as a function of increasing or decreasing temperature</t>
  </si>
  <si>
    <r>
      <rPr>
        <u val="single"/>
        <sz val="10"/>
        <color indexed="8"/>
        <rFont val="Helvetica Neue"/>
      </rPr>
      <t>https://www.researchgate.net/post/what_are_thermomechanical_properties_of_polymer</t>
    </r>
  </si>
  <si>
    <t>tensile strength retention</t>
  </si>
  <si>
    <t>Comparing to polyglyconate (Maxon) and polydioxanone (PDS) sutures, self-reinforced poly L-lactide (SR-PLLA) sutures had the most prolonged tensile strength retention in vitro.</t>
  </si>
  <si>
    <t>A thermomechanical property denoting tensile strength of a structure material in vivo as a percentage of its original strength</t>
  </si>
  <si>
    <r>
      <rPr>
        <u val="single"/>
        <sz val="10"/>
        <color indexed="8"/>
        <rFont val="Helvetica Neue"/>
      </rPr>
      <t>https://hrcak.srce.hr/file/291595#:~:text=Breaking%20strength%20retention%20is%20defined,et%20al.%2C%202017</t>
    </r>
    <r>
      <rPr>
        <sz val="10"/>
        <color indexed="8"/>
        <rFont val="Helvetica Neue"/>
      </rPr>
      <t>).</t>
    </r>
  </si>
  <si>
    <t>modulus retention term</t>
  </si>
  <si>
    <t>MRT</t>
  </si>
  <si>
    <t>The MRT is higher for copolymer (PP2) composites than for homopolymer (PP1) ones at any given temperature. The MRT trends for talc filled composites are very similar to those for straw composites</t>
  </si>
  <si>
    <t>A thermomechanical property indicating the retention of mechanical properties at various temperatures </t>
  </si>
  <si>
    <t>Compositional property</t>
  </si>
  <si>
    <t xml:space="preserve">specific gravity, viscosity, elemental composition </t>
  </si>
  <si>
    <t>A  physical property of a material related with its compositions</t>
  </si>
  <si>
    <t>composition by volume</t>
  </si>
  <si>
    <t>Volume fraction</t>
  </si>
  <si>
    <t>it is expressed as a number, e.g., 0.18</t>
  </si>
  <si>
    <t>A  compositional property of a material indicating the composition content by volume percentage</t>
  </si>
  <si>
    <t>composition by weight</t>
  </si>
  <si>
    <t xml:space="preserve">The percentage of an element in a compound is 100 times the fraction, so for water the mass percent hydrogen is 11.11% and the mass percent oxygen is 88.89%.
</t>
  </si>
  <si>
    <t>A  compositional property of a material indicating the composition content by weight percentage</t>
  </si>
  <si>
    <t>cellulose content</t>
  </si>
  <si>
    <r>
      <rPr>
        <u val="single"/>
        <sz val="9"/>
        <color indexed="14"/>
        <rFont val="Helvetica Neue"/>
      </rPr>
      <t>http://purl.obolibrary.org/obo/TO_0000993</t>
    </r>
    <r>
      <rPr>
        <sz val="9"/>
        <color indexed="8"/>
        <rFont val="Helvetica Neue"/>
      </rPr>
      <t xml:space="preserve"> </t>
    </r>
  </si>
  <si>
    <r>
      <rPr>
        <sz val="10"/>
        <color indexed="8"/>
        <rFont val="Helvetica Neue"/>
      </rPr>
      <t>The cellulose content of </t>
    </r>
    <r>
      <rPr>
        <b val="1"/>
        <sz val="10"/>
        <color indexed="19"/>
        <rFont val="Helvetica Neue"/>
      </rPr>
      <t>cotton fiber is 90</t>
    </r>
    <r>
      <rPr>
        <sz val="10"/>
        <color indexed="8"/>
        <rFont val="Helvetica Neue"/>
      </rPr>
      <t>%, that of wood is 40–50%, and that of dried hemp is approximately 57%</t>
    </r>
  </si>
  <si>
    <t>A composition property measuring the weight percentage of cellulose in a substance</t>
  </si>
  <si>
    <t>lignin content</t>
  </si>
  <si>
    <r>
      <rPr>
        <u val="single"/>
        <sz val="9"/>
        <color indexed="14"/>
        <rFont val="Helvetica Neue"/>
      </rPr>
      <t>http://purl.obolibrary.org/obo/TO_0000731</t>
    </r>
  </si>
  <si>
    <t>lignin content is about 15–40% by mass in vascular plants.</t>
  </si>
  <si>
    <t>A composition property measuring the weight percentage of lignin in a substance</t>
  </si>
  <si>
    <t>hemicellulose content</t>
  </si>
  <si>
    <t>Cellulose and hemicellulose contents of algal biomass were 7.1% and 16.3%,</t>
  </si>
  <si>
    <t>A compositional property measuring the weight percentage of hemicellulose in a substance</t>
  </si>
  <si>
    <t>dry solid content</t>
  </si>
  <si>
    <t>University of Maine developed a process using a plate &amp; frame press for MFC dewatering and achieve a pressed cake with 18 wt.% solids content.</t>
  </si>
  <si>
    <t>A compositional property measuring the weight percentage of the non-solvent, non-water ingredients in the mixture of substance</t>
  </si>
  <si>
    <t>ash content</t>
  </si>
  <si>
    <r>
      <rPr>
        <sz val="10"/>
        <color indexed="8"/>
        <rFont val="Helvetica Neue"/>
      </rPr>
      <t>the </t>
    </r>
    <r>
      <rPr>
        <b val="1"/>
        <sz val="10"/>
        <color indexed="19"/>
        <rFont val="Helvetica Neue"/>
      </rPr>
      <t>ash content</t>
    </r>
    <r>
      <rPr>
        <sz val="10"/>
        <color indexed="8"/>
        <rFont val="Helvetica Neue"/>
      </rPr>
      <t> of the </t>
    </r>
    <r>
      <rPr>
        <b val="1"/>
        <sz val="10"/>
        <color indexed="19"/>
        <rFont val="Helvetica Neue"/>
      </rPr>
      <t>cellulose</t>
    </r>
    <r>
      <rPr>
        <sz val="10"/>
        <color indexed="8"/>
        <rFont val="Helvetica Neue"/>
      </rPr>
      <t> can be reduced from 0.10% to 0.03% by washing the cellulose with an aqueous solution of an aldohexonic acid, its lactone or its salt</t>
    </r>
  </si>
  <si>
    <t>A compositional property measuring the total amount of minerals present after the water and organic matter have been removed by heating in the presence of oxidizing agents</t>
  </si>
  <si>
    <r>
      <rPr>
        <u val="single"/>
        <sz val="10"/>
        <color indexed="8"/>
        <rFont val="Helvetica Neue"/>
      </rPr>
      <t>https://www.sciencedirect.com/topics/engineering/ash-content</t>
    </r>
  </si>
  <si>
    <t>kappa number</t>
  </si>
  <si>
    <t>Cellulose pulp produced under optimal conditions has a Kappa number of 45–46</t>
  </si>
  <si>
    <t>A compositional property measuring the standard potassium permanganate solution that the pulp consumes</t>
  </si>
  <si>
    <t>Pulp</t>
  </si>
  <si>
    <r>
      <rPr>
        <u val="single"/>
        <sz val="10"/>
        <color indexed="8"/>
        <rFont val="Helvetica Neue"/>
      </rPr>
      <t>https://en.wikipedia.org/wiki/Kappa_number#:~:text=The%20Kappa%20number%20is%20a,pulping%20process%2C%20from%20the%20hemicelluloses</t>
    </r>
    <r>
      <rPr>
        <sz val="10"/>
        <color indexed="8"/>
        <rFont val="Helvetica Neue"/>
      </rPr>
      <t>.</t>
    </r>
  </si>
  <si>
    <t>utilization property</t>
  </si>
  <si>
    <t>Recycling rate, shelf life</t>
  </si>
  <si>
    <t>A physical property shown when being related to material utilization</t>
  </si>
  <si>
    <t>recycling rate</t>
  </si>
  <si>
    <t>Theoretically, 95% of these waste textiles can be recycled. In fact, the recycling utilization rate is extremely low ( in Germany and Britain,  less than 30%; in China, less than 10%)</t>
  </si>
  <si>
    <t>A material utilization property indicating the recycled and composted divided by the total amount of MSW recycled, composted, landfilled, or incinerated</t>
  </si>
  <si>
    <r>
      <rPr>
        <u val="single"/>
        <sz val="10"/>
        <color indexed="14"/>
        <rFont val="Helvetica Neue"/>
      </rPr>
      <t>https://www.michigan.gov/-/media/Project/Websites/egle/Documents/Groups/SWRA/Calculating-Recycling-Rate.pdf?rev=c25e6b32d9df418d84c50d8124689c8a</t>
    </r>
  </si>
  <si>
    <t>shelf life</t>
  </si>
  <si>
    <r>
      <rPr>
        <u val="single"/>
        <sz val="9"/>
        <color indexed="14"/>
        <rFont val="Helvetica Neue"/>
      </rPr>
      <t>http://purl.obolibrary.org/obo/NCIT_C70855</t>
    </r>
  </si>
  <si>
    <t>Typically, the manufacturer's shelf life for a pressure-sensitive adhesive is one to two years when stored out of direct sunlight</t>
  </si>
  <si>
    <t>A material utilization property measuring the length of time that a commodity may be stored without becoming unfit for use, consumption, or sale.</t>
  </si>
  <si>
    <t>Seconds</t>
  </si>
  <si>
    <r>
      <rPr>
        <u val="single"/>
        <sz val="10"/>
        <color indexed="8"/>
        <rFont val="Helvetica Neue"/>
      </rPr>
      <t>https://en.wikipedia.org/wiki/Shelf_life</t>
    </r>
  </si>
  <si>
    <t>Table 1</t>
  </si>
  <si>
    <t>Elongation</t>
  </si>
  <si>
    <t>elongation</t>
  </si>
  <si>
    <r>
      <rPr>
        <sz val="10"/>
        <color indexed="32"/>
        <rFont val="Arial"/>
      </rPr>
      <t>th</t>
    </r>
    <r>
      <rPr>
        <sz val="10"/>
        <color indexed="8"/>
        <rFont val="Arial"/>
      </rPr>
      <t>e </t>
    </r>
    <r>
      <rPr>
        <sz val="10"/>
        <color indexed="8"/>
        <rFont val="Arial"/>
      </rPr>
      <t>process</t>
    </r>
    <r>
      <rPr>
        <sz val="10"/>
        <color indexed="8"/>
        <rFont val="Arial"/>
      </rPr>
      <t> of </t>
    </r>
    <r>
      <rPr>
        <sz val="10"/>
        <color indexed="8"/>
        <rFont val="Arial"/>
      </rPr>
      <t>becoming</t>
    </r>
    <r>
      <rPr>
        <sz val="10"/>
        <color indexed="8"/>
        <rFont val="Arial"/>
      </rPr>
      <t> or making something </t>
    </r>
    <r>
      <rPr>
        <sz val="10"/>
        <color indexed="8"/>
        <rFont val="Arial"/>
      </rPr>
      <t>become</t>
    </r>
    <r>
      <rPr>
        <sz val="10"/>
        <color indexed="8"/>
        <rFont val="Arial"/>
      </rPr>
      <t> </t>
    </r>
    <r>
      <rPr>
        <sz val="10"/>
        <color indexed="8"/>
        <rFont val="Arial"/>
      </rPr>
      <t>longer</t>
    </r>
    <r>
      <rPr>
        <sz val="10"/>
        <color indexed="8"/>
        <rFont val="Arial"/>
      </rPr>
      <t>, and often </t>
    </r>
    <r>
      <rPr>
        <sz val="10"/>
        <color indexed="8"/>
        <rFont val="Arial"/>
      </rPr>
      <t>thinner</t>
    </r>
  </si>
  <si>
    <r>
      <rPr>
        <u val="single"/>
        <sz val="10"/>
        <color indexed="14"/>
        <rFont val="Helvetica Neue"/>
      </rPr>
      <t>https://dictionary.cambridge.org/us/dictionary/english/elongation</t>
    </r>
  </si>
  <si>
    <t xml:space="preserve">zeta potentials </t>
  </si>
  <si>
    <t>CHEBI:24431</t>
  </si>
  <si>
    <t>chemical entity</t>
  </si>
  <si>
    <t>CHEBI:33250</t>
  </si>
  <si>
    <t>atom</t>
  </si>
  <si>
    <r>
      <rPr>
        <b val="1"/>
        <sz val="10"/>
        <color indexed="8"/>
        <rFont val="Helvetica Neue"/>
      </rPr>
      <t>is a</t>
    </r>
    <r>
      <rPr>
        <sz val="10"/>
        <color indexed="8"/>
        <rFont val="Helvetica Neue"/>
      </rPr>
      <t xml:space="preserve"> chemical entity</t>
    </r>
  </si>
  <si>
    <t>CHEBI:59999</t>
  </si>
  <si>
    <t>chemical substance</t>
  </si>
  <si>
    <t>pure substance (CHEBI:60003)</t>
  </si>
  <si>
    <t>mixture (CHEBI:60004)</t>
  </si>
  <si>
    <t>CHEBI:24433</t>
  </si>
  <si>
    <t>group</t>
  </si>
  <si>
    <r>
      <rPr>
        <b val="1"/>
        <sz val="10"/>
        <color indexed="8"/>
        <rFont val="Helvetica Neue"/>
      </rPr>
      <t>has part</t>
    </r>
    <r>
      <rPr>
        <sz val="10"/>
        <color indexed="8"/>
        <rFont val="Helvetica Neue"/>
      </rPr>
      <t xml:space="preserve"> atom; </t>
    </r>
    <r>
      <rPr>
        <b val="1"/>
        <sz val="10"/>
        <color indexed="8"/>
        <rFont val="Helvetica Neue"/>
      </rPr>
      <t>is a</t>
    </r>
    <r>
      <rPr>
        <sz val="10"/>
        <color indexed="8"/>
        <rFont val="Helvetica Neue"/>
      </rPr>
      <t xml:space="preserve"> chemical entity</t>
    </r>
  </si>
  <si>
    <t>a hydroxy or hydroxyl group is a functional group with the chemical formula −OH and composed of one oxygen atom covalently bonded to one hydrogen atom</t>
  </si>
  <si>
    <t>CHEBI:23367</t>
  </si>
  <si>
    <t>molecular entity</t>
  </si>
  <si>
    <t>elemental molecular entity (CHEBI:33259)</t>
  </si>
  <si>
    <t>polyatomic entity (CHEBI:36357)</t>
  </si>
  <si>
    <t xml:space="preserve">macromolecule (CHEBI:33839) </t>
  </si>
  <si>
    <t>molecule (CHEBI:25367)</t>
  </si>
  <si>
    <t>is a polyatomic entity (CHEBI:36357)</t>
  </si>
  <si>
    <t xml:space="preserve">elemental molecule (CHEBI:25362) </t>
  </si>
  <si>
    <r>
      <rPr>
        <sz val="10"/>
        <color indexed="8"/>
        <rFont val="Helvetica Neue"/>
      </rPr>
      <t xml:space="preserve">is a molecule (CHEBI:25367); </t>
    </r>
    <r>
      <rPr>
        <b val="1"/>
        <sz val="10"/>
        <color indexed="8"/>
        <rFont val="Helvetica Neue"/>
      </rPr>
      <t>is a </t>
    </r>
    <r>
      <rPr>
        <sz val="10"/>
        <color indexed="8"/>
        <rFont val="Helvetica Neue"/>
      </rPr>
      <t>elemental molecular entity (</t>
    </r>
    <r>
      <rPr>
        <sz val="10"/>
        <color indexed="35"/>
        <rFont val="Helvetica Neue"/>
      </rPr>
      <t>CHEBI:33259</t>
    </r>
    <r>
      <rPr>
        <sz val="10"/>
        <color indexed="8"/>
        <rFont val="Helvetica Neue"/>
      </rPr>
      <t>)</t>
    </r>
  </si>
  <si>
    <t>nanostructure (CHEBI:50795)</t>
  </si>
  <si>
    <t>nanocrystal (CHEBI:52529)</t>
  </si>
  <si>
    <t>is a nanostructure (CHEBI:50795)</t>
  </si>
  <si>
    <t>nanofibre (CHEBI:52518)</t>
  </si>
  <si>
    <t>nanoparticle (CHEBI:50803)</t>
  </si>
  <si>
    <t>nanoribbon (CHEBI:52530)</t>
  </si>
  <si>
    <t>nanorod (CHEBI:50805)</t>
  </si>
  <si>
    <t>nanosheet (CHEBI:52531)</t>
  </si>
  <si>
    <t>nanotube (CHEBI:50796)</t>
  </si>
  <si>
    <t>polymer (CHEBI:60027) is a mixture (CHEBI:60004)</t>
  </si>
  <si>
    <t>polymer (CHEBI:60027) has part macromolecule</t>
  </si>
  <si>
    <t>Term IRI</t>
  </si>
  <si>
    <t>BFO:0000040</t>
  </si>
  <si>
    <t>material entity</t>
  </si>
  <si>
    <r>
      <rPr>
        <u val="single"/>
        <sz val="10"/>
        <color indexed="14"/>
        <rFont val="Helvetica Neue"/>
      </rPr>
      <t>https://ontobee.org/ontology/BFO?iri=http://purl.obolibrary.org/obo/BFO_0000040</t>
    </r>
  </si>
  <si>
    <t>physical quality</t>
  </si>
  <si>
    <r>
      <rPr>
        <u val="single"/>
        <sz val="10"/>
        <color indexed="14"/>
        <rFont val="Helvetica Neue"/>
      </rPr>
      <t>http://purl.obolibrary.org/obo/PATO_0001018</t>
    </r>
  </si>
  <si>
    <t>A quality of a physical entity that exists through action of continuants at the physical level of organisation in relation to other entities.</t>
  </si>
  <si>
    <t>physical object quality</t>
  </si>
  <si>
    <r>
      <rPr>
        <u val="single"/>
        <sz val="10"/>
        <color indexed="14"/>
        <rFont val="Helvetica Neue"/>
      </rPr>
      <t>http://purl.obolibrary.org/obo/PATO_0001241</t>
    </r>
  </si>
  <si>
    <t>quality</t>
  </si>
  <si>
    <r>
      <rPr>
        <u val="single"/>
        <sz val="10"/>
        <color indexed="14"/>
        <rFont val="Helvetica Neue"/>
      </rPr>
      <t>http://purl.obolibrary.org/obo/BFO_0000019</t>
    </r>
  </si>
  <si>
    <t>quality of a single physical entity</t>
  </si>
  <si>
    <r>
      <rPr>
        <u val="single"/>
        <sz val="10"/>
        <color indexed="14"/>
        <rFont val="Helvetica Neue"/>
      </rPr>
      <t>http://purl.obolibrary.org/obo/PATO_0001237</t>
    </r>
  </si>
  <si>
    <t>quality of a solid</t>
  </si>
  <si>
    <r>
      <rPr>
        <u val="single"/>
        <sz val="10"/>
        <color indexed="14"/>
        <rFont val="Helvetica Neue"/>
      </rPr>
      <t>http://purl.obolibrary.org/obo/PATO_0001546</t>
    </r>
  </si>
  <si>
    <r>
      <rPr>
        <u val="single"/>
        <sz val="10"/>
        <color indexed="14"/>
        <rFont val="Helvetica Neue"/>
      </rPr>
      <t>http://purl.obolibrary.org/obo/PATO_0000048</t>
    </r>
  </si>
  <si>
    <t xml:space="preserve"> flexibility</t>
  </si>
  <si>
    <r>
      <rPr>
        <u val="single"/>
        <sz val="10"/>
        <color indexed="14"/>
        <rFont val="Helvetica Neue"/>
      </rPr>
      <t>http://purl.obolibrary.org/obo/PATO_0001543</t>
    </r>
  </si>
  <si>
    <t>Mass</t>
  </si>
  <si>
    <r>
      <rPr>
        <u val="single"/>
        <sz val="10"/>
        <color indexed="14"/>
        <rFont val="Helvetica Neue"/>
      </rPr>
      <t>http://purl.obolibrary.org/obo/NCIT_C28272</t>
    </r>
  </si>
  <si>
    <t>Physical Property</t>
  </si>
  <si>
    <r>
      <rPr>
        <u val="single"/>
        <sz val="10"/>
        <color indexed="14"/>
        <rFont val="Helvetica Neue"/>
      </rPr>
      <t>http://purl.obolibrary.org/obo/NCIT_C158424</t>
    </r>
  </si>
  <si>
    <t>pH</t>
  </si>
  <si>
    <r>
      <rPr>
        <u val="single"/>
        <sz val="10"/>
        <color indexed="14"/>
        <rFont val="Helvetica Neue"/>
      </rPr>
      <t>http://purl.obolibrary.org/obo/NCIT_C45997</t>
    </r>
  </si>
  <si>
    <t>skos annotation</t>
  </si>
  <si>
    <t>Adhesion</t>
  </si>
  <si>
    <r>
      <rPr>
        <u val="single"/>
        <sz val="10"/>
        <color indexed="14"/>
        <rFont val="Helvetica Neue"/>
      </rPr>
      <t>http://purl.obolibrary.org/obo/NCIT_C17597</t>
    </r>
  </si>
  <si>
    <t>closeMatch</t>
  </si>
  <si>
    <t>Chemical Properties</t>
  </si>
  <si>
    <r>
      <rPr>
        <u val="single"/>
        <sz val="10"/>
        <color indexed="14"/>
        <rFont val="Helvetica Neue"/>
      </rPr>
      <t>http://purl.obolibrary.org/obo/NCIT_C17771</t>
    </r>
  </si>
  <si>
    <t>Match different ontologies in different</t>
  </si>
  <si>
    <t>Physical Object Property</t>
  </si>
  <si>
    <r>
      <rPr>
        <sz val="10"/>
        <color indexed="8"/>
        <rFont val="Helvetica Neue"/>
      </rPr>
      <t xml:space="preserve"> </t>
    </r>
    <r>
      <rPr>
        <u val="single"/>
        <sz val="10"/>
        <color indexed="14"/>
        <rFont val="Helvetica Neue"/>
      </rPr>
      <t>http://purl.obolibrary.org/obo/NCIT_C171091</t>
    </r>
  </si>
  <si>
    <t>Physico-Chemical Properties</t>
  </si>
  <si>
    <r>
      <rPr>
        <u val="single"/>
        <sz val="10"/>
        <color indexed="14"/>
        <rFont val="Helvetica Neue"/>
      </rPr>
      <t>http://purl.obolibrary.org/obo/NCIT_C176811</t>
    </r>
  </si>
  <si>
    <t>Area</t>
  </si>
  <si>
    <r>
      <rPr>
        <u val="single"/>
        <sz val="10"/>
        <color indexed="14"/>
        <rFont val="Helvetica Neue"/>
      </rPr>
      <t>http://purl.obolibrary.org/obo/NCIT_C25244</t>
    </r>
  </si>
  <si>
    <t>Aspect Ratio</t>
  </si>
  <si>
    <r>
      <rPr>
        <u val="single"/>
        <sz val="10"/>
        <color indexed="14"/>
        <rFont val="Helvetica Neue"/>
      </rPr>
      <t>http://purl.obolibrary.org/obo/NCIT_C73486</t>
    </r>
  </si>
  <si>
    <t>Physical Composition</t>
  </si>
  <si>
    <r>
      <rPr>
        <u val="single"/>
        <sz val="10"/>
        <color indexed="14"/>
        <rFont val="Helvetica Neue"/>
      </rPr>
      <t>http://purl.obolibrary.org/obo/NCIT_C62351</t>
    </r>
  </si>
  <si>
    <t>Nanoparticle Chemical Composition</t>
  </si>
  <si>
    <r>
      <rPr>
        <u val="single"/>
        <sz val="10"/>
        <color indexed="14"/>
        <rFont val="Helvetica Neue"/>
      </rPr>
      <t>http://purl.obolibrary.org/obo/NCIT_C62341</t>
    </r>
  </si>
  <si>
    <t>Asymmetry</t>
  </si>
  <si>
    <r>
      <rPr>
        <u val="single"/>
        <sz val="10"/>
        <color indexed="14"/>
        <rFont val="Helvetica Neue"/>
      </rPr>
      <t>http://purl.obolibrary.org/obo/NCIT_C28025</t>
    </r>
  </si>
  <si>
    <t>Force</t>
  </si>
  <si>
    <r>
      <rPr>
        <u val="single"/>
        <sz val="10"/>
        <color indexed="14"/>
        <rFont val="Helvetica Neue"/>
      </rPr>
      <t>http://purl.obolibrary.org/obo/NCIT_C48161</t>
    </r>
  </si>
  <si>
    <t>Charge</t>
  </si>
  <si>
    <r>
      <rPr>
        <u val="single"/>
        <sz val="10"/>
        <color indexed="14"/>
        <rFont val="Helvetica Neue"/>
      </rPr>
      <t>http://purl.obolibrary.org/obo/NCIT_C48050</t>
    </r>
  </si>
  <si>
    <t>Positive Charge</t>
  </si>
  <si>
    <r>
      <rPr>
        <u val="single"/>
        <sz val="10"/>
        <color indexed="14"/>
        <rFont val="Helvetica Neue"/>
      </rPr>
      <t>http://purl.obolibrary.org/obo/NCIT_C81172</t>
    </r>
  </si>
  <si>
    <t>Negative Charge</t>
  </si>
  <si>
    <r>
      <rPr>
        <u val="single"/>
        <sz val="10"/>
        <color indexed="14"/>
        <rFont val="Helvetica Neue"/>
      </rPr>
      <t>http://purl.obolibrary.org/obo/NCIT_C81173</t>
    </r>
  </si>
  <si>
    <t>Neutral Charge</t>
  </si>
  <si>
    <r>
      <rPr>
        <u val="single"/>
        <sz val="10"/>
        <color indexed="14"/>
        <rFont val="Helvetica Neue"/>
      </rPr>
      <t>http://purl.obolibrary.org/obo/NCIT_C81174</t>
    </r>
  </si>
  <si>
    <t>Binding Potential</t>
  </si>
  <si>
    <r>
      <rPr>
        <u val="single"/>
        <sz val="10"/>
        <color indexed="14"/>
        <rFont val="Helvetica Neue"/>
      </rPr>
      <t>http://purl.obolibrary.org/obo/NCIT_C95006</t>
    </r>
  </si>
  <si>
    <t>Chiral</t>
  </si>
  <si>
    <r>
      <rPr>
        <u val="single"/>
        <sz val="10"/>
        <color indexed="14"/>
        <rFont val="Helvetica Neue"/>
      </rPr>
      <t>http://purl.obolibrary.org/obo/NCIT_C103207</t>
    </r>
  </si>
  <si>
    <t>Pressure</t>
  </si>
  <si>
    <r>
      <rPr>
        <u val="single"/>
        <sz val="10"/>
        <color indexed="14"/>
        <rFont val="Helvetica Neue"/>
      </rPr>
      <t>http://purl.obolibrary.org/obo/NCIT_C25195</t>
    </r>
  </si>
  <si>
    <t>Anisotropy</t>
  </si>
  <si>
    <r>
      <rPr>
        <u val="single"/>
        <sz val="10"/>
        <color indexed="14"/>
        <rFont val="Helvetica Neue"/>
      </rPr>
      <t>http://purl.obolibrary.org/obo/NCIT_C17442</t>
    </r>
  </si>
  <si>
    <t>Electromagnetic Radiation</t>
  </si>
  <si>
    <r>
      <rPr>
        <u val="single"/>
        <sz val="10"/>
        <color indexed="14"/>
        <rFont val="Helvetica Neue"/>
      </rPr>
      <t>http://purl.obolibrary.org/obo/NCIT_C17050</t>
    </r>
  </si>
  <si>
    <t>Nuclear Magnetic Resonance</t>
  </si>
  <si>
    <r>
      <rPr>
        <u val="single"/>
        <sz val="10"/>
        <color indexed="14"/>
        <rFont val="Helvetica Neue"/>
      </rPr>
      <t>http://purl.obolibrary.org/obo/NCIT_C16921</t>
    </r>
  </si>
  <si>
    <t>Avidity</t>
  </si>
  <si>
    <r>
      <rPr>
        <u val="single"/>
        <sz val="10"/>
        <color indexed="14"/>
        <rFont val="Helvetica Neue"/>
      </rPr>
      <t>http://purl.obolibrary.org/obo/NCIT_C16297</t>
    </r>
  </si>
  <si>
    <t>化学活性</t>
  </si>
  <si>
    <t>Conformation</t>
  </si>
  <si>
    <r>
      <rPr>
        <u val="single"/>
        <sz val="10"/>
        <color indexed="14"/>
        <rFont val="Helvetica Neue"/>
      </rPr>
      <t>http://purl.obolibrary.org/obo/NCIT_C13738</t>
    </r>
  </si>
  <si>
    <t>Potential Energy</t>
  </si>
  <si>
    <r>
      <rPr>
        <u val="single"/>
        <sz val="10"/>
        <color indexed="14"/>
        <rFont val="Helvetica Neue"/>
      </rPr>
      <t>http://purl.obolibrary.org/obo/NCIT_C18217</t>
    </r>
  </si>
  <si>
    <t>Orientation</t>
  </si>
  <si>
    <r>
      <rPr>
        <u val="single"/>
        <sz val="10"/>
        <color indexed="14"/>
        <rFont val="Helvetica Neue"/>
      </rPr>
      <t>http://purl.obolibrary.org/obo/NCIT_C165680</t>
    </r>
  </si>
  <si>
    <t>Half Life</t>
  </si>
  <si>
    <r>
      <rPr>
        <u val="single"/>
        <sz val="10"/>
        <color indexed="14"/>
        <rFont val="Helvetica Neue"/>
      </rPr>
      <t>http://purl.obolibrary.org/obo/NCIT_C70916</t>
    </r>
  </si>
  <si>
    <t xml:space="preserve"> Isotropy</t>
  </si>
  <si>
    <r>
      <rPr>
        <u val="single"/>
        <sz val="10"/>
        <color indexed="14"/>
        <rFont val="Helvetica Neue"/>
      </rPr>
      <t>http://purl.obolibrary.org/obo/NCIT_C18274</t>
    </r>
  </si>
  <si>
    <t>Opacity</t>
  </si>
  <si>
    <r>
      <rPr>
        <u val="single"/>
        <sz val="10"/>
        <color indexed="14"/>
        <rFont val="Helvetica Neue"/>
      </rPr>
      <t>http://purl.obolibrary.org/obo/NCIT_C71596</t>
    </r>
  </si>
  <si>
    <t>不透明度</t>
  </si>
  <si>
    <t>Mass-to-Charge Ratio</t>
  </si>
  <si>
    <r>
      <rPr>
        <u val="single"/>
        <sz val="10"/>
        <color indexed="14"/>
        <rFont val="Helvetica Neue"/>
      </rPr>
      <t>http://purl.obolibrary.org/obo/NCIT_C48049</t>
    </r>
  </si>
  <si>
    <t>Zeta Potential</t>
  </si>
  <si>
    <r>
      <rPr>
        <u val="single"/>
        <sz val="10"/>
        <color indexed="14"/>
        <rFont val="Helvetica Neue"/>
      </rPr>
      <t>http://purl.obolibrary.org/obo/NCIT_C62354</t>
    </r>
  </si>
  <si>
    <t>Viscosity</t>
  </si>
  <si>
    <r>
      <rPr>
        <u val="single"/>
        <sz val="10"/>
        <color indexed="14"/>
        <rFont val="Helvetica Neue"/>
      </rPr>
      <t>http://purl.obolibrary.org/obo/NCIT_C75912</t>
    </r>
  </si>
  <si>
    <t>Texture</t>
  </si>
  <si>
    <r>
      <rPr>
        <u val="single"/>
        <sz val="10"/>
        <color indexed="14"/>
        <rFont val="Helvetica Neue"/>
      </rPr>
      <t>http://purl.obolibrary.org/obo/NCIT_C41144</t>
    </r>
  </si>
  <si>
    <t>Physical State</t>
  </si>
  <si>
    <r>
      <rPr>
        <u val="single"/>
        <sz val="10"/>
        <color indexed="14"/>
        <rFont val="Helvetica Neue"/>
      </rPr>
      <t>http://purl.obolibrary.org/obo/NCIT_C73487</t>
    </r>
  </si>
  <si>
    <t>The indication that a chemical form is solid, liquid, or gas</t>
  </si>
  <si>
    <t>Physical Symmetry</t>
  </si>
  <si>
    <r>
      <rPr>
        <u val="single"/>
        <sz val="10"/>
        <color indexed="14"/>
        <rFont val="Helvetica Neue"/>
      </rPr>
      <t>http://purl.obolibrary.org/obo/NCIT_C81316</t>
    </r>
  </si>
  <si>
    <t>A physical attribute of visual balance and proportion between opposing structures</t>
  </si>
  <si>
    <t>Purity</t>
  </si>
  <si>
    <r>
      <rPr>
        <u val="single"/>
        <sz val="10"/>
        <color indexed="14"/>
        <rFont val="Helvetica Neue"/>
      </rPr>
      <t>http://purl.obolibrary.org/obo/NCIT_C62352</t>
    </r>
  </si>
  <si>
    <t>A quantitative assessment of the homogeneity or uniformity of a mixture.</t>
  </si>
  <si>
    <t>Affinity</t>
  </si>
  <si>
    <r>
      <rPr>
        <u val="single"/>
        <sz val="10"/>
        <color indexed="14"/>
        <rFont val="Helvetica Neue"/>
      </rPr>
      <t>http://purl.obolibrary.org/obo/NCIT_C20604</t>
    </r>
  </si>
  <si>
    <t>The strength of noncovalent chemical binding between two substances as measured by the dissociation constant of the complex</t>
  </si>
  <si>
    <t>Material</t>
  </si>
  <si>
    <r>
      <rPr>
        <u val="single"/>
        <sz val="10"/>
        <color indexed="14"/>
        <rFont val="Helvetica Neue"/>
      </rPr>
      <t>http://purl.obolibrary.org/obo/NCIT_C48187</t>
    </r>
  </si>
  <si>
    <t>The tangible substance that goes into the makeup of a physical object</t>
  </si>
  <si>
    <r>
      <rPr>
        <u val="single"/>
        <sz val="10"/>
        <color indexed="14"/>
        <rFont val="Helvetica Neue"/>
      </rPr>
      <t>http://purl.obolibrary.org/obo/CHEBI_24431</t>
    </r>
  </si>
  <si>
    <t>material processing</t>
  </si>
  <si>
    <r>
      <rPr>
        <u val="single"/>
        <sz val="10"/>
        <color indexed="14"/>
        <rFont val="Helvetica Neue"/>
      </rPr>
      <t>http://purl.obolibrary.org/obo/OBI_0000094</t>
    </r>
  </si>
  <si>
    <r>
      <rPr>
        <u val="single"/>
        <sz val="10"/>
        <color indexed="14"/>
        <rFont val="Helvetica Neue"/>
      </rPr>
      <t>http://purl.obolibrary.org/obo/NCIT_C37927</t>
    </r>
  </si>
  <si>
    <r>
      <rPr>
        <u val="single"/>
        <sz val="10"/>
        <color indexed="14"/>
        <rFont val="Helvetica Neue"/>
      </rPr>
      <t>http://purl.obolibrary.org/obo/FIX_0000507</t>
    </r>
  </si>
  <si>
    <t>atomic number</t>
  </si>
  <si>
    <r>
      <rPr>
        <u val="single"/>
        <sz val="10"/>
        <color indexed="14"/>
        <rFont val="Helvetica Neue"/>
      </rPr>
      <t>http://purl.obolibrary.org/obo/FIX_0000702</t>
    </r>
  </si>
  <si>
    <t>FIX:0000507</t>
  </si>
  <si>
    <t>CHEMINF:000063</t>
  </si>
  <si>
    <r>
      <rPr>
        <u val="single"/>
        <sz val="10"/>
        <color indexed="14"/>
        <rFont val="Helvetica Neue"/>
      </rPr>
      <t>http://semanticscience.org/resource/SIO_011118</t>
    </r>
  </si>
  <si>
    <t>Class hierarchy</t>
  </si>
  <si>
    <t>Mechanical property</t>
  </si>
  <si>
    <t>Durability</t>
  </si>
  <si>
    <t>Elastic modulus</t>
  </si>
  <si>
    <t>Intrinsic modulus of elasticity</t>
  </si>
  <si>
    <t>Actual modulus of elasticity</t>
  </si>
  <si>
    <t>Tensile elastic modulus</t>
  </si>
  <si>
    <t>Fracture toughness</t>
  </si>
  <si>
    <t>Hardness</t>
  </si>
  <si>
    <t>Modulus of elasticity</t>
  </si>
  <si>
    <t>Passion ratio</t>
  </si>
  <si>
    <t>Stiffness</t>
  </si>
  <si>
    <t>Shear stiffness</t>
  </si>
  <si>
    <t>Strength</t>
  </si>
  <si>
    <t>Intrinsic strength</t>
  </si>
  <si>
    <t>Actual strength</t>
  </si>
  <si>
    <t>Interfacial shear strength</t>
  </si>
  <si>
    <t>Tenacity</t>
  </si>
  <si>
    <t>Tensile modulus</t>
  </si>
  <si>
    <t>Tensile strength</t>
  </si>
  <si>
    <t>Viscoelasticity</t>
  </si>
  <si>
    <t>Yield loss</t>
  </si>
  <si>
    <t>Young’s modulus</t>
  </si>
  <si>
    <t>Structural property</t>
  </si>
  <si>
    <t>Aspect ratio</t>
  </si>
  <si>
    <t>Critical aspect ratio</t>
  </si>
  <si>
    <t>Crystallinity</t>
  </si>
  <si>
    <t>Covalent bond</t>
  </si>
  <si>
    <t>Degree of orientation</t>
  </si>
  <si>
    <t>Degree of polymerization</t>
  </si>
  <si>
    <t>Density</t>
  </si>
  <si>
    <t>Diameter</t>
  </si>
  <si>
    <t>Porosity</t>
  </si>
  <si>
    <t>Length</t>
  </si>
  <si>
    <t xml:space="preserve">critical length </t>
  </si>
  <si>
    <t>Thickness</t>
  </si>
  <si>
    <t>Wall thickness</t>
  </si>
  <si>
    <t>Fiber thickness</t>
  </si>
  <si>
    <t>Volume</t>
  </si>
  <si>
    <t>Microfibril angle</t>
  </si>
  <si>
    <t>Fraction</t>
  </si>
  <si>
    <t>Fraction volume</t>
  </si>
  <si>
    <t>Fiber fraction</t>
  </si>
  <si>
    <t>Fiber volume fraction</t>
  </si>
  <si>
    <t>Grease resistance</t>
  </si>
  <si>
    <t>Lignin content</t>
  </si>
  <si>
    <t>Interfacial compatibility</t>
  </si>
  <si>
    <t>Mass permeability</t>
  </si>
  <si>
    <t>Recycling rate</t>
  </si>
</sst>
</file>

<file path=xl/styles.xml><?xml version="1.0" encoding="utf-8"?>
<styleSheet xmlns="http://schemas.openxmlformats.org/spreadsheetml/2006/main">
  <numFmts count="2">
    <numFmt numFmtId="0" formatCode="General"/>
    <numFmt numFmtId="59" formatCode="m-d"/>
  </numFmts>
  <fonts count="48">
    <font>
      <sz val="10"/>
      <color indexed="8"/>
      <name val="Helvetica Neue"/>
    </font>
    <font>
      <sz val="12"/>
      <color indexed="8"/>
      <name val="Helvetica Neue"/>
    </font>
    <font>
      <sz val="13"/>
      <color indexed="8"/>
      <name val="Helvetica Neue"/>
    </font>
    <font>
      <b val="1"/>
      <sz val="10"/>
      <color indexed="9"/>
      <name val="Helvetica Neue"/>
    </font>
    <font>
      <b val="1"/>
      <sz val="9"/>
      <color indexed="9"/>
      <name val="Helvetica Neue"/>
    </font>
    <font>
      <b val="1"/>
      <sz val="10"/>
      <color indexed="8"/>
      <name val="Helvetica Neue"/>
    </font>
    <font>
      <sz val="9"/>
      <color indexed="8"/>
      <name val="Helvetica Neue"/>
    </font>
    <font>
      <u val="single"/>
      <sz val="10"/>
      <color indexed="8"/>
      <name val="Helvetica Neue"/>
    </font>
    <font>
      <u val="single"/>
      <sz val="9"/>
      <color indexed="14"/>
      <name val="Helvetica Neue"/>
    </font>
    <font>
      <sz val="10"/>
      <color indexed="15"/>
      <name val="Helvetica"/>
    </font>
    <font>
      <vertAlign val="superscript"/>
      <sz val="11"/>
      <color indexed="15"/>
      <name val="Helvetica"/>
    </font>
    <font>
      <vertAlign val="subscript"/>
      <sz val="10"/>
      <color indexed="8"/>
      <name val="Helvetica Neue"/>
    </font>
    <font>
      <u val="single"/>
      <sz val="10"/>
      <color indexed="14"/>
      <name val="Helvetica Neue"/>
    </font>
    <font>
      <sz val="10"/>
      <color indexed="8"/>
      <name val="Times"/>
    </font>
    <font>
      <u val="single"/>
      <sz val="10"/>
      <color indexed="14"/>
      <name val="Times"/>
    </font>
    <font>
      <sz val="10"/>
      <color indexed="16"/>
      <name val="Arial"/>
    </font>
    <font>
      <vertAlign val="subscript"/>
      <sz val="10"/>
      <color indexed="16"/>
      <name val="Arial"/>
    </font>
    <font>
      <sz val="10"/>
      <color indexed="17"/>
      <name val="Helvetica Neue"/>
    </font>
    <font>
      <vertAlign val="subscript"/>
      <sz val="11"/>
      <color indexed="15"/>
      <name val="Helvetica"/>
    </font>
    <font>
      <sz val="11"/>
      <color indexed="15"/>
      <name val="Helvetica"/>
    </font>
    <font>
      <i val="1"/>
      <sz val="10"/>
      <color indexed="8"/>
      <name val="Helvetica Neue"/>
    </font>
    <font>
      <vertAlign val="superscript"/>
      <sz val="10"/>
      <color indexed="8"/>
      <name val="Helvetica Neue"/>
    </font>
    <font>
      <sz val="10"/>
      <color indexed="8"/>
      <name val="Arial"/>
    </font>
    <font>
      <vertAlign val="superscript"/>
      <sz val="10"/>
      <color indexed="15"/>
      <name val="Helvetica"/>
    </font>
    <font>
      <vertAlign val="superscript"/>
      <sz val="11"/>
      <color indexed="8"/>
      <name val="Helvetica Neue"/>
    </font>
    <font>
      <sz val="10"/>
      <color indexed="15"/>
      <name val="Helvetica Neue"/>
    </font>
    <font>
      <sz val="10"/>
      <color indexed="8"/>
      <name val="Helvetica"/>
    </font>
    <font>
      <vertAlign val="superscript"/>
      <sz val="10"/>
      <color indexed="16"/>
      <name val="Arial"/>
    </font>
    <font>
      <sz val="10"/>
      <color indexed="18"/>
      <name val="Arial"/>
    </font>
    <font>
      <b val="1"/>
      <sz val="10"/>
      <color indexed="19"/>
      <name val="Arial"/>
    </font>
    <font>
      <sz val="16"/>
      <color indexed="16"/>
      <name val="Arial"/>
    </font>
    <font>
      <b val="1"/>
      <sz val="10"/>
      <color indexed="19"/>
      <name val="Helvetica Neue"/>
    </font>
    <font>
      <sz val="10"/>
      <color indexed="20"/>
      <name val="Helvetica Neue"/>
    </font>
    <font>
      <sz val="10"/>
      <color indexed="21"/>
      <name val="Arial"/>
    </font>
    <font>
      <sz val="10"/>
      <color indexed="22"/>
      <name val="Helvetica"/>
    </font>
    <font>
      <sz val="10"/>
      <color indexed="23"/>
      <name val="Helvetica Neue"/>
    </font>
    <font>
      <sz val="11"/>
      <color indexed="8"/>
      <name val="Helvetica Neue"/>
    </font>
    <font>
      <i val="1"/>
      <sz val="20"/>
      <color indexed="18"/>
      <name val="Arial"/>
    </font>
    <font>
      <u val="single"/>
      <sz val="10"/>
      <color indexed="17"/>
      <name val="Helvetica Neue"/>
    </font>
    <font>
      <sz val="9"/>
      <color indexed="20"/>
      <name val="Helvetica Neue"/>
    </font>
    <font>
      <u val="single"/>
      <sz val="9"/>
      <color indexed="20"/>
      <name val="Helvetica Neue"/>
    </font>
    <font>
      <b val="1"/>
      <sz val="10"/>
      <color indexed="20"/>
      <name val="Helvetica Neue"/>
    </font>
    <font>
      <sz val="10"/>
      <color indexed="32"/>
      <name val="Arial"/>
    </font>
    <font>
      <sz val="10"/>
      <color indexed="34"/>
      <name val="Helvetica Neue"/>
    </font>
    <font>
      <sz val="10"/>
      <color indexed="35"/>
      <name val="Helvetica Neue"/>
    </font>
    <font>
      <sz val="10"/>
      <color indexed="37"/>
      <name val="Helvetica Neue"/>
    </font>
    <font>
      <sz val="10"/>
      <color indexed="8"/>
      <name val="Times"/>
    </font>
    <font>
      <sz val="11"/>
      <color indexed="8"/>
      <name val="Helvetica Neue"/>
    </font>
  </fonts>
  <fills count="9">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indexed="24"/>
        <bgColor auto="1"/>
      </patternFill>
    </fill>
    <fill>
      <patternFill patternType="solid">
        <fgColor indexed="29"/>
        <bgColor auto="1"/>
      </patternFill>
    </fill>
    <fill>
      <patternFill patternType="solid">
        <fgColor indexed="30"/>
        <bgColor auto="1"/>
      </patternFill>
    </fill>
    <fill>
      <patternFill patternType="solid">
        <fgColor indexed="31"/>
        <bgColor auto="1"/>
      </patternFill>
    </fill>
  </fills>
  <borders count="45">
    <border>
      <left/>
      <right/>
      <top/>
      <bottom/>
      <diagonal/>
    </border>
    <border>
      <left style="thin">
        <color indexed="11"/>
      </left>
      <right style="thin">
        <color indexed="11"/>
      </right>
      <top style="thin">
        <color indexed="11"/>
      </top>
      <bottom style="thin">
        <color indexed="11"/>
      </bottom>
      <diagonal/>
    </border>
    <border>
      <left style="thin">
        <color indexed="25"/>
      </left>
      <right style="thin">
        <color indexed="25"/>
      </right>
      <top style="thin">
        <color indexed="25"/>
      </top>
      <bottom style="thick">
        <color indexed="26"/>
      </bottom>
      <diagonal/>
    </border>
    <border>
      <left style="thin">
        <color indexed="25"/>
      </left>
      <right style="thin">
        <color indexed="25"/>
      </right>
      <top style="thin">
        <color indexed="25"/>
      </top>
      <bottom style="thick">
        <color indexed="11"/>
      </bottom>
      <diagonal/>
    </border>
    <border>
      <left style="thin">
        <color indexed="25"/>
      </left>
      <right style="thin">
        <color indexed="25"/>
      </right>
      <top style="thin">
        <color indexed="25"/>
      </top>
      <bottom style="thin">
        <color indexed="27"/>
      </bottom>
      <diagonal/>
    </border>
    <border>
      <left style="thin">
        <color indexed="25"/>
      </left>
      <right style="thin">
        <color indexed="25"/>
      </right>
      <top style="thin">
        <color indexed="25"/>
      </top>
      <bottom style="thin">
        <color indexed="28"/>
      </bottom>
      <diagonal/>
    </border>
    <border>
      <left style="thick">
        <color indexed="29"/>
      </left>
      <right style="thick">
        <color indexed="29"/>
      </right>
      <top style="thick">
        <color indexed="26"/>
      </top>
      <bottom style="thick">
        <color indexed="26"/>
      </bottom>
      <diagonal/>
    </border>
    <border>
      <left style="thick">
        <color indexed="29"/>
      </left>
      <right style="thick">
        <color indexed="26"/>
      </right>
      <top style="thick">
        <color indexed="26"/>
      </top>
      <bottom style="thick">
        <color indexed="26"/>
      </bottom>
      <diagonal/>
    </border>
    <border>
      <left style="thick">
        <color indexed="26"/>
      </left>
      <right style="thick">
        <color indexed="26"/>
      </right>
      <top style="thick">
        <color indexed="26"/>
      </top>
      <bottom style="thick">
        <color indexed="26"/>
      </bottom>
      <diagonal/>
    </border>
    <border>
      <left style="thick">
        <color indexed="26"/>
      </left>
      <right style="thick">
        <color indexed="11"/>
      </right>
      <top style="thick">
        <color indexed="26"/>
      </top>
      <bottom style="thick">
        <color indexed="26"/>
      </bottom>
      <diagonal/>
    </border>
    <border>
      <left style="thick">
        <color indexed="11"/>
      </left>
      <right style="thin">
        <color indexed="11"/>
      </right>
      <top style="thick">
        <color indexed="11"/>
      </top>
      <bottom style="thick">
        <color indexed="11"/>
      </bottom>
      <diagonal/>
    </border>
    <border>
      <left style="thin">
        <color indexed="11"/>
      </left>
      <right style="thin">
        <color indexed="28"/>
      </right>
      <top style="thick">
        <color indexed="26"/>
      </top>
      <bottom style="thick">
        <color indexed="26"/>
      </bottom>
      <diagonal/>
    </border>
    <border>
      <left style="thin">
        <color indexed="28"/>
      </left>
      <right style="thin">
        <color indexed="28"/>
      </right>
      <top style="thick">
        <color indexed="26"/>
      </top>
      <bottom style="thick">
        <color indexed="26"/>
      </bottom>
      <diagonal/>
    </border>
    <border>
      <left style="thin">
        <color indexed="28"/>
      </left>
      <right style="thin">
        <color indexed="11"/>
      </right>
      <top style="thick">
        <color indexed="26"/>
      </top>
      <bottom style="thick">
        <color indexed="26"/>
      </bottom>
      <diagonal/>
    </border>
    <border>
      <left style="thin">
        <color indexed="11"/>
      </left>
      <right style="thin">
        <color indexed="11"/>
      </right>
      <top style="thick">
        <color indexed="26"/>
      </top>
      <bottom style="thick">
        <color indexed="26"/>
      </bottom>
      <diagonal/>
    </border>
    <border>
      <left style="thin">
        <color indexed="28"/>
      </left>
      <right style="thin">
        <color indexed="28"/>
      </right>
      <top style="thin">
        <color indexed="27"/>
      </top>
      <bottom style="thin">
        <color indexed="28"/>
      </bottom>
      <diagonal/>
    </border>
    <border>
      <left style="thin">
        <color indexed="28"/>
      </left>
      <right style="thin">
        <color indexed="28"/>
      </right>
      <top style="thin">
        <color indexed="28"/>
      </top>
      <bottom style="thin">
        <color indexed="28"/>
      </bottom>
      <diagonal/>
    </border>
    <border>
      <left style="thin">
        <color indexed="28"/>
      </left>
      <right style="dotted">
        <color indexed="26"/>
      </right>
      <top style="thick">
        <color indexed="26"/>
      </top>
      <bottom style="thick">
        <color indexed="26"/>
      </bottom>
      <diagonal/>
    </border>
    <border>
      <left style="dotted">
        <color indexed="26"/>
      </left>
      <right style="dotted">
        <color indexed="26"/>
      </right>
      <top style="thick">
        <color indexed="26"/>
      </top>
      <bottom style="thick">
        <color indexed="26"/>
      </bottom>
      <diagonal/>
    </border>
    <border>
      <left style="dotted">
        <color indexed="26"/>
      </left>
      <right style="thick">
        <color indexed="26"/>
      </right>
      <top style="thick">
        <color indexed="26"/>
      </top>
      <bottom style="thick">
        <color indexed="26"/>
      </bottom>
      <diagonal/>
    </border>
    <border>
      <left style="thin">
        <color indexed="25"/>
      </left>
      <right style="thin">
        <color indexed="33"/>
      </right>
      <top style="thick">
        <color indexed="26"/>
      </top>
      <bottom style="thin">
        <color indexed="25"/>
      </bottom>
      <diagonal/>
    </border>
    <border>
      <left style="thin">
        <color indexed="33"/>
      </left>
      <right style="thin">
        <color indexed="25"/>
      </right>
      <top style="thick">
        <color indexed="26"/>
      </top>
      <bottom style="thin">
        <color indexed="25"/>
      </bottom>
      <diagonal/>
    </border>
    <border>
      <left style="thin">
        <color indexed="25"/>
      </left>
      <right style="thin">
        <color indexed="25"/>
      </right>
      <top style="thick">
        <color indexed="26"/>
      </top>
      <bottom style="thin">
        <color indexed="25"/>
      </bottom>
      <diagonal/>
    </border>
    <border>
      <left style="thin">
        <color indexed="25"/>
      </left>
      <right style="thin">
        <color indexed="25"/>
      </right>
      <top style="thick">
        <color indexed="11"/>
      </top>
      <bottom style="thin">
        <color indexed="25"/>
      </bottom>
      <diagonal/>
    </border>
    <border>
      <left style="thin">
        <color indexed="25"/>
      </left>
      <right style="thin">
        <color indexed="25"/>
      </right>
      <top style="thin">
        <color indexed="28"/>
      </top>
      <bottom style="thin">
        <color indexed="25"/>
      </bottom>
      <diagonal/>
    </border>
    <border>
      <left style="thin">
        <color indexed="25"/>
      </left>
      <right style="thin">
        <color indexed="33"/>
      </right>
      <top style="thin">
        <color indexed="25"/>
      </top>
      <bottom style="thin">
        <color indexed="25"/>
      </bottom>
      <diagonal/>
    </border>
    <border>
      <left style="thin">
        <color indexed="33"/>
      </left>
      <right style="thin">
        <color indexed="25"/>
      </right>
      <top style="thin">
        <color indexed="25"/>
      </top>
      <bottom style="thin">
        <color indexed="25"/>
      </bottom>
      <diagonal/>
    </border>
    <border>
      <left style="thin">
        <color indexed="25"/>
      </left>
      <right style="thin">
        <color indexed="25"/>
      </right>
      <top style="thin">
        <color indexed="25"/>
      </top>
      <bottom style="thin">
        <color indexed="25"/>
      </bottom>
      <diagonal/>
    </border>
    <border>
      <left style="thin">
        <color indexed="11"/>
      </left>
      <right style="thin">
        <color indexed="25"/>
      </right>
      <top style="thin">
        <color indexed="25"/>
      </top>
      <bottom style="thin">
        <color indexed="33"/>
      </bottom>
      <diagonal/>
    </border>
    <border>
      <left style="thin">
        <color indexed="25"/>
      </left>
      <right style="thin">
        <color indexed="25"/>
      </right>
      <top style="thin">
        <color indexed="25"/>
      </top>
      <bottom style="thin">
        <color indexed="33"/>
      </bottom>
      <diagonal/>
    </border>
    <border>
      <left style="thin">
        <color indexed="11"/>
      </left>
      <right style="thin">
        <color indexed="25"/>
      </right>
      <top style="thin">
        <color indexed="33"/>
      </top>
      <bottom style="thin">
        <color indexed="25"/>
      </bottom>
      <diagonal/>
    </border>
    <border>
      <left style="thin">
        <color indexed="25"/>
      </left>
      <right style="thin">
        <color indexed="25"/>
      </right>
      <top style="thin">
        <color indexed="33"/>
      </top>
      <bottom style="thin">
        <color indexed="25"/>
      </bottom>
      <diagonal/>
    </border>
    <border>
      <left style="thin">
        <color indexed="11"/>
      </left>
      <right style="thin">
        <color indexed="25"/>
      </right>
      <top style="thin">
        <color indexed="25"/>
      </top>
      <bottom style="thin">
        <color indexed="25"/>
      </bottom>
      <diagonal/>
    </border>
    <border>
      <left style="thin">
        <color indexed="25"/>
      </left>
      <right style="thin">
        <color indexed="33"/>
      </right>
      <top style="thin">
        <color indexed="33"/>
      </top>
      <bottom style="thin">
        <color indexed="25"/>
      </bottom>
      <diagonal/>
    </border>
    <border>
      <left style="thin">
        <color indexed="33"/>
      </left>
      <right style="thin">
        <color indexed="25"/>
      </right>
      <top style="thin">
        <color indexed="33"/>
      </top>
      <bottom style="thin">
        <color indexed="25"/>
      </bottom>
      <diagonal/>
    </border>
    <border>
      <left style="thin">
        <color indexed="25"/>
      </left>
      <right style="thin">
        <color indexed="25"/>
      </right>
      <top style="thin">
        <color indexed="25"/>
      </top>
      <bottom style="thin">
        <color indexed="36"/>
      </bottom>
      <diagonal/>
    </border>
    <border>
      <left style="thin">
        <color indexed="33"/>
      </left>
      <right style="thin">
        <color indexed="36"/>
      </right>
      <top style="thin">
        <color indexed="25"/>
      </top>
      <bottom style="thin">
        <color indexed="25"/>
      </bottom>
      <diagonal/>
    </border>
    <border>
      <left style="thin">
        <color indexed="36"/>
      </left>
      <right style="thin">
        <color indexed="36"/>
      </right>
      <top style="thin">
        <color indexed="36"/>
      </top>
      <bottom style="thin">
        <color indexed="36"/>
      </bottom>
      <diagonal/>
    </border>
    <border>
      <left style="thin">
        <color indexed="36"/>
      </left>
      <right style="thin">
        <color indexed="25"/>
      </right>
      <top style="thin">
        <color indexed="25"/>
      </top>
      <bottom style="thin">
        <color indexed="25"/>
      </bottom>
      <diagonal/>
    </border>
    <border>
      <left style="thin">
        <color indexed="25"/>
      </left>
      <right style="thin">
        <color indexed="25"/>
      </right>
      <top style="thin">
        <color indexed="36"/>
      </top>
      <bottom style="thin">
        <color indexed="25"/>
      </bottom>
      <diagonal/>
    </border>
    <border>
      <left style="thin">
        <color indexed="33"/>
      </left>
      <right style="thin">
        <color indexed="25"/>
      </right>
      <top style="thin">
        <color indexed="25"/>
      </top>
      <bottom style="thin">
        <color indexed="36"/>
      </bottom>
      <diagonal/>
    </border>
    <border>
      <left style="thin">
        <color indexed="25"/>
      </left>
      <right style="thin">
        <color indexed="38"/>
      </right>
      <top style="thin">
        <color indexed="25"/>
      </top>
      <bottom style="thin">
        <color indexed="25"/>
      </bottom>
      <diagonal/>
    </border>
    <border>
      <left style="thin">
        <color indexed="38"/>
      </left>
      <right style="thin">
        <color indexed="36"/>
      </right>
      <top style="thin">
        <color indexed="36"/>
      </top>
      <bottom style="thin">
        <color indexed="36"/>
      </bottom>
      <diagonal/>
    </border>
    <border>
      <left style="thin">
        <color indexed="33"/>
      </left>
      <right style="thin">
        <color indexed="25"/>
      </right>
      <top style="thin">
        <color indexed="36"/>
      </top>
      <bottom style="thin">
        <color indexed="36"/>
      </bottom>
      <diagonal/>
    </border>
    <border>
      <left style="thin">
        <color indexed="33"/>
      </left>
      <right style="thin">
        <color indexed="25"/>
      </right>
      <top style="thin">
        <color indexed="36"/>
      </top>
      <bottom style="thin">
        <color indexed="25"/>
      </bottom>
      <diagonal/>
    </border>
  </borders>
  <cellStyleXfs count="1">
    <xf numFmtId="0" fontId="0" applyNumberFormat="0" applyFont="1" applyFill="0" applyBorder="0" applyAlignment="1" applyProtection="0">
      <alignment vertical="top" wrapText="1"/>
    </xf>
  </cellStyleXfs>
  <cellXfs count="117">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top" wrapText="1"/>
    </xf>
    <xf numFmtId="49" fontId="3" fillId="3" borderId="1" applyNumberFormat="1" applyFont="1" applyFill="1" applyBorder="1" applyAlignment="1" applyProtection="0">
      <alignment vertical="top" wrapText="1"/>
    </xf>
    <xf numFmtId="49" fontId="4" fillId="3" borderId="1" applyNumberFormat="1" applyFont="1" applyFill="1" applyBorder="1" applyAlignment="1" applyProtection="0">
      <alignment vertical="top" wrapText="1"/>
    </xf>
    <xf numFmtId="0" fontId="5" fillId="3" borderId="1" applyNumberFormat="0" applyFont="1" applyFill="1" applyBorder="1" applyAlignment="1" applyProtection="0">
      <alignment vertical="top" wrapText="1"/>
    </xf>
    <xf numFmtId="49" fontId="5" fillId="4" borderId="1" applyNumberFormat="1" applyFont="1" applyFill="1" applyBorder="1" applyAlignment="1" applyProtection="0">
      <alignment vertical="top" wrapText="1"/>
    </xf>
    <xf numFmtId="49" fontId="0" fillId="2" borderId="1" applyNumberFormat="1" applyFont="1" applyFill="1" applyBorder="1" applyAlignment="1" applyProtection="0">
      <alignment vertical="top" wrapText="1"/>
    </xf>
    <xf numFmtId="49" fontId="6" fillId="2" borderId="1" applyNumberFormat="1" applyFont="1" applyFill="1" applyBorder="1" applyAlignment="1" applyProtection="0">
      <alignment vertical="top" wrapText="1"/>
    </xf>
    <xf numFmtId="0" fontId="6" fillId="2" borderId="1" applyNumberFormat="0" applyFont="1" applyFill="1" applyBorder="1" applyAlignment="1" applyProtection="0">
      <alignment vertical="top" wrapText="1"/>
    </xf>
    <xf numFmtId="0" fontId="0" fillId="2" borderId="1" applyNumberFormat="0" applyFont="1" applyFill="1" applyBorder="1" applyAlignment="1" applyProtection="0">
      <alignment vertical="top" wrapText="1"/>
    </xf>
    <xf numFmtId="0" fontId="5" fillId="4" borderId="1" applyNumberFormat="1" applyFont="1" applyFill="1" applyBorder="1" applyAlignment="1" applyProtection="0">
      <alignment horizontal="left" vertical="top" wrapText="1"/>
    </xf>
    <xf numFmtId="0" fontId="0" fillId="2" borderId="1" applyNumberFormat="1" applyFont="1" applyFill="1" applyBorder="1" applyAlignment="1" applyProtection="0">
      <alignment horizontal="left" vertical="top" wrapText="1"/>
    </xf>
    <xf numFmtId="49" fontId="9" fillId="2" borderId="1" applyNumberFormat="1" applyFont="1" applyFill="1" applyBorder="1" applyAlignment="1" applyProtection="0">
      <alignment vertical="top" wrapText="1" readingOrder="1"/>
    </xf>
    <xf numFmtId="49" fontId="0" fillId="2" borderId="1" applyNumberFormat="1" applyFont="1" applyFill="1" applyBorder="1" applyAlignment="1" applyProtection="0">
      <alignment horizontal="left" vertical="top" wrapText="1"/>
    </xf>
    <xf numFmtId="49" fontId="13" fillId="2" borderId="1" applyNumberFormat="1" applyFont="1" applyFill="1" applyBorder="1" applyAlignment="1" applyProtection="0">
      <alignment horizontal="left" vertical="top" wrapText="1" readingOrder="1"/>
    </xf>
    <xf numFmtId="49" fontId="0" fillId="2" borderId="1" applyNumberFormat="1" applyFont="1" applyFill="1" applyBorder="1" applyAlignment="1" applyProtection="0">
      <alignment vertical="center" wrapText="1"/>
    </xf>
    <xf numFmtId="0" fontId="0" fillId="2" borderId="1" applyNumberFormat="0" applyFont="1" applyFill="1" applyBorder="1" applyAlignment="1" applyProtection="0">
      <alignment vertical="center" wrapText="1"/>
    </xf>
    <xf numFmtId="0" fontId="0" fillId="4" borderId="1" applyNumberFormat="0" applyFont="1" applyFill="1" applyBorder="1" applyAlignment="1" applyProtection="0">
      <alignment vertical="top" wrapText="1"/>
    </xf>
    <xf numFmtId="0" fontId="0" fillId="2" borderId="1" applyNumberFormat="0" applyFont="1" applyFill="1" applyBorder="1" applyAlignment="1" applyProtection="0">
      <alignment horizontal="left" vertical="top" wrapText="1"/>
    </xf>
    <xf numFmtId="49" fontId="22" fillId="2" borderId="1" applyNumberFormat="1" applyFont="1" applyFill="1" applyBorder="1" applyAlignment="1" applyProtection="0">
      <alignment vertical="top" wrapText="1" readingOrder="1"/>
    </xf>
    <xf numFmtId="59" fontId="0" fillId="2" borderId="1" applyNumberFormat="1" applyFont="1" applyFill="1" applyBorder="1" applyAlignment="1" applyProtection="0">
      <alignment horizontal="left" vertical="center" wrapText="1"/>
    </xf>
    <xf numFmtId="49" fontId="25" fillId="2" borderId="1" applyNumberFormat="1" applyFont="1" applyFill="1" applyBorder="1" applyAlignment="1" applyProtection="0">
      <alignment vertical="top" wrapText="1" readingOrder="1"/>
    </xf>
    <xf numFmtId="0" fontId="25" fillId="2" borderId="1" applyNumberFormat="0" applyFont="1" applyFill="1" applyBorder="1" applyAlignment="1" applyProtection="0">
      <alignment vertical="top" wrapText="1" readingOrder="1"/>
    </xf>
    <xf numFmtId="0" fontId="0" fillId="2" borderId="1" applyNumberFormat="0" applyFont="1" applyFill="1" applyBorder="1" applyAlignment="1" applyProtection="0">
      <alignment horizontal="left" vertical="center" wrapText="1"/>
    </xf>
    <xf numFmtId="49" fontId="0" fillId="2" borderId="1" applyNumberFormat="1" applyFont="1" applyFill="1" applyBorder="1" applyAlignment="1" applyProtection="0">
      <alignment horizontal="left" vertical="center" wrapText="1"/>
    </xf>
    <xf numFmtId="49" fontId="5" fillId="4" borderId="1" applyNumberFormat="1" applyFont="1" applyFill="1" applyBorder="1" applyAlignment="1" applyProtection="0">
      <alignment horizontal="left" vertical="top" wrapText="1"/>
    </xf>
    <xf numFmtId="0" fontId="9" fillId="2" borderId="1" applyNumberFormat="0" applyFont="1" applyFill="1" applyBorder="1" applyAlignment="1" applyProtection="0">
      <alignment vertical="top" wrapText="1" readingOrder="1"/>
    </xf>
    <xf numFmtId="49" fontId="15" fillId="2" borderId="1" applyNumberFormat="1" applyFont="1" applyFill="1" applyBorder="1" applyAlignment="1" applyProtection="0">
      <alignment vertical="top" wrapText="1" readingOrder="1"/>
    </xf>
    <xf numFmtId="49" fontId="26" fillId="2" borderId="1" applyNumberFormat="1" applyFont="1" applyFill="1" applyBorder="1" applyAlignment="1" applyProtection="0">
      <alignment vertical="top" wrapText="1"/>
    </xf>
    <xf numFmtId="0" fontId="0" fillId="2" borderId="1" applyNumberFormat="0" applyFont="1" applyFill="1" applyBorder="1" applyAlignment="1" applyProtection="0">
      <alignment horizontal="left" vertical="top" wrapText="1" readingOrder="1"/>
    </xf>
    <xf numFmtId="49" fontId="28" fillId="2" borderId="1" applyNumberFormat="1" applyFont="1" applyFill="1" applyBorder="1" applyAlignment="1" applyProtection="0">
      <alignment vertical="top" wrapText="1" readingOrder="1"/>
    </xf>
    <xf numFmtId="49" fontId="30" fillId="2" borderId="1" applyNumberFormat="1" applyFont="1" applyFill="1" applyBorder="1" applyAlignment="1" applyProtection="0">
      <alignment vertical="top" wrapText="1" readingOrder="1"/>
    </xf>
    <xf numFmtId="49" fontId="33" fillId="2" borderId="1" applyNumberFormat="1" applyFont="1" applyFill="1" applyBorder="1" applyAlignment="1" applyProtection="0">
      <alignment vertical="top" wrapText="1" readingOrder="1"/>
    </xf>
    <xf numFmtId="49" fontId="32" fillId="2" borderId="1" applyNumberFormat="1" applyFont="1" applyFill="1" applyBorder="1" applyAlignment="1" applyProtection="0">
      <alignment vertical="top" wrapText="1"/>
    </xf>
    <xf numFmtId="0" fontId="15" fillId="2" borderId="1" applyNumberFormat="0" applyFont="1" applyFill="1" applyBorder="1" applyAlignment="1" applyProtection="0">
      <alignment vertical="top" wrapText="1" readingOrder="1"/>
    </xf>
    <xf numFmtId="0" fontId="13" fillId="2" borderId="1" applyNumberFormat="0" applyFont="1" applyFill="1" applyBorder="1" applyAlignment="1" applyProtection="0">
      <alignment horizontal="left" vertical="top" wrapText="1" readingOrder="1"/>
    </xf>
    <xf numFmtId="49" fontId="34" fillId="2" borderId="1" applyNumberFormat="1" applyFont="1" applyFill="1" applyBorder="1" applyAlignment="1" applyProtection="0">
      <alignment vertical="top" wrapText="1" readingOrder="1"/>
    </xf>
    <xf numFmtId="0" fontId="5" fillId="4" borderId="1" applyNumberFormat="0" applyFont="1" applyFill="1" applyBorder="1" applyAlignment="1" applyProtection="0">
      <alignment horizontal="left" vertical="top" wrapText="1"/>
    </xf>
    <xf numFmtId="49" fontId="37" fillId="2" borderId="1" applyNumberFormat="1" applyFont="1" applyFill="1" applyBorder="1" applyAlignment="1" applyProtection="0">
      <alignment vertical="top" wrapText="1" readingOrder="1"/>
    </xf>
    <xf numFmtId="49" fontId="39" fillId="2" borderId="1" applyNumberFormat="1" applyFont="1" applyFill="1" applyBorder="1" applyAlignment="1" applyProtection="0">
      <alignment vertical="top" wrapText="1"/>
    </xf>
    <xf numFmtId="49" fontId="0" fillId="2" borderId="1" applyNumberFormat="1" applyFont="1" applyFill="1" applyBorder="1" applyAlignment="1" applyProtection="0">
      <alignment horizontal="left" vertical="top" wrapText="1" readingOrder="1"/>
    </xf>
    <xf numFmtId="0" fontId="0" applyNumberFormat="1" applyFont="1" applyFill="0" applyBorder="0" applyAlignment="1" applyProtection="0">
      <alignment vertical="top" wrapText="1"/>
    </xf>
    <xf numFmtId="0" fontId="2" applyNumberFormat="0" applyFont="1" applyFill="0" applyBorder="0" applyAlignment="1" applyProtection="0">
      <alignment horizontal="center" vertical="center"/>
    </xf>
    <xf numFmtId="0" fontId="0" fillId="5" borderId="2" applyNumberFormat="0" applyFont="1" applyFill="1" applyBorder="1" applyAlignment="1" applyProtection="0">
      <alignment vertical="top" wrapText="1"/>
    </xf>
    <xf numFmtId="0" fontId="0" fillId="5" borderId="3" applyNumberFormat="0" applyFont="1" applyFill="1" applyBorder="1" applyAlignment="1" applyProtection="0">
      <alignment vertical="top" wrapText="1"/>
    </xf>
    <xf numFmtId="0" fontId="0" fillId="5" borderId="4" applyNumberFormat="0" applyFont="1" applyFill="1" applyBorder="1" applyAlignment="1" applyProtection="0">
      <alignment vertical="top" wrapText="1"/>
    </xf>
    <xf numFmtId="0" fontId="0" fillId="5" borderId="5" applyNumberFormat="0" applyFont="1" applyFill="1" applyBorder="1" applyAlignment="1" applyProtection="0">
      <alignment vertical="top" wrapText="1"/>
    </xf>
    <xf numFmtId="0" fontId="5" fillId="4" borderId="6" applyNumberFormat="1" applyFont="1" applyFill="1" applyBorder="1" applyAlignment="1" applyProtection="0">
      <alignment horizontal="left" vertical="top" wrapText="1"/>
    </xf>
    <xf numFmtId="0" fontId="5" fillId="6" borderId="7" applyNumberFormat="0" applyFont="1" applyFill="1" applyBorder="1" applyAlignment="1" applyProtection="0">
      <alignment vertical="top" wrapText="1"/>
    </xf>
    <xf numFmtId="0" fontId="5" fillId="6" borderId="8" applyNumberFormat="0" applyFont="1" applyFill="1" applyBorder="1" applyAlignment="1" applyProtection="0">
      <alignment vertical="top" wrapText="1"/>
    </xf>
    <xf numFmtId="0" fontId="5" fillId="6" borderId="9" applyNumberFormat="0" applyFont="1" applyFill="1" applyBorder="1" applyAlignment="1" applyProtection="0">
      <alignment vertical="top" wrapText="1"/>
    </xf>
    <xf numFmtId="0" fontId="5" fillId="7" borderId="10" applyNumberFormat="0" applyFont="1" applyFill="1" applyBorder="1" applyAlignment="1" applyProtection="0">
      <alignment vertical="top" wrapText="1"/>
    </xf>
    <xf numFmtId="0" fontId="5" fillId="7" borderId="11" applyNumberFormat="0" applyFont="1" applyFill="1" applyBorder="1" applyAlignment="1" applyProtection="0">
      <alignment vertical="top" wrapText="1"/>
    </xf>
    <xf numFmtId="0" fontId="5" fillId="7" borderId="12" applyNumberFormat="0" applyFont="1" applyFill="1" applyBorder="1" applyAlignment="1" applyProtection="0">
      <alignment vertical="top" wrapText="1"/>
    </xf>
    <xf numFmtId="49" fontId="41" fillId="8" borderId="13" applyNumberFormat="1" applyFont="1" applyFill="1" applyBorder="1" applyAlignment="1" applyProtection="0">
      <alignment vertical="top" wrapText="1"/>
    </xf>
    <xf numFmtId="0" fontId="0" fillId="6" borderId="14" applyNumberFormat="0" applyFont="1" applyFill="1" applyBorder="1" applyAlignment="1" applyProtection="0">
      <alignment vertical="top" wrapText="1"/>
    </xf>
    <xf numFmtId="49" fontId="0" fillId="6" borderId="14" applyNumberFormat="1" applyFont="1" applyFill="1" applyBorder="1" applyAlignment="1" applyProtection="0">
      <alignment vertical="top" wrapText="1"/>
    </xf>
    <xf numFmtId="49" fontId="0" borderId="11" applyNumberFormat="1" applyFont="1" applyFill="0" applyBorder="1" applyAlignment="1" applyProtection="0">
      <alignment vertical="top" wrapText="1"/>
    </xf>
    <xf numFmtId="49" fontId="6" borderId="15" applyNumberFormat="1" applyFont="1" applyFill="0" applyBorder="1" applyAlignment="1" applyProtection="0">
      <alignment vertical="top" wrapText="1"/>
    </xf>
    <xf numFmtId="0" fontId="0" borderId="12" applyNumberFormat="0" applyFont="1" applyFill="0" applyBorder="1" applyAlignment="1" applyProtection="0">
      <alignment vertical="top" wrapText="1"/>
    </xf>
    <xf numFmtId="49" fontId="0" borderId="16" applyNumberFormat="1" applyFont="1" applyFill="0" applyBorder="1" applyAlignment="1" applyProtection="0">
      <alignment vertical="top" wrapText="1"/>
    </xf>
    <xf numFmtId="49" fontId="0" borderId="12" applyNumberFormat="1" applyFont="1" applyFill="0" applyBorder="1" applyAlignment="1" applyProtection="0">
      <alignment vertical="top" wrapText="1"/>
    </xf>
    <xf numFmtId="0" fontId="0" borderId="17" applyNumberFormat="0" applyFont="1" applyFill="0" applyBorder="1" applyAlignment="1" applyProtection="0">
      <alignment vertical="top" wrapText="1"/>
    </xf>
    <xf numFmtId="0" fontId="0" borderId="18" applyNumberFormat="0" applyFont="1" applyFill="0" applyBorder="1" applyAlignment="1" applyProtection="0">
      <alignment vertical="top" wrapText="1"/>
    </xf>
    <xf numFmtId="0" fontId="0" borderId="19" applyNumberFormat="0" applyFont="1" applyFill="0" applyBorder="1" applyAlignment="1" applyProtection="0">
      <alignment vertical="top" wrapText="1"/>
    </xf>
    <xf numFmtId="0" fontId="0" fillId="4" borderId="20" applyNumberFormat="0" applyFont="1" applyFill="1" applyBorder="1" applyAlignment="1" applyProtection="0">
      <alignment vertical="top" wrapText="1"/>
    </xf>
    <xf numFmtId="0" fontId="0" borderId="21" applyNumberFormat="0" applyFont="1" applyFill="0" applyBorder="1" applyAlignment="1" applyProtection="0">
      <alignment vertical="top" wrapText="1"/>
    </xf>
    <xf numFmtId="0" fontId="0" borderId="22" applyNumberFormat="0" applyFont="1" applyFill="0" applyBorder="1" applyAlignment="1" applyProtection="0">
      <alignment vertical="top" wrapText="1"/>
    </xf>
    <xf numFmtId="0" fontId="0" borderId="23" applyNumberFormat="0" applyFont="1" applyFill="0" applyBorder="1" applyAlignment="1" applyProtection="0">
      <alignment vertical="top" wrapText="1"/>
    </xf>
    <xf numFmtId="0" fontId="0" borderId="24" applyNumberFormat="0" applyFont="1" applyFill="0" applyBorder="1" applyAlignment="1" applyProtection="0">
      <alignment vertical="top" wrapText="1"/>
    </xf>
    <xf numFmtId="0" fontId="0" fillId="4" borderId="25" applyNumberFormat="0" applyFont="1" applyFill="1" applyBorder="1" applyAlignment="1" applyProtection="0">
      <alignment vertical="top" wrapText="1"/>
    </xf>
    <xf numFmtId="0" fontId="0" borderId="26" applyNumberFormat="0" applyFont="1" applyFill="0" applyBorder="1" applyAlignment="1" applyProtection="0">
      <alignment vertical="top" wrapText="1"/>
    </xf>
    <xf numFmtId="0" fontId="0" borderId="27" applyNumberFormat="0" applyFont="1" applyFill="0" applyBorder="1" applyAlignment="1" applyProtection="0">
      <alignment vertical="top" wrapText="1"/>
    </xf>
    <xf numFmtId="0" fontId="0" applyNumberFormat="1" applyFont="1" applyFill="0" applyBorder="0" applyAlignment="1" applyProtection="0">
      <alignment vertical="top" wrapText="1"/>
    </xf>
    <xf numFmtId="0" fontId="0" fillId="5" borderId="28" applyNumberFormat="0" applyFont="1" applyFill="1" applyBorder="1" applyAlignment="1" applyProtection="0">
      <alignment vertical="top" wrapText="1"/>
    </xf>
    <xf numFmtId="0" fontId="0" fillId="5" borderId="29" applyNumberFormat="0" applyFont="1" applyFill="1" applyBorder="1" applyAlignment="1" applyProtection="0">
      <alignment vertical="top" wrapText="1"/>
    </xf>
    <xf numFmtId="49" fontId="6" borderId="1" applyNumberFormat="1" applyFont="1" applyFill="0" applyBorder="1" applyAlignment="1" applyProtection="0">
      <alignment vertical="top" wrapText="1"/>
    </xf>
    <xf numFmtId="49" fontId="0" borderId="1" applyNumberFormat="1" applyFont="1" applyFill="0" applyBorder="1" applyAlignment="1" applyProtection="0">
      <alignment vertical="top" wrapText="1"/>
    </xf>
    <xf numFmtId="0" fontId="0" borderId="30" applyNumberFormat="0" applyFont="1" applyFill="0" applyBorder="1" applyAlignment="1" applyProtection="0">
      <alignment vertical="top" wrapText="1"/>
    </xf>
    <xf numFmtId="0" fontId="0" borderId="31" applyNumberFormat="0" applyFont="1" applyFill="0" applyBorder="1" applyAlignment="1" applyProtection="0">
      <alignment vertical="top" wrapText="1"/>
    </xf>
    <xf numFmtId="0" fontId="0" borderId="32" applyNumberFormat="0" applyFont="1" applyFill="0" applyBorder="1" applyAlignment="1" applyProtection="0">
      <alignment vertical="top" wrapText="1"/>
    </xf>
    <xf numFmtId="0" fontId="0" borderId="1" applyNumberFormat="1" applyFont="1" applyFill="0" applyBorder="1" applyAlignment="1" applyProtection="0">
      <alignment horizontal="left" vertical="top" wrapText="1"/>
    </xf>
    <xf numFmtId="49" fontId="0" borderId="1" applyNumberFormat="1" applyFont="1" applyFill="0" applyBorder="1" applyAlignment="1" applyProtection="0">
      <alignment horizontal="left" vertical="top" wrapText="1"/>
    </xf>
    <xf numFmtId="0" fontId="0" borderId="1" applyNumberFormat="0" applyFont="1" applyFill="0" applyBorder="1" applyAlignment="1" applyProtection="0">
      <alignment vertical="top" wrapText="1"/>
    </xf>
    <xf numFmtId="0" fontId="0" borderId="1" applyNumberFormat="0" applyFont="1" applyFill="0" applyBorder="1" applyAlignment="1" applyProtection="0">
      <alignment horizontal="left" vertical="top" wrapText="1"/>
    </xf>
    <xf numFmtId="0" fontId="0" applyNumberFormat="1" applyFont="1" applyFill="0" applyBorder="0" applyAlignment="1" applyProtection="0">
      <alignment vertical="top" wrapText="1"/>
    </xf>
    <xf numFmtId="49" fontId="0" fillId="4" borderId="33" applyNumberFormat="1" applyFont="1" applyFill="1" applyBorder="1" applyAlignment="1" applyProtection="0">
      <alignment vertical="top" wrapText="1"/>
    </xf>
    <xf numFmtId="49" fontId="0" borderId="34" applyNumberFormat="1" applyFont="1" applyFill="0" applyBorder="1" applyAlignment="1" applyProtection="0">
      <alignment vertical="top" wrapText="1"/>
    </xf>
    <xf numFmtId="49" fontId="0" borderId="27" applyNumberFormat="1" applyFont="1" applyFill="0" applyBorder="1" applyAlignment="1" applyProtection="0">
      <alignment vertical="top" wrapText="1"/>
    </xf>
    <xf numFmtId="49" fontId="43" borderId="27" applyNumberFormat="1" applyFont="1" applyFill="0" applyBorder="1" applyAlignment="1" applyProtection="0">
      <alignment horizontal="left" vertical="center" wrapText="1" readingOrder="1"/>
    </xf>
    <xf numFmtId="49" fontId="32" borderId="2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0" fillId="5" borderId="29" applyNumberFormat="1" applyFont="1" applyFill="1" applyBorder="1" applyAlignment="1" applyProtection="0">
      <alignment vertical="top" wrapText="1"/>
    </xf>
    <xf numFmtId="49" fontId="0" borderId="31" applyNumberFormat="1" applyFont="1" applyFill="0" applyBorder="1" applyAlignment="1" applyProtection="0">
      <alignment vertical="top" wrapText="1"/>
    </xf>
    <xf numFmtId="49" fontId="0" borderId="26" applyNumberFormat="1" applyFont="1" applyFill="0" applyBorder="1" applyAlignment="1" applyProtection="0">
      <alignment vertical="top" wrapText="1"/>
    </xf>
    <xf numFmtId="49" fontId="0" fillId="4" borderId="25"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5" borderId="29" applyNumberFormat="1" applyFont="1" applyFill="1" applyBorder="1" applyAlignment="1" applyProtection="0">
      <alignment horizontal="center" vertical="top" wrapText="1"/>
    </xf>
    <xf numFmtId="49" fontId="0" fillId="4" borderId="31" applyNumberFormat="1" applyFont="1" applyFill="1" applyBorder="1" applyAlignment="1" applyProtection="0">
      <alignment vertical="top" wrapText="1"/>
    </xf>
    <xf numFmtId="0" fontId="0" fillId="4" borderId="33" applyNumberFormat="0" applyFont="1" applyFill="1" applyBorder="1" applyAlignment="1" applyProtection="0">
      <alignment vertical="top" wrapText="1"/>
    </xf>
    <xf numFmtId="0" fontId="0" borderId="34" applyNumberFormat="0" applyFont="1" applyFill="0" applyBorder="1" applyAlignment="1" applyProtection="0">
      <alignment vertical="top" wrapText="1"/>
    </xf>
    <xf numFmtId="0" fontId="0" fillId="4" borderId="27" applyNumberFormat="0" applyFont="1" applyFill="1" applyBorder="1" applyAlignment="1" applyProtection="0">
      <alignment vertical="top" wrapText="1"/>
    </xf>
    <xf numFmtId="0" fontId="0" borderId="35" applyNumberFormat="0" applyFont="1" applyFill="0" applyBorder="1" applyAlignment="1" applyProtection="0">
      <alignment vertical="top" wrapText="1"/>
    </xf>
    <xf numFmtId="49" fontId="0" borderId="36" applyNumberFormat="1" applyFont="1" applyFill="0" applyBorder="1" applyAlignment="1" applyProtection="0">
      <alignment vertical="top" wrapText="1"/>
    </xf>
    <xf numFmtId="0" fontId="45" borderId="37" applyNumberFormat="0" applyFont="1" applyFill="0" applyBorder="1" applyAlignment="1" applyProtection="0">
      <alignment vertical="top" wrapText="1"/>
    </xf>
    <xf numFmtId="0" fontId="46" borderId="38" applyNumberFormat="0" applyFont="1" applyFill="0" applyBorder="1" applyAlignment="1" applyProtection="0">
      <alignment horizontal="left" vertical="top" wrapText="1" readingOrder="1"/>
    </xf>
    <xf numFmtId="0" fontId="0" borderId="39" applyNumberFormat="0" applyFont="1" applyFill="0" applyBorder="1" applyAlignment="1" applyProtection="0">
      <alignment vertical="top" wrapText="1"/>
    </xf>
    <xf numFmtId="0" fontId="46" borderId="27" applyNumberFormat="0" applyFont="1" applyFill="0" applyBorder="1" applyAlignment="1" applyProtection="0">
      <alignment horizontal="left" vertical="top" wrapText="1" readingOrder="1"/>
    </xf>
    <xf numFmtId="49" fontId="32" borderId="26" applyNumberFormat="1" applyFont="1" applyFill="0" applyBorder="1" applyAlignment="1" applyProtection="0">
      <alignment vertical="top" wrapText="1"/>
    </xf>
    <xf numFmtId="49" fontId="45" borderId="26" applyNumberFormat="1" applyFont="1" applyFill="0" applyBorder="1" applyAlignment="1" applyProtection="0">
      <alignment vertical="top" wrapText="1"/>
    </xf>
    <xf numFmtId="49" fontId="32" borderId="40" applyNumberFormat="1" applyFont="1" applyFill="0" applyBorder="1" applyAlignment="1" applyProtection="0">
      <alignment vertical="top" wrapText="1"/>
    </xf>
    <xf numFmtId="0" fontId="0" fillId="4" borderId="41" applyNumberFormat="0" applyFont="1" applyFill="1" applyBorder="1" applyAlignment="1" applyProtection="0">
      <alignment vertical="top" wrapText="1"/>
    </xf>
    <xf numFmtId="49" fontId="32" borderId="42" applyNumberFormat="1" applyFont="1" applyFill="0" applyBorder="1" applyAlignment="1" applyProtection="0">
      <alignment vertical="top" wrapText="1"/>
    </xf>
    <xf numFmtId="0" fontId="0" borderId="38" applyNumberFormat="0" applyFont="1" applyFill="0" applyBorder="1" applyAlignment="1" applyProtection="0">
      <alignment vertical="top" wrapText="1"/>
    </xf>
    <xf numFmtId="49" fontId="0" borderId="43" applyNumberFormat="1" applyFont="1" applyFill="0" applyBorder="1" applyAlignment="1" applyProtection="0">
      <alignment vertical="top" wrapText="1"/>
    </xf>
    <xf numFmtId="0" fontId="0" borderId="44" applyNumberFormat="0" applyFont="1" applyFill="0" applyBorder="1" applyAlignment="1" applyProtection="0">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0075b9"/>
      <rgbColor rgb="ffffffff"/>
      <rgbColor rgb="ffa7a7a7"/>
      <rgbColor rgb="ffbdc0bf"/>
      <rgbColor rgb="ffdbdbdb"/>
      <rgbColor rgb="ff0000ff"/>
      <rgbColor rgb="ff202122"/>
      <rgbColor rgb="ff202124"/>
      <rgbColor rgb="ff0645ad"/>
      <rgbColor rgb="ff2e2e2e"/>
      <rgbColor rgb="ff5f6368"/>
      <rgbColor rgb="ffff644e"/>
      <rgbColor rgb="ff333333"/>
      <rgbColor rgb="ff141412"/>
      <rgbColor rgb="ff4d5156"/>
      <rgbColor rgb="ffbdc0bf"/>
      <rgbColor rgb="ffa5a5a5"/>
      <rgbColor rgb="ff007f00"/>
      <rgbColor rgb="ff3f3f3f"/>
      <rgbColor rgb="ffa5a5a5"/>
      <rgbColor rgb="ffdddddd"/>
      <rgbColor rgb="ffdbdbdb"/>
      <rgbColor rgb="ff60d836"/>
      <rgbColor rgb="ff1d2a57"/>
      <rgbColor rgb="ff3f3f3f"/>
      <rgbColor rgb="ff222222"/>
      <rgbColor rgb="ff6761c3"/>
      <rgbColor rgb="ffffc8c1"/>
      <rgbColor rgb="ffcc503e"/>
      <rgbColor rgb="ffff8a7a"/>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drawings/drawing1.xml><?xml version="1.0" encoding="utf-8"?>
<xdr:wsDr xmlns:r="http://schemas.openxmlformats.org/officeDocument/2006/relationships" xmlns:a="http://schemas.openxmlformats.org/drawingml/2006/main" xmlns:m="http://schemas.openxmlformats.org/officeDocument/2006/math" xmlns:a14="http://schemas.microsoft.com/office/drawing/2010/main" xmlns:xdr="http://schemas.openxmlformats.org/drawingml/2006/spreadsheetDrawing"/>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s://simple.wikipedia.org/wiki/Material_property" TargetMode="External"/><Relationship Id="rId2" Type="http://schemas.openxmlformats.org/officeDocument/2006/relationships/hyperlink" Target="https://en.wikipedia.org/wiki/Physical_property" TargetMode="External"/><Relationship Id="rId3" Type="http://schemas.openxmlformats.org/officeDocument/2006/relationships/hyperlink" Target="http://edamontology.org/data_1917" TargetMode="External"/><Relationship Id="rId4" Type="http://schemas.openxmlformats.org/officeDocument/2006/relationships/hyperlink" Target="https://en.wikipedia.org/wiki/List_of_elements_by_atomic_properties" TargetMode="External"/><Relationship Id="rId5" Type="http://schemas.openxmlformats.org/officeDocument/2006/relationships/hyperlink" Target="https://en.wikipedia.org/wiki/Atomic_mass" TargetMode="External"/><Relationship Id="rId6" Type="http://schemas.openxmlformats.org/officeDocument/2006/relationships/hyperlink" Target="https://en.wikipedia.org/wiki/Atomic_number" TargetMode="External"/><Relationship Id="rId7" Type="http://schemas.openxmlformats.org/officeDocument/2006/relationships/hyperlink" Target="https://en.wikipedia.org/wiki/Physical_quantity" TargetMode="External"/><Relationship Id="rId8" Type="http://schemas.openxmlformats.org/officeDocument/2006/relationships/hyperlink" Target="https://en.wikipedia.org/wiki/Relative_atomic_mass" TargetMode="External"/><Relationship Id="rId9" Type="http://schemas.openxmlformats.org/officeDocument/2006/relationships/hyperlink" Target="https://en.wikipedia.org/wiki/Covalent_bond" TargetMode="External"/><Relationship Id="rId10" Type="http://schemas.openxmlformats.org/officeDocument/2006/relationships/hyperlink" Target="https://doi.org/10.1007/s10570-021-03771-4" TargetMode="External"/><Relationship Id="rId11" Type="http://schemas.openxmlformats.org/officeDocument/2006/relationships/hyperlink" Target="http://purl.obolibrary.org/obo/PATO_0002197" TargetMode="External"/><Relationship Id="rId12" Type="http://schemas.openxmlformats.org/officeDocument/2006/relationships/hyperlink" Target="https://en.wikipedia.org/wiki/Electronegativity" TargetMode="External"/><Relationship Id="rId13" Type="http://schemas.openxmlformats.org/officeDocument/2006/relationships/hyperlink" Target="http://purl.obolibrary.org/obo/RBO_2001" TargetMode="External"/><Relationship Id="rId14" Type="http://schemas.openxmlformats.org/officeDocument/2006/relationships/hyperlink" Target="https://en.wikipedia.org/wiki/Mass_number" TargetMode="External"/><Relationship Id="rId15" Type="http://schemas.openxmlformats.org/officeDocument/2006/relationships/hyperlink" Target="https://en.wikipedia.org/wiki/Standard_atomic_weight" TargetMode="External"/><Relationship Id="rId16" Type="http://schemas.openxmlformats.org/officeDocument/2006/relationships/hyperlink" Target="http://purl.obolibrary.org/obo/FIX_0000276" TargetMode="External"/><Relationship Id="rId17" Type="http://schemas.openxmlformats.org/officeDocument/2006/relationships/hyperlink" Target="https://en.wikipedia.org/wiki/Intermolecular_force%23:~:text=Dipole%E2%80%93dipole%20interactions%20" TargetMode="External"/><Relationship Id="rId18" Type="http://schemas.openxmlformats.org/officeDocument/2006/relationships/hyperlink" Target="http://purl.obolibrary.org/obo/FIX_0000503" TargetMode="External"/><Relationship Id="rId19" Type="http://schemas.openxmlformats.org/officeDocument/2006/relationships/hyperlink" Target="https://study.com/skill/learn/how-to-calculate-the-strength-of-intermolecular-forces-between-different-molecules-from-chemical-structure-explanation.html" TargetMode="External"/><Relationship Id="rId20" Type="http://schemas.openxmlformats.org/officeDocument/2006/relationships/hyperlink" Target="https://doi.org/10.1007/s10570-021-03771-4" TargetMode="External"/><Relationship Id="rId21" Type="http://schemas.openxmlformats.org/officeDocument/2006/relationships/hyperlink" Target="https://en.wikipedia.org/wiki/Hydrogen_bond%23:~:text=A%20hydrogen%20bond%20(or%20H,hydrogen%20bond%20acceptor%20(Ac)" TargetMode="External"/><Relationship Id="rId22" Type="http://schemas.openxmlformats.org/officeDocument/2006/relationships/hyperlink" Target="https://en.wikipedia.org/wiki/Intermolecular_force" TargetMode="External"/><Relationship Id="rId23" Type="http://schemas.openxmlformats.org/officeDocument/2006/relationships/hyperlink" Target="https://en.wikipedia.org/wiki/Intramolecular_force" TargetMode="External"/><Relationship Id="rId24" Type="http://schemas.openxmlformats.org/officeDocument/2006/relationships/hyperlink" Target="https://en.wikipedia.org/wiki/London_dispersion_force" TargetMode="External"/><Relationship Id="rId25" Type="http://schemas.openxmlformats.org/officeDocument/2006/relationships/hyperlink" Target="https://www.chem.purdue.edu/gchelp/liquids/iondip.html" TargetMode="External"/><Relationship Id="rId26" Type="http://schemas.openxmlformats.org/officeDocument/2006/relationships/hyperlink" Target="http://purl.obolibrary.org/obo/NCIT_C28272" TargetMode="External"/><Relationship Id="rId27" Type="http://schemas.openxmlformats.org/officeDocument/2006/relationships/hyperlink" Target="https://en.wikipedia.org/wiki/Molecular_mass" TargetMode="External"/><Relationship Id="rId28" Type="http://schemas.openxmlformats.org/officeDocument/2006/relationships/hyperlink" Target="https://en.wikipedia.org/wiki/Molar_mass_distribution%23:~:text=The%20molar%20mass%20distribution%20(or,Mi)%20of%20that%20species" TargetMode="External"/><Relationship Id="rId29" Type="http://schemas.openxmlformats.org/officeDocument/2006/relationships/hyperlink" Target="http://purl.obolibrary.org/obo/MI_2025" TargetMode="External"/><Relationship Id="rId30" Type="http://schemas.openxmlformats.org/officeDocument/2006/relationships/hyperlink" Target="https://en.wiktionary.org/wiki/molecular_weight" TargetMode="External"/><Relationship Id="rId31" Type="http://schemas.openxmlformats.org/officeDocument/2006/relationships/hyperlink" Target="https://en.wikipedia.org/wiki/Molar_mass_distribution" TargetMode="External"/><Relationship Id="rId32" Type="http://schemas.openxmlformats.org/officeDocument/2006/relationships/hyperlink" Target="https://en.wikipedia.org/wiki/Molar_mass_distribution" TargetMode="External"/><Relationship Id="rId33" Type="http://schemas.openxmlformats.org/officeDocument/2006/relationships/hyperlink" Target="http://purl.obolibrary.org/obo/FIX_0000271" TargetMode="External"/><Relationship Id="rId34" Type="http://schemas.openxmlformats.org/officeDocument/2006/relationships/hyperlink" Target="https://en.wiktionary.org/wiki/polymolecularity" TargetMode="External"/><Relationship Id="rId35" Type="http://schemas.openxmlformats.org/officeDocument/2006/relationships/hyperlink" Target="https://en.wikipedia.org/wiki/Van_der_Waals_force" TargetMode="External"/><Relationship Id="rId36" Type="http://schemas.openxmlformats.org/officeDocument/2006/relationships/hyperlink" Target="https://en.wikipedia.org/wiki/Chemical_property" TargetMode="External"/><Relationship Id="rId37" Type="http://schemas.openxmlformats.org/officeDocument/2006/relationships/hyperlink" Target="http://purl.obolibrary.org/obo/MI_2055" TargetMode="External"/><Relationship Id="rId38" Type="http://schemas.openxmlformats.org/officeDocument/2006/relationships/hyperlink" Target="https://en.wikipedia.org/wiki/Chemical_stability" TargetMode="External"/><Relationship Id="rId39" Type="http://schemas.openxmlformats.org/officeDocument/2006/relationships/hyperlink" Target="https://www.sciencedirect.com/topics/chemistry/corrosion-resistance%23:~:text=Corrosion%20resistance%20is%20the%20parameter,by%20reaction%20with%20surrounding%20environments" TargetMode="External"/><Relationship Id="rId40" Type="http://schemas.openxmlformats.org/officeDocument/2006/relationships/hyperlink" Target="https://en.wikipedia.org/wiki/PH" TargetMode="External"/><Relationship Id="rId41" Type="http://schemas.openxmlformats.org/officeDocument/2006/relationships/hyperlink" Target="http://purl.obolibrary.org/obo/NCIT_C25637" TargetMode="External"/><Relationship Id="rId42" Type="http://schemas.openxmlformats.org/officeDocument/2006/relationships/hyperlink" Target="https://en.wikipedia.org/wiki/Reactivity_(chemistry)" TargetMode="External"/><Relationship Id="rId43" Type="http://schemas.openxmlformats.org/officeDocument/2006/relationships/hyperlink" Target="http://semanticscience.org/resource/CHEMINF_000515" TargetMode="External"/><Relationship Id="rId44" Type="http://schemas.openxmlformats.org/officeDocument/2006/relationships/hyperlink" Target="https://en.wikipedia.org/wiki/Specific_surface_area" TargetMode="External"/><Relationship Id="rId45" Type="http://schemas.openxmlformats.org/officeDocument/2006/relationships/hyperlink" Target="https://en.wikipedia.org/wiki/Polytetrafluoroethylene" TargetMode="External"/><Relationship Id="rId46" Type="http://schemas.openxmlformats.org/officeDocument/2006/relationships/hyperlink" Target="https://en.wikipedia.org/wiki/Surface_energy" TargetMode="External"/><Relationship Id="rId47" Type="http://schemas.openxmlformats.org/officeDocument/2006/relationships/hyperlink" Target="http://purl.obolibrary.org/obo/PATO_0001461" TargetMode="External"/><Relationship Id="rId48" Type="http://schemas.openxmlformats.org/officeDocument/2006/relationships/hyperlink" Target="https://en.wikipedia.org/wiki/Surface_tension" TargetMode="External"/><Relationship Id="rId49" Type="http://schemas.openxmlformats.org/officeDocument/2006/relationships/hyperlink" Target="https://pubs.rsc.org/en/content/articlelanding/2019/cp/c8cp07349j#:~:text=In%20molecular%20mechanochemistry%2C%20the%20chemical" TargetMode="External"/><Relationship Id="rId50" Type="http://schemas.openxmlformats.org/officeDocument/2006/relationships/hyperlink" Target="http://purl.obolibrary.org/obo/NCIT_C158424" TargetMode="External"/><Relationship Id="rId51" Type="http://schemas.openxmlformats.org/officeDocument/2006/relationships/hyperlink" Target="https://en.wikipedia.org/wiki/Physical_property" TargetMode="External"/><Relationship Id="rId52" Type="http://schemas.openxmlformats.org/officeDocument/2006/relationships/hyperlink" Target="https://link.springer.com/chapter/10.1007/978-3-540-34194-9_12%23:~:text=Acoustical%20properties%20are%20those%20that,directions%20away%20from%20the%20disturbance" TargetMode="External"/><Relationship Id="rId53" Type="http://schemas.openxmlformats.org/officeDocument/2006/relationships/hyperlink" Target="https://www.sciencedirect.com/topics/engineering/sound-absorption-coefficient#:~:text=Sound%20absorption%20coefficient%20is%20used,entirely%2C%20then%20%CE%B1%20%3D%201" TargetMode="External"/><Relationship Id="rId54" Type="http://schemas.openxmlformats.org/officeDocument/2006/relationships/hyperlink" Target="https://www.sciencedirect.com/topics/engineering/sound-insulation" TargetMode="External"/><Relationship Id="rId55" Type="http://schemas.openxmlformats.org/officeDocument/2006/relationships/hyperlink" Target="https://en.wikipedia.org/wiki/Sound_transmission_class%23:~:text=Sound%20Transmission%20Class%20(or%20STC,SRI)%20ISO%20index%20is%20used" TargetMode="External"/><Relationship Id="rId56" Type="http://schemas.openxmlformats.org/officeDocument/2006/relationships/hyperlink" Target="http://purl.obolibrary.org/obo/NCIT_C158425" TargetMode="External"/><Relationship Id="rId57" Type="http://schemas.openxmlformats.org/officeDocument/2006/relationships/hyperlink" Target="https://rroeder.nd.edu/assets/387880/bioproperties.pdf" TargetMode="External"/><Relationship Id="rId58" Type="http://schemas.openxmlformats.org/officeDocument/2006/relationships/hyperlink" Target="https://en.wikipedia.org/wiki/Biological_activity" TargetMode="External"/><Relationship Id="rId59" Type="http://schemas.openxmlformats.org/officeDocument/2006/relationships/hyperlink" Target="http://purl.obolibrary.org/obo/NCIT_C70913" TargetMode="External"/><Relationship Id="rId60" Type="http://schemas.openxmlformats.org/officeDocument/2006/relationships/hyperlink" Target="https://en.wiktionary.org/wiki/bioavailability" TargetMode="External"/><Relationship Id="rId61" Type="http://schemas.openxmlformats.org/officeDocument/2006/relationships/hyperlink" Target="https://www.sciencedirect.com/topics/medicine-and-dentistry/bioavailability" TargetMode="External"/><Relationship Id="rId62" Type="http://schemas.openxmlformats.org/officeDocument/2006/relationships/hyperlink" Target="http://purl.obolibrary.org/obo/NCIT_C63294" TargetMode="External"/><Relationship Id="rId63" Type="http://schemas.openxmlformats.org/officeDocument/2006/relationships/hyperlink" Target="https://www.sciencedirect.com/topics/engineering/biocompatibility" TargetMode="External"/><Relationship Id="rId64" Type="http://schemas.openxmlformats.org/officeDocument/2006/relationships/hyperlink" Target="https://www.sciencedirect.com/topics/chemistry/biodegradability%23:~:text=Biodegradability%20is%20the%20capacity%20for,methane,%20basic%20elements%20and%20biomass" TargetMode="External"/><Relationship Id="rId65" Type="http://schemas.openxmlformats.org/officeDocument/2006/relationships/hyperlink" Target="https://en.wikipedia.org/wiki/Biodegradation" TargetMode="External"/><Relationship Id="rId66" Type="http://schemas.openxmlformats.org/officeDocument/2006/relationships/hyperlink" Target="https://rroeder.nd.edu/assets/387880/bioproperties.pdf" TargetMode="External"/><Relationship Id="rId67" Type="http://schemas.openxmlformats.org/officeDocument/2006/relationships/hyperlink" Target="https://rroeder.nd.edu/assets/387880/bioproperties.pdf" TargetMode="External"/><Relationship Id="rId68" Type="http://schemas.openxmlformats.org/officeDocument/2006/relationships/hyperlink" Target="https://rroeder.nd.edu/assets/387880/bioproperties.pdf" TargetMode="External"/><Relationship Id="rId69" Type="http://schemas.openxmlformats.org/officeDocument/2006/relationships/hyperlink" Target="https://rroeder.nd.edu/assets/387880/bioproperties.pdf" TargetMode="External"/><Relationship Id="rId70" Type="http://schemas.openxmlformats.org/officeDocument/2006/relationships/hyperlink" Target="http://semanticscience.org/resource/SIO_001008" TargetMode="External"/><Relationship Id="rId71" Type="http://schemas.openxmlformats.org/officeDocument/2006/relationships/hyperlink" Target="https://rroeder.nd.edu/assets/387880/bioproperties.pdf" TargetMode="External"/><Relationship Id="rId72" Type="http://schemas.openxmlformats.org/officeDocument/2006/relationships/hyperlink" Target="http://purl.obolibrary.org/obo/PATO_0002205" TargetMode="External"/><Relationship Id="rId73" Type="http://schemas.openxmlformats.org/officeDocument/2006/relationships/hyperlink" Target="https://en.wikipedia.org/wiki/Capacitance" TargetMode="External"/><Relationship Id="rId74" Type="http://schemas.openxmlformats.org/officeDocument/2006/relationships/hyperlink" Target="https://en.wikipedia.org/wiki/Relative_permittivity" TargetMode="External"/><Relationship Id="rId75" Type="http://schemas.openxmlformats.org/officeDocument/2006/relationships/hyperlink" Target="https://en.wikipedia.org/wiki/Dielectric_strength" TargetMode="External"/><Relationship Id="rId76" Type="http://schemas.openxmlformats.org/officeDocument/2006/relationships/hyperlink" Target="http://purl.obolibrary.org/obo/PATO_0001757" TargetMode="External"/><Relationship Id="rId77" Type="http://schemas.openxmlformats.org/officeDocument/2006/relationships/hyperlink" Target="https://en.wikipedia.org/wiki/Electrical_resistivity_and_conductivity" TargetMode="External"/><Relationship Id="rId78" Type="http://schemas.openxmlformats.org/officeDocument/2006/relationships/hyperlink" Target="https://en.wikipedia.org/wiki/Electrical_resistivity_and_conductivity" TargetMode="External"/><Relationship Id="rId79" Type="http://schemas.openxmlformats.org/officeDocument/2006/relationships/hyperlink" Target="https://en.wikipedia.org/wiki/Electric_susceptibility" TargetMode="External"/><Relationship Id="rId80" Type="http://schemas.openxmlformats.org/officeDocument/2006/relationships/hyperlink" Target="https://en.wikipedia.org/wiki/Electrocaloric_effect" TargetMode="External"/><Relationship Id="rId81" Type="http://schemas.openxmlformats.org/officeDocument/2006/relationships/hyperlink" Target="https://en.wikipedia.org/wiki/Electrostriction" TargetMode="External"/><Relationship Id="rId82" Type="http://schemas.openxmlformats.org/officeDocument/2006/relationships/hyperlink" Target="https://en.wikipedia.org/wiki/Magnetoelectric_effect" TargetMode="External"/><Relationship Id="rId83" Type="http://schemas.openxmlformats.org/officeDocument/2006/relationships/hyperlink" Target="https://en.wikipedia.org/wiki/Nernst_effect" TargetMode="External"/><Relationship Id="rId84" Type="http://schemas.openxmlformats.org/officeDocument/2006/relationships/hyperlink" Target="https://en.wikipedia.org/wiki/Polarizability" TargetMode="External"/><Relationship Id="rId85" Type="http://schemas.openxmlformats.org/officeDocument/2006/relationships/hyperlink" Target="https://en.wikipedia.org/wiki/Permittivity" TargetMode="External"/><Relationship Id="rId86" Type="http://schemas.openxmlformats.org/officeDocument/2006/relationships/hyperlink" Target="https://en.wikipedia.org/wiki/Piezoelectric_coefficient" TargetMode="External"/><Relationship Id="rId87" Type="http://schemas.openxmlformats.org/officeDocument/2006/relationships/hyperlink" Target="https://en.wikipedia.org/wiki/Pyroelectricity" TargetMode="External"/><Relationship Id="rId88" Type="http://schemas.openxmlformats.org/officeDocument/2006/relationships/hyperlink" Target="https://encyclopedia2.thefreedictionary.com/insulation+resistance" TargetMode="External"/><Relationship Id="rId89" Type="http://schemas.openxmlformats.org/officeDocument/2006/relationships/hyperlink" Target="https://en.wikipedia.org/wiki/Seebeck_effect" TargetMode="External"/><Relationship Id="rId90" Type="http://schemas.openxmlformats.org/officeDocument/2006/relationships/hyperlink" Target="https://en.wikipedia.org/wiki/Seebeck_coefficient" TargetMode="External"/><Relationship Id="rId91" Type="http://schemas.openxmlformats.org/officeDocument/2006/relationships/hyperlink" Target="http://purl.obolibrary.org/obo/NCIT_C62354" TargetMode="External"/><Relationship Id="rId92" Type="http://schemas.openxmlformats.org/officeDocument/2006/relationships/hyperlink" Target="https://en.wikipedia.org/wiki/Zeta_potential" TargetMode="External"/><Relationship Id="rId93" Type="http://schemas.openxmlformats.org/officeDocument/2006/relationships/hyperlink" Target="https://www.sciencedirect.com/topics/chemistry/magnetic-property%23:~:text=The%20magnetic%20property%20of%20a,moment%20and%20a%20magnetic%20field" TargetMode="External"/><Relationship Id="rId94" Type="http://schemas.openxmlformats.org/officeDocument/2006/relationships/hyperlink" Target="https://material-properties.org/magnetic-properties-of-materials-definition/" TargetMode="External"/><Relationship Id="rId95" Type="http://schemas.openxmlformats.org/officeDocument/2006/relationships/hyperlink" Target="https://en.wikipedia.org/wiki/Curie_temperature" TargetMode="External"/><Relationship Id="rId96" Type="http://schemas.openxmlformats.org/officeDocument/2006/relationships/hyperlink" Target="https://en.wikipedia.org/wiki/Diamagnetism" TargetMode="External"/><Relationship Id="rId97" Type="http://schemas.openxmlformats.org/officeDocument/2006/relationships/hyperlink" Target="https://en.wikipedia.org/wiki/Magnetic_susceptibility" TargetMode="External"/><Relationship Id="rId98" Type="http://schemas.openxmlformats.org/officeDocument/2006/relationships/hyperlink" Target="https://en.wikipedia.org/wiki/Hall_effect" TargetMode="External"/><Relationship Id="rId99" Type="http://schemas.openxmlformats.org/officeDocument/2006/relationships/hyperlink" Target="https://en.wikipedia.org/wiki/Hysteresis" TargetMode="External"/><Relationship Id="rId100" Type="http://schemas.openxmlformats.org/officeDocument/2006/relationships/hyperlink" Target="https://www.sciencedirect.com/topics/engineering/hysteresis" TargetMode="External"/><Relationship Id="rId101" Type="http://schemas.openxmlformats.org/officeDocument/2006/relationships/hyperlink" Target="https://en.wikipedia.org/wiki/Magnetostriction" TargetMode="External"/><Relationship Id="rId102" Type="http://schemas.openxmlformats.org/officeDocument/2006/relationships/hyperlink" Target="http://hyperphysics.phy-astr.gsu.edu/hbase/Solids/magstrict.html" TargetMode="External"/><Relationship Id="rId103" Type="http://schemas.openxmlformats.org/officeDocument/2006/relationships/hyperlink" Target="https://en.wikipedia.org/wiki/Magnetic_refrigeration" TargetMode="External"/><Relationship Id="rId104" Type="http://schemas.openxmlformats.org/officeDocument/2006/relationships/hyperlink" Target="https://journals.jps.jp/doi/10.1143/JPSJ.9.967" TargetMode="External"/><Relationship Id="rId105" Type="http://schemas.openxmlformats.org/officeDocument/2006/relationships/hyperlink" Target="https://en.wikipedia.org/wiki/Magnetoresistance" TargetMode="External"/><Relationship Id="rId106" Type="http://schemas.openxmlformats.org/officeDocument/2006/relationships/hyperlink" Target="https://en.wikipedia.org/wiki/Maximum_energy_product" TargetMode="External"/><Relationship Id="rId107" Type="http://schemas.openxmlformats.org/officeDocument/2006/relationships/hyperlink" Target="https://en.wikipedia.org/wiki/Paramagnetism" TargetMode="External"/><Relationship Id="rId108" Type="http://schemas.openxmlformats.org/officeDocument/2006/relationships/hyperlink" Target="https://en.wikipedia.org/wiki/Magnetic_susceptibility" TargetMode="External"/><Relationship Id="rId109" Type="http://schemas.openxmlformats.org/officeDocument/2006/relationships/hyperlink" Target="https://en.wikipedia.org/wiki/Magnetization" TargetMode="External"/><Relationship Id="rId110" Type="http://schemas.openxmlformats.org/officeDocument/2006/relationships/hyperlink" Target="https://en.wikipedia.org/wiki/Permeability_(electromagnetism)" TargetMode="External"/><Relationship Id="rId111" Type="http://schemas.openxmlformats.org/officeDocument/2006/relationships/hyperlink" Target="https://www.researchgate.net/figure/Pyromagnetic-coefficient_fig1_51239443%23:~:text=pyromagnetic%20coefficient%20can%20be%20determined,function%20of%20magnetic%20field%20strength" TargetMode="External"/><Relationship Id="rId112" Type="http://schemas.openxmlformats.org/officeDocument/2006/relationships/hyperlink" Target="https://www.birmingham.ac.uk/Documents/college-eps/metallurgy/research/Magnetic-Materials-Background/Magnetic-Materials-Background-5-Properties.pdf" TargetMode="External"/><Relationship Id="rId113" Type="http://schemas.openxmlformats.org/officeDocument/2006/relationships/hyperlink" Target="https://en.wikipedia.org/wiki/Magnetic_moment" TargetMode="External"/><Relationship Id="rId114" Type="http://schemas.openxmlformats.org/officeDocument/2006/relationships/hyperlink" Target="https://www.lawinsider.com/dictionary/manufacturing-property%23:~:text=Manufacturing%20property%20means%20any%20structure,the%20use%20of%20machinery,%20tools," TargetMode="External"/><Relationship Id="rId115" Type="http://schemas.openxmlformats.org/officeDocument/2006/relationships/hyperlink" Target="https://en.wikipedia.org/wiki/Castability" TargetMode="External"/><Relationship Id="rId116" Type="http://schemas.openxmlformats.org/officeDocument/2006/relationships/hyperlink" Target="https://en.wikipedia.org/wiki/Machinability" TargetMode="External"/><Relationship Id="rId117" Type="http://schemas.openxmlformats.org/officeDocument/2006/relationships/hyperlink" Target="https://www.thefreedictionary.com/spinnability" TargetMode="External"/><Relationship Id="rId118" Type="http://schemas.openxmlformats.org/officeDocument/2006/relationships/hyperlink" Target="https://www.sciencedirect.com/science/article/abs/pii/0377025783850046" TargetMode="External"/><Relationship Id="rId119" Type="http://schemas.openxmlformats.org/officeDocument/2006/relationships/hyperlink" Target="https://www.textilesphere.com/2020/10/textile-dyeing-terminologies-classification-of-dyes.html" TargetMode="External"/><Relationship Id="rId120" Type="http://schemas.openxmlformats.org/officeDocument/2006/relationships/hyperlink" Target="https://www.textilesphere.com/2020/10/textile-dyeing-terminologies-classification-of-dyes.html" TargetMode="External"/><Relationship Id="rId121" Type="http://schemas.openxmlformats.org/officeDocument/2006/relationships/hyperlink" Target="https://www.textilesphere.com/2020/10/textile-dyeing-terminologies-classification-of-dyes.html" TargetMode="External"/><Relationship Id="rId122" Type="http://schemas.openxmlformats.org/officeDocument/2006/relationships/hyperlink" Target="https://www.textilesphere.com/2020/10/textile-dyeing-terminologies-classification-of-dyes.html" TargetMode="External"/><Relationship Id="rId123" Type="http://schemas.openxmlformats.org/officeDocument/2006/relationships/hyperlink" Target="https://www.nature.com/subjects/mechanical-properties%23:~:text=Mechanical%20properties%20are%20physical%20properties,elongation,%20hardness%20and%20fatigue%20limit" TargetMode="External"/><Relationship Id="rId124" Type="http://schemas.openxmlformats.org/officeDocument/2006/relationships/hyperlink" Target="https://doi.org/10.1007/s10570-021-03771-4" TargetMode="External"/><Relationship Id="rId125" Type="http://schemas.openxmlformats.org/officeDocument/2006/relationships/hyperlink" Target="https://www.sciencedirect.com/topics/engineering/abrasion-resistance" TargetMode="External"/><Relationship Id="rId126" Type="http://schemas.openxmlformats.org/officeDocument/2006/relationships/hyperlink" Target="https://nts.com/services/testing/materials/arc-resistance/" TargetMode="External"/><Relationship Id="rId127" Type="http://schemas.openxmlformats.org/officeDocument/2006/relationships/hyperlink" Target="https://www.nde-ed.org/Physics/Materials/Mechanical/Compression.xhtml" TargetMode="External"/><Relationship Id="rId128" Type="http://schemas.openxmlformats.org/officeDocument/2006/relationships/hyperlink" Target="https://www.nde-ed.org/Physics/Materials/Mechanical/Compression.xhtml" TargetMode="External"/><Relationship Id="rId129" Type="http://schemas.openxmlformats.org/officeDocument/2006/relationships/hyperlink" Target="https://en.wiktionary.org/wiki/bondability" TargetMode="External"/><Relationship Id="rId130" Type="http://schemas.openxmlformats.org/officeDocument/2006/relationships/hyperlink" Target="https://en.wikipedia.org/wiki/Bond_energy" TargetMode="External"/><Relationship Id="rId131" Type="http://schemas.openxmlformats.org/officeDocument/2006/relationships/hyperlink" Target="https://www.sciencedirect.com/topics/engineering/bond-durability" TargetMode="External"/><Relationship Id="rId132" Type="http://schemas.openxmlformats.org/officeDocument/2006/relationships/hyperlink" Target="https://en.wikipedia.org/wiki/Brittleness" TargetMode="External"/><Relationship Id="rId133" Type="http://schemas.openxmlformats.org/officeDocument/2006/relationships/hyperlink" Target="https://en.wikipedia.org/wiki/Bulk_modulus" TargetMode="External"/><Relationship Id="rId134" Type="http://schemas.openxmlformats.org/officeDocument/2006/relationships/hyperlink" Target="https://en.wikipedia.org/wiki/Coefficient_of_restitution" TargetMode="External"/><Relationship Id="rId135" Type="http://schemas.openxmlformats.org/officeDocument/2006/relationships/hyperlink" Target="https://www.sciencedirect.com/topics/engineering/coefficient-of-friction%23:~:text=Coefficient%20of%20friction%20(COF)%20is%20a%20dimensionless%20number%20that%20is,the%20materials%20and%20surface%20roughness" TargetMode="External"/><Relationship Id="rId136" Type="http://schemas.openxmlformats.org/officeDocument/2006/relationships/hyperlink" Target="https://www.oxfordreference.com/view/10.1093/oi/authority.20110803100203753%23:~:text=The%20ratio%20of%20mechanical%20stress,in%20volume%20per%20unit%20volume" TargetMode="External"/><Relationship Id="rId137" Type="http://schemas.openxmlformats.org/officeDocument/2006/relationships/hyperlink" Target="https://en.wikipedia.org/wiki/Creep_(deformation)" TargetMode="External"/><Relationship Id="rId138" Type="http://schemas.openxmlformats.org/officeDocument/2006/relationships/hyperlink" Target="https://www.sciencedirect.com/topics/materials-science/creep-resistance" TargetMode="External"/><Relationship Id="rId139" Type="http://schemas.openxmlformats.org/officeDocument/2006/relationships/hyperlink" Target="https://www.corrosionpedia.com/definition/6260/creep-strength" TargetMode="External"/><Relationship Id="rId140" Type="http://schemas.openxmlformats.org/officeDocument/2006/relationships/hyperlink" Target="http://purl.obolibrary.org/obo/ENVO_06105025" TargetMode="External"/><Relationship Id="rId141" Type="http://schemas.openxmlformats.org/officeDocument/2006/relationships/hyperlink" Target="https://www.merriam-webster.com/dictionary/cohesion" TargetMode="External"/><Relationship Id="rId142" Type="http://schemas.openxmlformats.org/officeDocument/2006/relationships/hyperlink" Target="https://en.wikipedia.org/wiki/Cohesion_(chemistry)" TargetMode="External"/><Relationship Id="rId143" Type="http://schemas.openxmlformats.org/officeDocument/2006/relationships/hyperlink" Target="https://www.corrosionpedia.com/definition/1884/cure-time%23:~:text=Cure%20time%20is%20the%20time,take%20weeks,%20months%20or%20years" TargetMode="External"/><Relationship Id="rId144" Type="http://schemas.openxmlformats.org/officeDocument/2006/relationships/hyperlink" Target="https://en.wikipedia.org/wiki/Ductility" TargetMode="External"/><Relationship Id="rId145" Type="http://schemas.openxmlformats.org/officeDocument/2006/relationships/hyperlink" Target="https://www.sciencedirect.com/topics/chemistry/ductility%23:~:text=Ductility%20is%20the%20ability%20of,levels%20of%20alloying%20elements%20present" TargetMode="External"/><Relationship Id="rId146" Type="http://schemas.openxmlformats.org/officeDocument/2006/relationships/hyperlink" Target="https://en.wikipedia.org/wiki/Product_(business)" TargetMode="External"/><Relationship Id="rId147" Type="http://schemas.openxmlformats.org/officeDocument/2006/relationships/hyperlink" Target="https://en.wikipedia.org/wiki/Durability" TargetMode="External"/><Relationship Id="rId148" Type="http://schemas.openxmlformats.org/officeDocument/2006/relationships/hyperlink" Target="https://doi.org/10.1007/s10570-021-03771-4" TargetMode="External"/><Relationship Id="rId149" Type="http://schemas.openxmlformats.org/officeDocument/2006/relationships/hyperlink" Target="https://en.wikipedia.org/wiki/Dust" TargetMode="External"/><Relationship Id="rId150" Type="http://schemas.openxmlformats.org/officeDocument/2006/relationships/hyperlink" Target="https://en.wikipedia.org/wiki/Dynamic_modulus" TargetMode="External"/><Relationship Id="rId151" Type="http://schemas.openxmlformats.org/officeDocument/2006/relationships/hyperlink" Target="http://purl.obolibrary.org/obo/PATO_0001031" TargetMode="External"/><Relationship Id="rId152" Type="http://schemas.openxmlformats.org/officeDocument/2006/relationships/hyperlink" Target="https://en.wikipedia.org/wiki/Elasticity_(physics)" TargetMode="External"/><Relationship Id="rId153" Type="http://schemas.openxmlformats.org/officeDocument/2006/relationships/hyperlink" Target="http://purl.obolibrary.org/obo/OMIT_0026160" TargetMode="External"/><Relationship Id="rId154" Type="http://schemas.openxmlformats.org/officeDocument/2006/relationships/hyperlink" Target="https://en.wikipedia.org/wiki/Elastic_modulus" TargetMode="External"/><Relationship Id="rId155" Type="http://schemas.openxmlformats.org/officeDocument/2006/relationships/hyperlink" Target="https://doi.org/10.1007/s10570-021-03771-4" TargetMode="External"/><Relationship Id="rId156" Type="http://schemas.openxmlformats.org/officeDocument/2006/relationships/hyperlink" Target="https://doi.org/10.1007/s10570-021-03771-4" TargetMode="External"/><Relationship Id="rId157" Type="http://schemas.openxmlformats.org/officeDocument/2006/relationships/hyperlink" Target="https://doi.org/10.1007/s10570-021-03771-4" TargetMode="External"/><Relationship Id="rId158" Type="http://schemas.openxmlformats.org/officeDocument/2006/relationships/hyperlink" Target="https://doi.org/10.1007/s10570-021-03771-4" TargetMode="External"/><Relationship Id="rId159" Type="http://schemas.openxmlformats.org/officeDocument/2006/relationships/hyperlink" Target="https://www.sciencedirect.com/topics/engineering/storage-modulus%23:~:text=Elastic%20storage%20modulus%20(E%E2%80%B2),Composites%20and%20Hybrid%20Composites,%202019" TargetMode="External"/><Relationship Id="rId160" Type="http://schemas.openxmlformats.org/officeDocument/2006/relationships/hyperlink" Target="https://www.wikidata.org/wiki/Property:P5811" TargetMode="External"/><Relationship Id="rId161" Type="http://schemas.openxmlformats.org/officeDocument/2006/relationships/hyperlink" Target="https://omnexus.specialchem.com/polymer-properties/properties/elongation-at-yield%23:~:text=Elongation%20at%20Yield%20is%20the,pulled%20from%20both%20the%20ends" TargetMode="External"/><Relationship Id="rId162" Type="http://schemas.openxmlformats.org/officeDocument/2006/relationships/hyperlink" Target="https://en.wikipedia.org/wiki/Stress_(mechanics)" TargetMode="External"/><Relationship Id="rId163" Type="http://schemas.openxmlformats.org/officeDocument/2006/relationships/hyperlink" Target="https://en.wikipedia.org/wiki/Fatigue_limit" TargetMode="External"/><Relationship Id="rId164" Type="http://schemas.openxmlformats.org/officeDocument/2006/relationships/hyperlink" Target="http://purl.obolibrary.org/obo/PATO_0001543" TargetMode="External"/><Relationship Id="rId165" Type="http://schemas.openxmlformats.org/officeDocument/2006/relationships/hyperlink" Target="https://en.wikipedia.org/wiki/Stiffness%23Compliance" TargetMode="External"/><Relationship Id="rId166" Type="http://schemas.openxmlformats.org/officeDocument/2006/relationships/hyperlink" Target="https://en.wikipedia.org/wiki/Flexural_modulus" TargetMode="External"/><Relationship Id="rId167" Type="http://schemas.openxmlformats.org/officeDocument/2006/relationships/hyperlink" Target="https://en.wikipedia.org/wiki/Fracture_toughness" TargetMode="External"/><Relationship Id="rId168" Type="http://schemas.openxmlformats.org/officeDocument/2006/relationships/hyperlink" Target="https://doi.org/10.1007/s10570-021-03771-4" TargetMode="External"/><Relationship Id="rId169" Type="http://schemas.openxmlformats.org/officeDocument/2006/relationships/hyperlink" Target="https://en.wikipedia.org/wiki/Friction%23Coefficient_of_friction" TargetMode="External"/><Relationship Id="rId170" Type="http://schemas.openxmlformats.org/officeDocument/2006/relationships/hyperlink" Target="http://purl.obolibrary.org/obo/PATO_0000048" TargetMode="External"/><Relationship Id="rId171" Type="http://schemas.openxmlformats.org/officeDocument/2006/relationships/hyperlink" Target="https://en.wikipedia.org/wiki/Hardness" TargetMode="External"/><Relationship Id="rId172" Type="http://schemas.openxmlformats.org/officeDocument/2006/relationships/hyperlink" Target="https://doi.org/10.1007/s10570-021-03771-4" TargetMode="External"/><Relationship Id="rId173" Type="http://schemas.openxmlformats.org/officeDocument/2006/relationships/hyperlink" Target="https://www.safeopedia.com/definition/5711/load-capacity%23:~:text=Load%20capacity%20refers%20to%20the,a%20specific%20amount%20of%20weight" TargetMode="External"/><Relationship Id="rId174" Type="http://schemas.openxmlformats.org/officeDocument/2006/relationships/hyperlink" Target="https://encyclopedia2.thefreedictionary.com/impact+load" TargetMode="External"/><Relationship Id="rId175" Type="http://schemas.openxmlformats.org/officeDocument/2006/relationships/hyperlink" Target="https://www.plasticprop.com/articles/impact-resistance/" TargetMode="External"/><Relationship Id="rId176" Type="http://schemas.openxmlformats.org/officeDocument/2006/relationships/hyperlink" Target="https://doi.org/10.1007/s10570-021-03771-4" TargetMode="External"/><Relationship Id="rId177" Type="http://schemas.openxmlformats.org/officeDocument/2006/relationships/hyperlink" Target="https://www.sciencedirect.com/topics/engineering/internal-bonding" TargetMode="External"/><Relationship Id="rId178" Type="http://schemas.openxmlformats.org/officeDocument/2006/relationships/hyperlink" Target="https://en.wikipedia.org/wiki/Ductility" TargetMode="External"/><Relationship Id="rId179" Type="http://schemas.openxmlformats.org/officeDocument/2006/relationships/hyperlink" Target="http://biomodels.net/SBO/SBO_0000491" TargetMode="External"/><Relationship Id="rId180" Type="http://schemas.openxmlformats.org/officeDocument/2006/relationships/hyperlink" Target="https://en.wikipedia.org/wiki/Flux%23Chemical_diffusion" TargetMode="External"/><Relationship Id="rId181" Type="http://schemas.openxmlformats.org/officeDocument/2006/relationships/hyperlink" Target="https://en.wikipedia.org/wiki/Mass_diffusivity" TargetMode="External"/><Relationship Id="rId182" Type="http://schemas.openxmlformats.org/officeDocument/2006/relationships/hyperlink" Target="https://en.wikipedia.org/wiki/Resilience_(materials_science)" TargetMode="External"/><Relationship Id="rId183" Type="http://schemas.openxmlformats.org/officeDocument/2006/relationships/hyperlink" Target="https://www.sciencedirect.com/topics/engineering/modulus-of-rupture" TargetMode="External"/><Relationship Id="rId184" Type="http://schemas.openxmlformats.org/officeDocument/2006/relationships/hyperlink" Target="https://en.wikipedia.org/wiki/Shear_modulus" TargetMode="External"/><Relationship Id="rId185" Type="http://schemas.openxmlformats.org/officeDocument/2006/relationships/hyperlink" Target="https://www.sciencedirect.com/topics/engineering/loss-modulus%23:~:text=Loss%20modulus%20(E%E2%80%B3)%20is,Composites%20and%20Hybrid%20Composites,%202019" TargetMode="External"/><Relationship Id="rId186" Type="http://schemas.openxmlformats.org/officeDocument/2006/relationships/hyperlink" Target="http://purl.obolibrary.org/obo/GSSO_012113" TargetMode="External"/><Relationship Id="rId187" Type="http://schemas.openxmlformats.org/officeDocument/2006/relationships/hyperlink" Target="https://en.wikipedia.org/wiki/Plasticity_(physics)" TargetMode="External"/><Relationship Id="rId188" Type="http://schemas.openxmlformats.org/officeDocument/2006/relationships/hyperlink" Target="https://en.wikipedia.org/wiki/Poisson's_ratio" TargetMode="External"/><Relationship Id="rId189" Type="http://schemas.openxmlformats.org/officeDocument/2006/relationships/hyperlink" Target="https://doi.org/10.1007/s10570-021-03771-4" TargetMode="External"/><Relationship Id="rId190" Type="http://schemas.openxmlformats.org/officeDocument/2006/relationships/hyperlink" Target="https://en.wikipedia.org/wiki/Repeatability" TargetMode="External"/><Relationship Id="rId191" Type="http://schemas.openxmlformats.org/officeDocument/2006/relationships/hyperlink" Target="https://en.wikipedia.org/wiki/Repeatability" TargetMode="External"/><Relationship Id="rId192" Type="http://schemas.openxmlformats.org/officeDocument/2006/relationships/hyperlink" Target="https://en.wikipedia.org/wiki/Deformation_(engineering)" TargetMode="External"/><Relationship Id="rId193" Type="http://schemas.openxmlformats.org/officeDocument/2006/relationships/hyperlink" Target="https://en.wikipedia.org/wiki/Resilience_(materials_science)" TargetMode="External"/><Relationship Id="rId194" Type="http://schemas.openxmlformats.org/officeDocument/2006/relationships/hyperlink" Target="https://en.wikipedia.org/wiki/Shear_modulus" TargetMode="External"/><Relationship Id="rId195" Type="http://schemas.openxmlformats.org/officeDocument/2006/relationships/hyperlink" Target="https://www.zwickroell.com/industries/composites/interlaminar-shear-strength-ilss/" TargetMode="External"/><Relationship Id="rId196" Type="http://schemas.openxmlformats.org/officeDocument/2006/relationships/hyperlink" Target="https://en.wikipedia.org/wiki/Slip_(materials_science)" TargetMode="External"/><Relationship Id="rId197" Type="http://schemas.openxmlformats.org/officeDocument/2006/relationships/hyperlink" Target="https://en.wikipedia.org/wiki/Specific_modulus" TargetMode="External"/><Relationship Id="rId198" Type="http://schemas.openxmlformats.org/officeDocument/2006/relationships/hyperlink" Target="https://en.wikipedia.org/wiki/Specific_strength" TargetMode="External"/><Relationship Id="rId199" Type="http://schemas.openxmlformats.org/officeDocument/2006/relationships/hyperlink" Target="https://en.wikipedia.org/wiki/Specific_weight" TargetMode="External"/><Relationship Id="rId200" Type="http://schemas.openxmlformats.org/officeDocument/2006/relationships/hyperlink" Target="http://purl.obolibrary.org/obo/PATO_0001545" TargetMode="External"/><Relationship Id="rId201" Type="http://schemas.openxmlformats.org/officeDocument/2006/relationships/hyperlink" Target="https://en.wikipedia.org/wiki/Stiffness" TargetMode="External"/><Relationship Id="rId202" Type="http://schemas.openxmlformats.org/officeDocument/2006/relationships/hyperlink" Target="https://doi.org/10.1007/s10570-021-03771-4" TargetMode="External"/><Relationship Id="rId203" Type="http://schemas.openxmlformats.org/officeDocument/2006/relationships/hyperlink" Target="https://doi.org/10.1007/s10570-021-03771-4" TargetMode="External"/><Relationship Id="rId204" Type="http://schemas.openxmlformats.org/officeDocument/2006/relationships/hyperlink" Target="http://purl.obolibrary.org/obo/PATO_0001230" TargetMode="External"/><Relationship Id="rId205" Type="http://schemas.openxmlformats.org/officeDocument/2006/relationships/hyperlink" Target="https://www.corrosionpedia.com/definition/180/bond-strength" TargetMode="External"/><Relationship Id="rId206" Type="http://schemas.openxmlformats.org/officeDocument/2006/relationships/hyperlink" Target="http://www.sci.sdsu.edu/visualstructure/vsg/visualstress_html/chapter7_3.htm" TargetMode="External"/><Relationship Id="rId207" Type="http://schemas.openxmlformats.org/officeDocument/2006/relationships/hyperlink" Target="https://en.wikipedia.org/wiki/Compressive_strength" TargetMode="External"/><Relationship Id="rId208" Type="http://schemas.openxmlformats.org/officeDocument/2006/relationships/hyperlink" Target="https://www.merriam-webster.com/dictionary/fatigue%20strength%23:~:text=Definition%20of%20fatigue%20strength,%E2%80%94%20called%20also%20endurance%20strength" TargetMode="External"/><Relationship Id="rId209" Type="http://schemas.openxmlformats.org/officeDocument/2006/relationships/hyperlink" Target="https://en.wikipedia.org/wiki/Flexural_strength" TargetMode="External"/><Relationship Id="rId210" Type="http://schemas.openxmlformats.org/officeDocument/2006/relationships/hyperlink" Target="https://doi.org/10.1007/s10570-021-03771-4" TargetMode="External"/><Relationship Id="rId211" Type="http://schemas.openxmlformats.org/officeDocument/2006/relationships/hyperlink" Target="https://en.wikipedia.org/wiki/Shear_strength" TargetMode="External"/><Relationship Id="rId212" Type="http://schemas.openxmlformats.org/officeDocument/2006/relationships/hyperlink" Target="https://doi.org/10.1007/s10570-021-03771-4" TargetMode="External"/><Relationship Id="rId213" Type="http://schemas.openxmlformats.org/officeDocument/2006/relationships/hyperlink" Target="https://www.sciencedirect.com/topics/engineering/interfacial-shear-strength" TargetMode="External"/><Relationship Id="rId214" Type="http://schemas.openxmlformats.org/officeDocument/2006/relationships/hyperlink" Target="https://doi.org/10.1007/s10570-021-03771-4" TargetMode="External"/><Relationship Id="rId215" Type="http://schemas.openxmlformats.org/officeDocument/2006/relationships/hyperlink" Target="https://www.sciencedirect.com/topics/engineering/interlaminar-shear-strength#:~:text=The%20interlaminar%20shear%20strength%20test,to%20the%20adhesive%2Fadherent%20interface" TargetMode="External"/><Relationship Id="rId216" Type="http://schemas.openxmlformats.org/officeDocument/2006/relationships/hyperlink" Target="https://en.wikipedia.org/wiki/Ultimate_tensile_strength" TargetMode="External"/><Relationship Id="rId217" Type="http://schemas.openxmlformats.org/officeDocument/2006/relationships/hyperlink" Target="https://doi.org/10.1007/s10570-021-03771-4" TargetMode="External"/><Relationship Id="rId218" Type="http://schemas.openxmlformats.org/officeDocument/2006/relationships/hyperlink" Target="https://www.instron.com/en-us/resources/glossary/t/torsional-strength#:~:text=Measure%20of%20the%20ability%20of,of%20rupture%20and%20shear%20strength" TargetMode="External"/><Relationship Id="rId219" Type="http://schemas.openxmlformats.org/officeDocument/2006/relationships/hyperlink" Target="https://en.wikipedia.org/wiki/Yield_(engineering)" TargetMode="External"/><Relationship Id="rId220" Type="http://schemas.openxmlformats.org/officeDocument/2006/relationships/hyperlink" Target="https://doi.org/10.1007/s10570-021-03771-4" TargetMode="External"/><Relationship Id="rId221" Type="http://schemas.openxmlformats.org/officeDocument/2006/relationships/hyperlink" Target="https://www.thefreedictionary.com/tackiness" TargetMode="External"/><Relationship Id="rId222" Type="http://schemas.openxmlformats.org/officeDocument/2006/relationships/hyperlink" Target="https://doi.org/10.1007/s10570-021-03771-4" TargetMode="External"/><Relationship Id="rId223" Type="http://schemas.openxmlformats.org/officeDocument/2006/relationships/hyperlink" Target="http://purl.obolibrary.org/obo/PATO_0000048" TargetMode="External"/><Relationship Id="rId224" Type="http://schemas.openxmlformats.org/officeDocument/2006/relationships/hyperlink" Target="https://en.wikipedia.org/wiki/Toughness" TargetMode="External"/><Relationship Id="rId225" Type="http://schemas.openxmlformats.org/officeDocument/2006/relationships/hyperlink" Target="https://en.wikipedia.org/wiki/Fracture_toughness" TargetMode="External"/><Relationship Id="rId226" Type="http://schemas.openxmlformats.org/officeDocument/2006/relationships/hyperlink" Target="https://www.sciencedirect.com/topics/engineering/impact-toughness" TargetMode="External"/><Relationship Id="rId227" Type="http://schemas.openxmlformats.org/officeDocument/2006/relationships/hyperlink" Target="https://www.nde-ed.org/Physics/Materials/Mechanical/NotchToughness.xhtml" TargetMode="External"/><Relationship Id="rId228" Type="http://schemas.openxmlformats.org/officeDocument/2006/relationships/hyperlink" Target="https://en.wikipedia.org/wiki/Viscoelasticity" TargetMode="External"/><Relationship Id="rId229" Type="http://schemas.openxmlformats.org/officeDocument/2006/relationships/hyperlink" Target="https://doi.org/10.1007/s10570-021-03771-4" TargetMode="External"/><Relationship Id="rId230" Type="http://schemas.openxmlformats.org/officeDocument/2006/relationships/hyperlink" Target="https://encyclopedia2.thefreedictionary.com/wood+failure%23:~:text=In%20plywood,%20the%20area%20of,of%20a%20specified%20shear%20test" TargetMode="External"/><Relationship Id="rId231" Type="http://schemas.openxmlformats.org/officeDocument/2006/relationships/hyperlink" Target="https://nicolscales.com/linked-content/knowledge-center/testing-types/delaminationpeel-strength-testing/" TargetMode="External"/><Relationship Id="rId232" Type="http://schemas.openxmlformats.org/officeDocument/2006/relationships/hyperlink" Target="https://en.wikipedia.org/wiki/Yield_(engineering)" TargetMode="External"/><Relationship Id="rId233" Type="http://schemas.openxmlformats.org/officeDocument/2006/relationships/hyperlink" Target="https://en.wikipedia.org/wiki/Young's_modulus" TargetMode="External"/><Relationship Id="rId234" Type="http://schemas.openxmlformats.org/officeDocument/2006/relationships/hyperlink" Target="https://doi.org/10.1007/s10570-021-03771-4" TargetMode="External"/><Relationship Id="rId235" Type="http://schemas.openxmlformats.org/officeDocument/2006/relationships/hyperlink" Target="https://en.wikipedia.org/wiki/Bearing_modulus" TargetMode="External"/><Relationship Id="rId236" Type="http://schemas.openxmlformats.org/officeDocument/2006/relationships/hyperlink" Target="https://www.vedantu.com/physics/shear-modulus-elastic-moduli" TargetMode="External"/><Relationship Id="rId237" Type="http://schemas.openxmlformats.org/officeDocument/2006/relationships/hyperlink" Target="https://www.oxfordreference.com/view/10.1093/oi/authority.20110803100203753%23:~:text=The%20ratio%20of%20mechanical%20stress,in%20volume%20per%20unit%20volume" TargetMode="External"/><Relationship Id="rId238" Type="http://schemas.openxmlformats.org/officeDocument/2006/relationships/hyperlink" Target="https://en.wikipedia.org/wiki/Optical_properties" TargetMode="External"/><Relationship Id="rId239" Type="http://schemas.openxmlformats.org/officeDocument/2006/relationships/hyperlink" Target="https://en.wikipedia.org/wiki/Absorbance" TargetMode="External"/><Relationship Id="rId240" Type="http://schemas.openxmlformats.org/officeDocument/2006/relationships/hyperlink" Target="http://purl.obolibrary.org/obo/OMIT_0003079" TargetMode="External"/><Relationship Id="rId241" Type="http://schemas.openxmlformats.org/officeDocument/2006/relationships/hyperlink" Target="https://en.wikipedia.org/wiki/Birefringence" TargetMode="External"/><Relationship Id="rId242" Type="http://schemas.openxmlformats.org/officeDocument/2006/relationships/hyperlink" Target="http://purl.obolibrary.org/obo/NCIT_C70753" TargetMode="External"/><Relationship Id="rId243" Type="http://schemas.openxmlformats.org/officeDocument/2006/relationships/hyperlink" Target="https://en.wikipedia.org/wiki/Brightness" TargetMode="External"/><Relationship Id="rId244" Type="http://schemas.openxmlformats.org/officeDocument/2006/relationships/hyperlink" Target="http://purl.obolibrary.org/obo/PATO_0000014" TargetMode="External"/><Relationship Id="rId245" Type="http://schemas.openxmlformats.org/officeDocument/2006/relationships/hyperlink" Target="https://en.wikipedia.org/wiki/Physical_property" TargetMode="External"/><Relationship Id="rId246" Type="http://schemas.openxmlformats.org/officeDocument/2006/relationships/hyperlink" Target="https://en.wikipedia.org/wiki/Color" TargetMode="External"/><Relationship Id="rId247" Type="http://schemas.openxmlformats.org/officeDocument/2006/relationships/hyperlink" Target="https://en.wikipedia.org/wiki/Electro%E2%80%93optic_effect" TargetMode="External"/><Relationship Id="rId248" Type="http://schemas.openxmlformats.org/officeDocument/2006/relationships/hyperlink" Target="https://www.rp-photonics.com/electro_optic_effect.html%23:~:text=The%20electro-optic%20effect%20" TargetMode="External"/><Relationship Id="rId249" Type="http://schemas.openxmlformats.org/officeDocument/2006/relationships/hyperlink" Target="https://en.wikipedia.org/wiki/Luminosity" TargetMode="External"/><Relationship Id="rId250" Type="http://schemas.openxmlformats.org/officeDocument/2006/relationships/hyperlink" Target="http://purl.obolibrary.org/obo/NCIT_C103201" TargetMode="External"/><Relationship Id="rId251" Type="http://schemas.openxmlformats.org/officeDocument/2006/relationships/hyperlink" Target="https://en.wikipedia.org/wiki/Polarization_(waves)" TargetMode="External"/><Relationship Id="rId252" Type="http://schemas.openxmlformats.org/officeDocument/2006/relationships/hyperlink" Target="https://en.wikipedia.org/wiki/Optical_rotation" TargetMode="External"/><Relationship Id="rId253" Type="http://schemas.openxmlformats.org/officeDocument/2006/relationships/hyperlink" Target="https://en.wikipedia.org/wiki/Photoelasticity" TargetMode="External"/><Relationship Id="rId254" Type="http://schemas.openxmlformats.org/officeDocument/2006/relationships/hyperlink" Target="https://en.wikipedia.org/wiki/Photosensitivity" TargetMode="External"/><Relationship Id="rId255" Type="http://schemas.openxmlformats.org/officeDocument/2006/relationships/hyperlink" Target="http://purl.obolibrary.org/obo/PATO_0001297" TargetMode="External"/><Relationship Id="rId256" Type="http://schemas.openxmlformats.org/officeDocument/2006/relationships/hyperlink" Target="https://en.wikipedia.org/wiki/Reflectance%23Reflectivity" TargetMode="External"/><Relationship Id="rId257" Type="http://schemas.openxmlformats.org/officeDocument/2006/relationships/hyperlink" Target="http://semanticscience.org/resource/CHEMINF_000228" TargetMode="External"/><Relationship Id="rId258" Type="http://schemas.openxmlformats.org/officeDocument/2006/relationships/hyperlink" Target="https://en.wikipedia.org/wiki/Light" TargetMode="External"/><Relationship Id="rId259" Type="http://schemas.openxmlformats.org/officeDocument/2006/relationships/hyperlink" Target="https://en.wikipedia.org/wiki/Refractive_index" TargetMode="External"/><Relationship Id="rId260" Type="http://schemas.openxmlformats.org/officeDocument/2006/relationships/hyperlink" Target="http://www.bioassayontology.org/bao#BAO_0000071" TargetMode="External"/><Relationship Id="rId261" Type="http://schemas.openxmlformats.org/officeDocument/2006/relationships/hyperlink" Target="https://en.wikipedia.org/wiki/Radiant_energy" TargetMode="External"/><Relationship Id="rId262" Type="http://schemas.openxmlformats.org/officeDocument/2006/relationships/hyperlink" Target="https://en.wikipedia.org/wiki/Transmittance" TargetMode="External"/><Relationship Id="rId263" Type="http://schemas.openxmlformats.org/officeDocument/2006/relationships/hyperlink" Target="https://en.wikipedia.org/wiki/Transparency_and_translucency" TargetMode="External"/><Relationship Id="rId264" Type="http://schemas.openxmlformats.org/officeDocument/2006/relationships/hyperlink" Target="https://en.wikipedia.org/wiki/Whiteness" TargetMode="External"/><Relationship Id="rId265" Type="http://schemas.openxmlformats.org/officeDocument/2006/relationships/hyperlink" Target="https://www.sciencedirect.com/topics/earth-and-planetary-sciences/radioactive-decay" TargetMode="External"/><Relationship Id="rId266" Type="http://schemas.openxmlformats.org/officeDocument/2006/relationships/hyperlink" Target="https://en.wikipedia.org/wiki/Neutron_cross_section" TargetMode="External"/><Relationship Id="rId267" Type="http://schemas.openxmlformats.org/officeDocument/2006/relationships/hyperlink" Target="http://biomodels.net/SBO/SBO_0000558" TargetMode="External"/><Relationship Id="rId268" Type="http://schemas.openxmlformats.org/officeDocument/2006/relationships/hyperlink" Target="https://en.wikipedia.org/wiki/Specific_activity" TargetMode="External"/><Relationship Id="rId269" Type="http://schemas.openxmlformats.org/officeDocument/2006/relationships/hyperlink" Target="http://purl.obolibrary.org/obo/NCIT_C70916" TargetMode="External"/><Relationship Id="rId270" Type="http://schemas.openxmlformats.org/officeDocument/2006/relationships/hyperlink" Target="https://en.wikipedia.org/wiki/Half-life" TargetMode="External"/><Relationship Id="rId271" Type="http://schemas.openxmlformats.org/officeDocument/2006/relationships/hyperlink" Target="https://link.springer.com/chapter/10.1007/978-3-540-34194-9_4%23:~:text=Rheology%20is%20the%20branch%20of,occur%20are%20called%20rheological%20properties" TargetMode="External"/><Relationship Id="rId272" Type="http://schemas.openxmlformats.org/officeDocument/2006/relationships/hyperlink" Target="https://en.wikipedia.org/wiki/Deborah_number" TargetMode="External"/><Relationship Id="rId273" Type="http://schemas.openxmlformats.org/officeDocument/2006/relationships/hyperlink" Target="http://purl.obolibrary.org/obo/NCIT_C67337" TargetMode="External"/><Relationship Id="rId274" Type="http://schemas.openxmlformats.org/officeDocument/2006/relationships/hyperlink" Target="https://nvlpubs.nist.gov/nistpubs/Legacy/SP/nistspecialpublication946.pdf" TargetMode="External"/><Relationship Id="rId275" Type="http://schemas.openxmlformats.org/officeDocument/2006/relationships/hyperlink" Target="https://www.whoi.edu/cms/files/lecture07_28331.pdf" TargetMode="External"/><Relationship Id="rId276" Type="http://schemas.openxmlformats.org/officeDocument/2006/relationships/hyperlink" Target="https://en.wikipedia.org/wiki/Ratio" TargetMode="External"/><Relationship Id="rId277" Type="http://schemas.openxmlformats.org/officeDocument/2006/relationships/hyperlink" Target="https://en.wikipedia.org/wiki/Reynolds_number%23:~:text=The%20Reynolds%20number%20is%20the,the%20interior%20of%20a%20pipe" TargetMode="External"/><Relationship Id="rId278" Type="http://schemas.openxmlformats.org/officeDocument/2006/relationships/hyperlink" Target="http://purl.obolibrary.org/obo/PATO_0000992" TargetMode="External"/><Relationship Id="rId279" Type="http://schemas.openxmlformats.org/officeDocument/2006/relationships/hyperlink" Target="https://en.wikipedia.org/wiki/Viscosity" TargetMode="External"/><Relationship Id="rId280" Type="http://schemas.openxmlformats.org/officeDocument/2006/relationships/hyperlink" Target="https://en.wikipedia.org/wiki/Intrinsic_viscosity%23:~:text=Intrinsic%20viscosity%20is%20a%20measure,mass%20concentration%20of%20the%20polymer" TargetMode="External"/><Relationship Id="rId281" Type="http://schemas.openxmlformats.org/officeDocument/2006/relationships/hyperlink" Target="https://en.wikipedia.org/wiki/Relative_viscosity" TargetMode="External"/><Relationship Id="rId282" Type="http://schemas.openxmlformats.org/officeDocument/2006/relationships/hyperlink" Target="https://www.drillingformulas.com/yield-point-yp-of-drilling-fluids/" TargetMode="External"/><Relationship Id="rId283" Type="http://schemas.openxmlformats.org/officeDocument/2006/relationships/hyperlink" Target="https://wiki.anton-paar.com/us-en/flow-curve-and-yield-point-determination-with-rotational-viscometry/" TargetMode="External"/><Relationship Id="rId284" Type="http://schemas.openxmlformats.org/officeDocument/2006/relationships/hyperlink" Target="https://academic.oup.com/philmat/article/26/3/295/3895509" TargetMode="External"/><Relationship Id="rId285" Type="http://schemas.openxmlformats.org/officeDocument/2006/relationships/hyperlink" Target="http://purl.obolibrary.org/obo/PO_0004514" TargetMode="External"/><Relationship Id="rId286" Type="http://schemas.openxmlformats.org/officeDocument/2006/relationships/hyperlink" Target="https://www.encyclopedia.com/plants-and-animals/botany/botany-general/annual-rings" TargetMode="External"/><Relationship Id="rId287" Type="http://schemas.openxmlformats.org/officeDocument/2006/relationships/hyperlink" Target="http://purl.obolibrary.org/obo/PATO_0001323" TargetMode="External"/><Relationship Id="rId288" Type="http://schemas.openxmlformats.org/officeDocument/2006/relationships/hyperlink" Target="https://en.wikipedia.org/wiki/Area" TargetMode="External"/><Relationship Id="rId289" Type="http://schemas.openxmlformats.org/officeDocument/2006/relationships/hyperlink" Target="http://purl.obolibrary.org/obo/NCIT_C73486" TargetMode="External"/><Relationship Id="rId290" Type="http://schemas.openxmlformats.org/officeDocument/2006/relationships/hyperlink" Target="https://en.wikipedia.org/wiki/Aspect_ratio_(image)" TargetMode="External"/><Relationship Id="rId291" Type="http://schemas.openxmlformats.org/officeDocument/2006/relationships/hyperlink" Target="https://doi.org/10.1007/s10570-021-03771-4" TargetMode="External"/><Relationship Id="rId292" Type="http://schemas.openxmlformats.org/officeDocument/2006/relationships/hyperlink" Target="https://onlinelibrary.wiley.com/doi/abs/10.1002/pc.750140204#:~:text=The%20critical%20length%20I%2C%20in,whose%20aspect%20ratio%20is%20much" TargetMode="External"/><Relationship Id="rId293" Type="http://schemas.openxmlformats.org/officeDocument/2006/relationships/hyperlink" Target="https://doi.org/10.1007/s10570-021-03771-4" TargetMode="External"/><Relationship Id="rId294" Type="http://schemas.openxmlformats.org/officeDocument/2006/relationships/hyperlink" Target="http://purl.obolibrary.org/obo/NCIT_C28025" TargetMode="External"/><Relationship Id="rId295" Type="http://schemas.openxmlformats.org/officeDocument/2006/relationships/hyperlink" Target="https://en.wikipedia.org/wiki/Asymmetry" TargetMode="External"/><Relationship Id="rId296" Type="http://schemas.openxmlformats.org/officeDocument/2006/relationships/hyperlink" Target="https://asymmetryobservations.com/definitions/asymmetry/asymmetry-index-2/" TargetMode="External"/><Relationship Id="rId297" Type="http://schemas.openxmlformats.org/officeDocument/2006/relationships/hyperlink" Target="http://semanticscience.org/resource/CHEMINF_000013" TargetMode="External"/><Relationship Id="rId298" Type="http://schemas.openxmlformats.org/officeDocument/2006/relationships/hyperlink" Target="https://www.sciencedirect.com/topics/materials-science/chirality%23:~:text=Chirality%20is%20simply%20a%20geometric,by%20any%20translation%20or%20rotation" TargetMode="External"/><Relationship Id="rId299" Type="http://schemas.openxmlformats.org/officeDocument/2006/relationships/hyperlink" Target="https://en.wikipedia.org/wiki/Contact_angle" TargetMode="External"/><Relationship Id="rId300" Type="http://schemas.openxmlformats.org/officeDocument/2006/relationships/hyperlink" Target="http://purl.obolibrary.org/obo/NCIT_C133974" TargetMode="External"/><Relationship Id="rId301" Type="http://schemas.openxmlformats.org/officeDocument/2006/relationships/hyperlink" Target="https://en.wikipedia.org/wiki/Crystallinity" TargetMode="External"/><Relationship Id="rId302" Type="http://schemas.openxmlformats.org/officeDocument/2006/relationships/hyperlink" Target="https://doi.org/10.1007/s10570-021-03771-4" TargetMode="External"/><Relationship Id="rId303" Type="http://schemas.openxmlformats.org/officeDocument/2006/relationships/hyperlink" Target="https://www.sciencedoze.com/2022/02/degree-of-crystallinity.html" TargetMode="External"/><Relationship Id="rId304" Type="http://schemas.openxmlformats.org/officeDocument/2006/relationships/hyperlink" Target="https://pubs.rsc.org/en/content/articlelanding/2017/nj/c7nj00803a%23:~:text=Crystallinity%20index%20(CI)%20is%20a,define%20the%20CI%20of%20HA" TargetMode="External"/><Relationship Id="rId305" Type="http://schemas.openxmlformats.org/officeDocument/2006/relationships/hyperlink" Target="http://purl.obolibrary.org/obo/NCIT_C45781" TargetMode="External"/><Relationship Id="rId306" Type="http://schemas.openxmlformats.org/officeDocument/2006/relationships/hyperlink" Target="https://en.wikipedia.org/wiki/Density" TargetMode="External"/><Relationship Id="rId307" Type="http://schemas.openxmlformats.org/officeDocument/2006/relationships/hyperlink" Target="https://doi.org/10.1007/s10570-021-03771-4" TargetMode="External"/><Relationship Id="rId308" Type="http://schemas.openxmlformats.org/officeDocument/2006/relationships/hyperlink" Target="https://en.wikipedia.org/wiki/Bulk_density" TargetMode="External"/><Relationship Id="rId309" Type="http://schemas.openxmlformats.org/officeDocument/2006/relationships/hyperlink" Target="http://purl.obolibrary.org/obo/PATO_0001352" TargetMode="External"/><Relationship Id="rId310" Type="http://schemas.openxmlformats.org/officeDocument/2006/relationships/hyperlink" Target="https://en.wikipedia.org/wiki/Linear_density" TargetMode="External"/><Relationship Id="rId311" Type="http://schemas.openxmlformats.org/officeDocument/2006/relationships/hyperlink" Target="https://en.wikipedia.org/wiki/Degree_of_polymerization" TargetMode="External"/><Relationship Id="rId312" Type="http://schemas.openxmlformats.org/officeDocument/2006/relationships/hyperlink" Target="https://doi.org/10.1007/s10570-021-03771-4" TargetMode="External"/><Relationship Id="rId313" Type="http://schemas.openxmlformats.org/officeDocument/2006/relationships/hyperlink" Target="https://www.sciencedirect.com/science/article/abs/pii/0032395064904678%23:~:text=X-ray%20diffraction%20study%20of%20the%20degree%20of%20orientation%E2%98%86&amp;text=This%20is%20the%20arrangement%20of,remaining%20axes%20are%20arbitrarily%20oriented" TargetMode="External"/><Relationship Id="rId314" Type="http://schemas.openxmlformats.org/officeDocument/2006/relationships/hyperlink" Target="https://onlinelibrary.wiley.com/doi/abs/10.1002/0471440264.pst445%23:~:text=The%20degree%20of%20substitution%20" TargetMode="External"/><Relationship Id="rId315" Type="http://schemas.openxmlformats.org/officeDocument/2006/relationships/hyperlink" Target="http://purl.obolibrary.org/obo/PATO_0001334" TargetMode="External"/><Relationship Id="rId316" Type="http://schemas.openxmlformats.org/officeDocument/2006/relationships/hyperlink" Target="https://en.wikipedia.org/wiki/Diameter" TargetMode="External"/><Relationship Id="rId317" Type="http://schemas.openxmlformats.org/officeDocument/2006/relationships/hyperlink" Target="https://doi.org/10.1007/s10570-021-03771-4" TargetMode="External"/><Relationship Id="rId318" Type="http://schemas.openxmlformats.org/officeDocument/2006/relationships/hyperlink" Target="https://en.wiktionary.org/wiki/dimensionality%23:~:text=dimensionality%20(plural%20dimensionalities),number%20of%20dimensions%20something%20has" TargetMode="External"/><Relationship Id="rId319" Type="http://schemas.openxmlformats.org/officeDocument/2006/relationships/hyperlink" Target="https://en.wikipedia.org/wiki/Dry_matter" TargetMode="External"/><Relationship Id="rId320" Type="http://schemas.openxmlformats.org/officeDocument/2006/relationships/hyperlink" Target="https://en.wikipedia.org/wiki/Fibre_saturation_point" TargetMode="External"/><Relationship Id="rId321" Type="http://schemas.openxmlformats.org/officeDocument/2006/relationships/hyperlink" Target="https://en.wikipedia.org/wiki/Fineness" TargetMode="External"/><Relationship Id="rId322" Type="http://schemas.openxmlformats.org/officeDocument/2006/relationships/hyperlink" Target="https://www.sciencedirect.com/topics/engineering/fibre-fineness%23:~:text=Fibre%20fineness%20can%20be%20defined,inches" TargetMode="External"/><Relationship Id="rId323" Type="http://schemas.openxmlformats.org/officeDocument/2006/relationships/hyperlink" Target="ttp://purl.obolibrary.org/obo/PATO_0001886" TargetMode="External"/><Relationship Id="rId324" Type="http://schemas.openxmlformats.org/officeDocument/2006/relationships/hyperlink" Target="https://www.sciencedirect.com/topics/engineering/hydrophilicity" TargetMode="External"/><Relationship Id="rId325" Type="http://schemas.openxmlformats.org/officeDocument/2006/relationships/hyperlink" Target="http://purl.obolibrary.org/obo/PATO_0001884" TargetMode="External"/><Relationship Id="rId326" Type="http://schemas.openxmlformats.org/officeDocument/2006/relationships/hyperlink" Target="https://en.wikipedia.org/wiki/Hydrophobe" TargetMode="External"/><Relationship Id="rId327" Type="http://schemas.openxmlformats.org/officeDocument/2006/relationships/hyperlink" Target="https://www.princeton.edu/~maelabs/mae324/glos324/latticespacing.htm%23:~:text=Lattice%20Spacing&amp;text=The%20distance%20between%20atom%20centers,depending%20on%20their%20Miller%20index" TargetMode="External"/><Relationship Id="rId328" Type="http://schemas.openxmlformats.org/officeDocument/2006/relationships/hyperlink" Target="https://en.wikipedia.org/wiki/Lattice_constant" TargetMode="External"/><Relationship Id="rId329" Type="http://schemas.openxmlformats.org/officeDocument/2006/relationships/hyperlink" Target="https://www.geo.arizona.edu/xtal/geos306/geos306-11.htm" TargetMode="External"/><Relationship Id="rId330" Type="http://schemas.openxmlformats.org/officeDocument/2006/relationships/hyperlink" Target="http://purl.obolibrary.org/obo/PATO_0000122" TargetMode="External"/><Relationship Id="rId331" Type="http://schemas.openxmlformats.org/officeDocument/2006/relationships/hyperlink" Target="https://en.wikipedia.org/wiki/Length" TargetMode="External"/><Relationship Id="rId332" Type="http://schemas.openxmlformats.org/officeDocument/2006/relationships/hyperlink" Target="https://doi.org/10.1007/s10570-021-03771-4" TargetMode="External"/><Relationship Id="rId333" Type="http://schemas.openxmlformats.org/officeDocument/2006/relationships/hyperlink" Target="https://www.cottoninc.com/cotton-production/quality/classification-of-cotton/classification-of-upland-cotton/%23:~:text=Length%20uniformity%20is%20the%20ratio,uniformity%20would%20be%20100%20percent" TargetMode="External"/><Relationship Id="rId334" Type="http://schemas.openxmlformats.org/officeDocument/2006/relationships/hyperlink" Target="http://purl.obolibrary.org/obo/PATO_0000261" TargetMode="External"/><Relationship Id="rId335" Type="http://schemas.openxmlformats.org/officeDocument/2006/relationships/hyperlink" Target="https://en.wikipedia.org/wiki/Cotton_maturity" TargetMode="External"/><Relationship Id="rId336" Type="http://schemas.openxmlformats.org/officeDocument/2006/relationships/hyperlink" Target="https://en.wikipedia.org/wiki/Cotton_maturity" TargetMode="External"/><Relationship Id="rId337" Type="http://schemas.openxmlformats.org/officeDocument/2006/relationships/hyperlink" Target="https://en.wikipedia.org/wiki/Units_of_textile_measurement" TargetMode="External"/><Relationship Id="rId338" Type="http://schemas.openxmlformats.org/officeDocument/2006/relationships/hyperlink" Target="https://en.wikipedia.org/wiki/Water_content" TargetMode="External"/><Relationship Id="rId339" Type="http://schemas.openxmlformats.org/officeDocument/2006/relationships/hyperlink" Target="https://en.wikipedia.org/wiki/Equilibrium_moisture_content%23:~:text=The%20equilibrium%20moisture%20content%20" TargetMode="External"/><Relationship Id="rId340" Type="http://schemas.openxmlformats.org/officeDocument/2006/relationships/hyperlink" Target="https://www.sciencedirect.com/topics/engineering/moisture-absorption" TargetMode="External"/><Relationship Id="rId341" Type="http://schemas.openxmlformats.org/officeDocument/2006/relationships/hyperlink" Target="https://www.sciencedirect.com/topics/engineering/moisture-resistance#:~:text=6.11.,humidity%20and%20changes%20in%20humidity" TargetMode="External"/><Relationship Id="rId342" Type="http://schemas.openxmlformats.org/officeDocument/2006/relationships/hyperlink" Target="https://doi.org/10.1007/s10570-021-03771-4" TargetMode="External"/><Relationship Id="rId343" Type="http://schemas.openxmlformats.org/officeDocument/2006/relationships/hyperlink" Target="http://purl.obolibrary.org/obo/NCIT_C134257" TargetMode="External"/><Relationship Id="rId344" Type="http://schemas.openxmlformats.org/officeDocument/2006/relationships/hyperlink" Target="https://en.wikipedia.org/wiki/Particle-size_distribution%23:~:text=The%20particle-size%20distribution%20" TargetMode="External"/><Relationship Id="rId345" Type="http://schemas.openxmlformats.org/officeDocument/2006/relationships/hyperlink" Target="http://purl.obolibrary.org/obo/PATO_0000970" TargetMode="External"/><Relationship Id="rId346" Type="http://schemas.openxmlformats.org/officeDocument/2006/relationships/hyperlink" Target="https://doi.org/10.1007/s10570-021-03771-4" TargetMode="External"/><Relationship Id="rId347" Type="http://schemas.openxmlformats.org/officeDocument/2006/relationships/hyperlink" Target="https://en.wikipedia.org/wiki/Moisture_vapor_transmission_rate" TargetMode="External"/><Relationship Id="rId348" Type="http://schemas.openxmlformats.org/officeDocument/2006/relationships/hyperlink" Target="https://doi.org/10.1007/s10570-021-03771-4" TargetMode="External"/><Relationship Id="rId349" Type="http://schemas.openxmlformats.org/officeDocument/2006/relationships/hyperlink" Target="http://purl.obolibrary.org/obo/PATO_0000973" TargetMode="External"/><Relationship Id="rId350" Type="http://schemas.openxmlformats.org/officeDocument/2006/relationships/hyperlink" Target="https://en.wikipedia.org/wiki/Porosity" TargetMode="External"/><Relationship Id="rId351" Type="http://schemas.openxmlformats.org/officeDocument/2006/relationships/hyperlink" Target="https://doi.org/10.1007/s10570-021-03771-4" TargetMode="External"/><Relationship Id="rId352" Type="http://schemas.openxmlformats.org/officeDocument/2006/relationships/hyperlink" Target="http://purl.obolibrary.org/obo/PATO_0000052" TargetMode="External"/><Relationship Id="rId353" Type="http://schemas.openxmlformats.org/officeDocument/2006/relationships/hyperlink" Target="https://en.wikipedia.org/wiki/Shape" TargetMode="External"/><Relationship Id="rId354" Type="http://schemas.openxmlformats.org/officeDocument/2006/relationships/hyperlink" Target="https://en.wikipedia.org/wiki/Shrinkage" TargetMode="External"/><Relationship Id="rId355" Type="http://schemas.openxmlformats.org/officeDocument/2006/relationships/hyperlink" Target="https://www.sciencedirect.com/topics/engineering/linear-shrinkage" TargetMode="External"/><Relationship Id="rId356" Type="http://schemas.openxmlformats.org/officeDocument/2006/relationships/hyperlink" Target="http://purl.obolibrary.org/obo/PATO_0000117" TargetMode="External"/><Relationship Id="rId357" Type="http://schemas.openxmlformats.org/officeDocument/2006/relationships/hyperlink" Target="https://en.wikipedia.org/wiki/Size" TargetMode="External"/><Relationship Id="rId358" Type="http://schemas.openxmlformats.org/officeDocument/2006/relationships/hyperlink" Target="http://purl.obolibrary.org/obo/NCIT_C64832" TargetMode="External"/><Relationship Id="rId359" Type="http://schemas.openxmlformats.org/officeDocument/2006/relationships/hyperlink" Target="https://en.wikipedia.org/wiki/Relative_density" TargetMode="External"/><Relationship Id="rId360" Type="http://schemas.openxmlformats.org/officeDocument/2006/relationships/hyperlink" Target="http://semanticscience.org/resource/CHEMINF_000515" TargetMode="External"/><Relationship Id="rId361" Type="http://schemas.openxmlformats.org/officeDocument/2006/relationships/hyperlink" Target="https://en.wikipedia.org/wiki/Specific_surface_area" TargetMode="External"/><Relationship Id="rId362" Type="http://schemas.openxmlformats.org/officeDocument/2006/relationships/hyperlink" Target="https://en.wikipedia.org/wiki/Structural_integrity_and_failure" TargetMode="External"/><Relationship Id="rId363" Type="http://schemas.openxmlformats.org/officeDocument/2006/relationships/hyperlink" Target="http://semanticscience.org/resource/CHEMINF_000247" TargetMode="External"/><Relationship Id="rId364" Type="http://schemas.openxmlformats.org/officeDocument/2006/relationships/hyperlink" Target="https://en.wikipedia.org/wiki/Surface_area" TargetMode="External"/><Relationship Id="rId365" Type="http://schemas.openxmlformats.org/officeDocument/2006/relationships/hyperlink" Target="https://en.wikipedia.org/wiki/Surface_roughness" TargetMode="External"/><Relationship Id="rId366" Type="http://schemas.openxmlformats.org/officeDocument/2006/relationships/hyperlink" Target="https://www.sciencedirect.com/topics/chemistry/surface-roughness" TargetMode="External"/><Relationship Id="rId367" Type="http://schemas.openxmlformats.org/officeDocument/2006/relationships/hyperlink" Target="https://en.wikipedia.org/wiki/Surface_finish" TargetMode="External"/><Relationship Id="rId368" Type="http://schemas.openxmlformats.org/officeDocument/2006/relationships/hyperlink" Target="http://purl.obolibrary.org/obo/PATO_0000915" TargetMode="External"/><Relationship Id="rId369" Type="http://schemas.openxmlformats.org/officeDocument/2006/relationships/hyperlink" Target="https://www.merriam-webster.com/dictionary/thickness" TargetMode="External"/><Relationship Id="rId370" Type="http://schemas.openxmlformats.org/officeDocument/2006/relationships/hyperlink" Target="https://doi.org/10.1007/s10570-021-03771-4" TargetMode="External"/><Relationship Id="rId371" Type="http://schemas.openxmlformats.org/officeDocument/2006/relationships/hyperlink" Target="https://en.wikipedia.org/wiki/Thickness" TargetMode="External"/><Relationship Id="rId372" Type="http://schemas.openxmlformats.org/officeDocument/2006/relationships/hyperlink" Target="https://www.ncbi.nlm.nih.gov/pmc/articles/PMC4909178/" TargetMode="External"/><Relationship Id="rId373" Type="http://schemas.openxmlformats.org/officeDocument/2006/relationships/hyperlink" Target="https://doi.org/10.1007/s10570-021-03771-4" TargetMode="External"/><Relationship Id="rId374" Type="http://schemas.openxmlformats.org/officeDocument/2006/relationships/hyperlink" Target="https://doi.org/10.1007/s10570-021-03771-4" TargetMode="External"/><Relationship Id="rId375" Type="http://schemas.openxmlformats.org/officeDocument/2006/relationships/hyperlink" Target="http://purl.obolibrary.org/obo/PATO_0000918" TargetMode="External"/><Relationship Id="rId376" Type="http://schemas.openxmlformats.org/officeDocument/2006/relationships/hyperlink" Target="https://en.wikipedia.org/wiki/Volume" TargetMode="External"/><Relationship Id="rId377" Type="http://schemas.openxmlformats.org/officeDocument/2006/relationships/hyperlink" Target="https://doi.org/10.1007/s10570-021-03771-4" TargetMode="External"/><Relationship Id="rId378" Type="http://schemas.openxmlformats.org/officeDocument/2006/relationships/hyperlink" Target="http://purl.obolibrary.org/obo/TO_0002648" TargetMode="External"/><Relationship Id="rId379" Type="http://schemas.openxmlformats.org/officeDocument/2006/relationships/hyperlink" Target="https://www.sciencedirect.com/topics/engineering/absorbed-water%23:~:text=Water%20absorption%20is%20defined%20as,weight%20of%20the%20dry%20material" TargetMode="External"/><Relationship Id="rId380" Type="http://schemas.openxmlformats.org/officeDocument/2006/relationships/hyperlink" Target="http://purl.obolibrary.org/obo/NCIT_C75526" TargetMode="External"/><Relationship Id="rId381" Type="http://schemas.openxmlformats.org/officeDocument/2006/relationships/hyperlink" Target="https://en.wikipedia.org/wiki/Wetting" TargetMode="External"/><Relationship Id="rId382" Type="http://schemas.openxmlformats.org/officeDocument/2006/relationships/hyperlink" Target="https://pubmed.ncbi.nlm.nih.gov/15191232/#:~:text=The%20term%20microfibril%20angle%20" TargetMode="External"/><Relationship Id="rId383" Type="http://schemas.openxmlformats.org/officeDocument/2006/relationships/hyperlink" Target="https://doi.org/10.1007/s10570-021-03771-4" TargetMode="External"/><Relationship Id="rId384" Type="http://schemas.openxmlformats.org/officeDocument/2006/relationships/hyperlink" Target="http://purl.obolibrary.org/obo/PATO_0001536" TargetMode="External"/><Relationship Id="rId385" Type="http://schemas.openxmlformats.org/officeDocument/2006/relationships/hyperlink" Target="https://www.sciencedirect.com/topics/biochemistry-genetics-and-molecular-biology/solubility%23:~:text=Solubility%20is%20defined%20as%20the,solvent%20at%20a%20specified%20temperature" TargetMode="External"/><Relationship Id="rId386" Type="http://schemas.openxmlformats.org/officeDocument/2006/relationships/hyperlink" Target="https://link.springer.com/chapter/10.1007/978-3-642-16641-9_8%23:~:text=Thermal%20properties%20are%20associated%20with,other%20physical%20or%20chemical%20quantity" TargetMode="External"/><Relationship Id="rId387" Type="http://schemas.openxmlformats.org/officeDocument/2006/relationships/hyperlink" Target="http://purl.obolibrary.org/obo/MI_2036" TargetMode="External"/><Relationship Id="rId388" Type="http://schemas.openxmlformats.org/officeDocument/2006/relationships/hyperlink" Target="https://en.wikipedia.org/wiki/Boiling_point%23:~:text=The%20boiling%20point%20of%20a,liquid%20changes%20into%20a%20vapor" TargetMode="External"/><Relationship Id="rId389" Type="http://schemas.openxmlformats.org/officeDocument/2006/relationships/hyperlink" Target="https://www.sciencedirect.com/topics/engineering/thermal-conductivity-coefficient" TargetMode="External"/><Relationship Id="rId390" Type="http://schemas.openxmlformats.org/officeDocument/2006/relationships/hyperlink" Target="https://en.wikipedia.org/wiki/Thermal_expansion%23Coefficient_of_thermal_expansion" TargetMode="External"/><Relationship Id="rId391" Type="http://schemas.openxmlformats.org/officeDocument/2006/relationships/hyperlink" Target="https://en.wikipedia.org/wiki/Critical_point_(thermodynamics)" TargetMode="External"/><Relationship Id="rId392" Type="http://schemas.openxmlformats.org/officeDocument/2006/relationships/hyperlink" Target="https://en.wikipedia.org/wiki/Curie_temperature" TargetMode="External"/><Relationship Id="rId393" Type="http://schemas.openxmlformats.org/officeDocument/2006/relationships/hyperlink" Target="https://en.wikipedia.org/wiki/Ductility%23Ductile%E2%80%93brittle_transition_temperature" TargetMode="External"/><Relationship Id="rId394" Type="http://schemas.openxmlformats.org/officeDocument/2006/relationships/hyperlink" Target="https://en.wikipedia.org/wiki/Emissivity" TargetMode="External"/><Relationship Id="rId395" Type="http://schemas.openxmlformats.org/officeDocument/2006/relationships/hyperlink" Target="https://en.wikipedia.org/wiki/Eutectic_system" TargetMode="External"/><Relationship Id="rId396" Type="http://schemas.openxmlformats.org/officeDocument/2006/relationships/hyperlink" Target="https://www.merriam-webster.com/dictionary/fire%20resistance" TargetMode="External"/><Relationship Id="rId397" Type="http://schemas.openxmlformats.org/officeDocument/2006/relationships/hyperlink" Target="https://en.wikipedia.org/wiki/Combustibility_and_flammability" TargetMode="External"/><Relationship Id="rId398" Type="http://schemas.openxmlformats.org/officeDocument/2006/relationships/hyperlink" Target="https://en.wikipedia.org/wiki/Flash_point" TargetMode="External"/><Relationship Id="rId399" Type="http://schemas.openxmlformats.org/officeDocument/2006/relationships/hyperlink" Target="https://en.wiktionary.org/wiki/solid" TargetMode="External"/><Relationship Id="rId400" Type="http://schemas.openxmlformats.org/officeDocument/2006/relationships/hyperlink" Target="https://en.wiktionary.org/wiki/freezing_point" TargetMode="External"/><Relationship Id="rId401" Type="http://schemas.openxmlformats.org/officeDocument/2006/relationships/hyperlink" Target="https://en.wikipedia.org/wiki/Glass_transition" TargetMode="External"/><Relationship Id="rId402" Type="http://schemas.openxmlformats.org/officeDocument/2006/relationships/hyperlink" Target="http://purl.obolibrary.org/obo/FIX_0000480" TargetMode="External"/><Relationship Id="rId403" Type="http://schemas.openxmlformats.org/officeDocument/2006/relationships/hyperlink" Target="https://en.wikipedia.org/wiki/Heat_capacity" TargetMode="External"/><Relationship Id="rId404" Type="http://schemas.openxmlformats.org/officeDocument/2006/relationships/hyperlink" Target="https://glossary.periodni.com/glossary.php?en=heat+of+crystallization%23:~:text=Heat%20of%20crystallization%20or%20enthalpy,solution%20of%20the%20same%20substance" TargetMode="External"/><Relationship Id="rId405" Type="http://schemas.openxmlformats.org/officeDocument/2006/relationships/hyperlink" Target="https://en.wikipedia.org/wiki/Enthalpy_of_fusion" TargetMode="External"/><Relationship Id="rId406" Type="http://schemas.openxmlformats.org/officeDocument/2006/relationships/hyperlink" Target="https://www.sciencedirect.com/science/article/abs/pii/S0379711204000670%23:~:text=The%20heat%20of%20gasification%20%CE%94,a%20given%20net%20heat%20flux" TargetMode="External"/><Relationship Id="rId407" Type="http://schemas.openxmlformats.org/officeDocument/2006/relationships/hyperlink" Target="https://en.wikipedia.org/wiki/Enthalpy_of_vaporization" TargetMode="External"/><Relationship Id="rId408" Type="http://schemas.openxmlformats.org/officeDocument/2006/relationships/hyperlink" Target="https://en.wikipedia.org/wiki/Heat_transfer_coefficient%23:~:text=The%20heat%20transfer%20coefficient%20is%20the%20heat%20transferred%20per%20unit,area%20for%20each%20fluid%20side" TargetMode="External"/><Relationship Id="rId409" Type="http://schemas.openxmlformats.org/officeDocument/2006/relationships/hyperlink" Target="https://en.wikipedia.org/wiki/Autoignition_temperature" TargetMode="External"/><Relationship Id="rId410" Type="http://schemas.openxmlformats.org/officeDocument/2006/relationships/hyperlink" Target="https://en.wikipedia.org/wiki/Latent_heat" TargetMode="External"/><Relationship Id="rId411" Type="http://schemas.openxmlformats.org/officeDocument/2006/relationships/hyperlink" Target="http://purl.obolibrary.org/obo/NCIT_C63394" TargetMode="External"/><Relationship Id="rId412" Type="http://schemas.openxmlformats.org/officeDocument/2006/relationships/hyperlink" Target="https://en.wikipedia.org/wiki/Melting_point" TargetMode="External"/><Relationship Id="rId413" Type="http://schemas.openxmlformats.org/officeDocument/2006/relationships/hyperlink" Target="http://purl.obolibrary.org/obo/PATO_0000146" TargetMode="External"/><Relationship Id="rId414" Type="http://schemas.openxmlformats.org/officeDocument/2006/relationships/hyperlink" Target="https://en.wikipedia.org/wiki/Temperature" TargetMode="External"/><Relationship Id="rId415" Type="http://schemas.openxmlformats.org/officeDocument/2006/relationships/hyperlink" Target="https://en.wikipedia.org/wiki/Thermal_conductivity" TargetMode="External"/><Relationship Id="rId416" Type="http://schemas.openxmlformats.org/officeDocument/2006/relationships/hyperlink" Target="https://en.wikipedia.org/wiki/Thermal_diffusivity" TargetMode="External"/><Relationship Id="rId417" Type="http://schemas.openxmlformats.org/officeDocument/2006/relationships/hyperlink" Target="https://en.wikipedia.org/wiki/Thermal_expansion" TargetMode="External"/><Relationship Id="rId418" Type="http://schemas.openxmlformats.org/officeDocument/2006/relationships/hyperlink" Target="https://en.wikipedia.org/wiki/Thermal_radiation" TargetMode="External"/><Relationship Id="rId419" Type="http://schemas.openxmlformats.org/officeDocument/2006/relationships/hyperlink" Target="https://en.wikipedia.org/wiki/Thermal_resistance" TargetMode="External"/><Relationship Id="rId420" Type="http://schemas.openxmlformats.org/officeDocument/2006/relationships/hyperlink" Target="https://en.wikipedia.org/wiki/Thermal_stability" TargetMode="External"/><Relationship Id="rId421" Type="http://schemas.openxmlformats.org/officeDocument/2006/relationships/hyperlink" Target="https://www.sciencedirect.com/topics/materials-science/thermal-shock-resistance%23:~:text=Thermal%20shock%20resistance%20is%20the,exposure%20to%20a%20furnace%20environment" TargetMode="External"/><Relationship Id="rId422" Type="http://schemas.openxmlformats.org/officeDocument/2006/relationships/hyperlink" Target="https://en.wikipedia.org/wiki/Triple_point" TargetMode="External"/><Relationship Id="rId423" Type="http://schemas.openxmlformats.org/officeDocument/2006/relationships/hyperlink" Target="http://purl.obolibrary.org/obo/OMIT_0026342" TargetMode="External"/><Relationship Id="rId424" Type="http://schemas.openxmlformats.org/officeDocument/2006/relationships/hyperlink" Target="https://en.wikipedia.org/wiki/Vapor_pressure" TargetMode="External"/><Relationship Id="rId425" Type="http://schemas.openxmlformats.org/officeDocument/2006/relationships/hyperlink" Target="http://purl.obolibrary.org/obo/HP_0001824" TargetMode="External"/><Relationship Id="rId426" Type="http://schemas.openxmlformats.org/officeDocument/2006/relationships/hyperlink" Target="https://en.wikipedia.org/wiki/Specific_heat_capacity" TargetMode="External"/><Relationship Id="rId427" Type="http://schemas.openxmlformats.org/officeDocument/2006/relationships/hyperlink" Target="https://www.researchgate.net/post/what_are_thermomechanical_properties_of_polymer" TargetMode="External"/><Relationship Id="rId428" Type="http://schemas.openxmlformats.org/officeDocument/2006/relationships/hyperlink" Target="https://hrcak.srce.hr/file/291595%23:~:text=Breaking%20strength%20retention%20is%20defined,et%20al.,%202017" TargetMode="External"/><Relationship Id="rId429" Type="http://schemas.openxmlformats.org/officeDocument/2006/relationships/hyperlink" Target="https://doi.org/10.1007/s10570-021-03771-4" TargetMode="External"/><Relationship Id="rId430" Type="http://schemas.openxmlformats.org/officeDocument/2006/relationships/hyperlink" Target="http://purl.obolibrary.org/obo/TO_0000993" TargetMode="External"/><Relationship Id="rId431" Type="http://schemas.openxmlformats.org/officeDocument/2006/relationships/hyperlink" Target="http://purl.obolibrary.org/obo/TO_0000731" TargetMode="External"/><Relationship Id="rId432" Type="http://schemas.openxmlformats.org/officeDocument/2006/relationships/hyperlink" Target="https://doi.org/10.1007/s10570-021-03771-4" TargetMode="External"/><Relationship Id="rId433" Type="http://schemas.openxmlformats.org/officeDocument/2006/relationships/hyperlink" Target="https://www.sciencedirect.com/topics/engineering/ash-content" TargetMode="External"/><Relationship Id="rId434" Type="http://schemas.openxmlformats.org/officeDocument/2006/relationships/hyperlink" Target="https://en.wikipedia.org/wiki/Kappa_number%23:~:text=The%20Kappa%20number%20is%20a,pulping%20process,%20from%20the%20hemicelluloses" TargetMode="External"/><Relationship Id="rId435" Type="http://schemas.openxmlformats.org/officeDocument/2006/relationships/hyperlink" Target="https://www.michigan.gov/-/media/Project/Websites/egle/Documents/Groups/SWRA/Calculating-Recycling-Rate.pdf?rev=c25e6b32d9df418d84c50d8124689c8a" TargetMode="External"/><Relationship Id="rId436" Type="http://schemas.openxmlformats.org/officeDocument/2006/relationships/hyperlink" Target="https://doi.org/10.1007/s10570-021-03771-4" TargetMode="External"/><Relationship Id="rId437" Type="http://schemas.openxmlformats.org/officeDocument/2006/relationships/hyperlink" Target="http://purl.obolibrary.org/obo/NCIT_C70855" TargetMode="External"/><Relationship Id="rId438" Type="http://schemas.openxmlformats.org/officeDocument/2006/relationships/hyperlink" Target="https://en.wikipedia.org/wiki/Shelf_life" TargetMode="External"/></Relationships>

</file>

<file path=xl/worksheets/_rels/sheet2.xml.rels><?xml version="1.0" encoding="UTF-8"?>
<Relationships xmlns="http://schemas.openxmlformats.org/package/2006/relationships"><Relationship Id="rId1" Type="http://schemas.openxmlformats.org/officeDocument/2006/relationships/hyperlink" Target="https://dictionary.cambridge.org/us/dictionary/english/process" TargetMode="External"/><Relationship Id="rId2" Type="http://schemas.openxmlformats.org/officeDocument/2006/relationships/hyperlink" Target="https://dictionary.cambridge.org/us/dictionary/english/elongation" TargetMode="External"/></Relationships>

</file>

<file path=xl/worksheets/_rels/sheet4.xml.rels><?xml version="1.0" encoding="UTF-8"?>
<Relationships xmlns="http://schemas.openxmlformats.org/package/2006/relationships"><Relationship Id="rId1" Type="http://schemas.openxmlformats.org/officeDocument/2006/relationships/hyperlink" Target="https://www.ebi.ac.uk/chebi/searchId.do?chebiId=CHEBI%3A33259" TargetMode="External"/></Relationships>

</file>

<file path=xl/worksheets/_rels/sheet5.xml.rels><?xml version="1.0" encoding="UTF-8"?>
<Relationships xmlns="http://schemas.openxmlformats.org/package/2006/relationships"><Relationship Id="rId1" Type="http://schemas.openxmlformats.org/officeDocument/2006/relationships/hyperlink" Target="https://ontobee.org/ontology/BFO?iri=http://purl.obolibrary.org/obo/BFO_0000040" TargetMode="External"/><Relationship Id="rId2" Type="http://schemas.openxmlformats.org/officeDocument/2006/relationships/hyperlink" Target="http://purl.obolibrary.org/obo/PATO_0001018" TargetMode="External"/><Relationship Id="rId3" Type="http://schemas.openxmlformats.org/officeDocument/2006/relationships/hyperlink" Target="http://purl.obolibrary.org/obo/PATO_0001241" TargetMode="External"/><Relationship Id="rId4" Type="http://schemas.openxmlformats.org/officeDocument/2006/relationships/hyperlink" Target="http://purl.obolibrary.org/obo/BFO_0000019" TargetMode="External"/><Relationship Id="rId5" Type="http://schemas.openxmlformats.org/officeDocument/2006/relationships/hyperlink" Target="http://purl.obolibrary.org/obo/PATO_0001237" TargetMode="External"/><Relationship Id="rId6" Type="http://schemas.openxmlformats.org/officeDocument/2006/relationships/hyperlink" Target="http://purl.obolibrary.org/obo/PATO_0001546" TargetMode="External"/><Relationship Id="rId7" Type="http://schemas.openxmlformats.org/officeDocument/2006/relationships/hyperlink" Target="http://purl.obolibrary.org/obo/PATO_0000048" TargetMode="External"/><Relationship Id="rId8" Type="http://schemas.openxmlformats.org/officeDocument/2006/relationships/hyperlink" Target="http://purl.obolibrary.org/obo/PATO_0001543" TargetMode="External"/><Relationship Id="rId9" Type="http://schemas.openxmlformats.org/officeDocument/2006/relationships/hyperlink" Target="http://purl.obolibrary.org/obo/NCIT_C28272" TargetMode="External"/><Relationship Id="rId10" Type="http://schemas.openxmlformats.org/officeDocument/2006/relationships/hyperlink" Target="http://purl.obolibrary.org/obo/NCIT_C158424" TargetMode="External"/><Relationship Id="rId11" Type="http://schemas.openxmlformats.org/officeDocument/2006/relationships/hyperlink" Target="http://purl.obolibrary.org/obo/NCIT_C45997" TargetMode="External"/><Relationship Id="rId12" Type="http://schemas.openxmlformats.org/officeDocument/2006/relationships/hyperlink" Target="http://purl.obolibrary.org/obo/NCIT_C17597" TargetMode="External"/><Relationship Id="rId13" Type="http://schemas.openxmlformats.org/officeDocument/2006/relationships/hyperlink" Target="http://purl.obolibrary.org/obo/NCIT_C17771" TargetMode="External"/><Relationship Id="rId14" Type="http://schemas.openxmlformats.org/officeDocument/2006/relationships/hyperlink" Target="http://purl.obolibrary.org/obo/NCIT_C171091" TargetMode="External"/><Relationship Id="rId15" Type="http://schemas.openxmlformats.org/officeDocument/2006/relationships/hyperlink" Target="http://purl.obolibrary.org/obo/NCIT_C176811" TargetMode="External"/><Relationship Id="rId16" Type="http://schemas.openxmlformats.org/officeDocument/2006/relationships/hyperlink" Target="http://purl.obolibrary.org/obo/NCIT_C25244" TargetMode="External"/><Relationship Id="rId17" Type="http://schemas.openxmlformats.org/officeDocument/2006/relationships/hyperlink" Target="http://purl.obolibrary.org/obo/NCIT_C73486" TargetMode="External"/><Relationship Id="rId18" Type="http://schemas.openxmlformats.org/officeDocument/2006/relationships/hyperlink" Target="http://purl.obolibrary.org/obo/NCIT_C62351" TargetMode="External"/><Relationship Id="rId19" Type="http://schemas.openxmlformats.org/officeDocument/2006/relationships/hyperlink" Target="http://purl.obolibrary.org/obo/NCIT_C62341" TargetMode="External"/><Relationship Id="rId20" Type="http://schemas.openxmlformats.org/officeDocument/2006/relationships/hyperlink" Target="http://purl.obolibrary.org/obo/NCIT_C28025" TargetMode="External"/><Relationship Id="rId21" Type="http://schemas.openxmlformats.org/officeDocument/2006/relationships/hyperlink" Target="http://purl.obolibrary.org/obo/NCIT_C48161" TargetMode="External"/><Relationship Id="rId22" Type="http://schemas.openxmlformats.org/officeDocument/2006/relationships/hyperlink" Target="http://purl.obolibrary.org/obo/NCIT_C48050" TargetMode="External"/><Relationship Id="rId23" Type="http://schemas.openxmlformats.org/officeDocument/2006/relationships/hyperlink" Target="http://purl.obolibrary.org/obo/NCIT_C81172" TargetMode="External"/><Relationship Id="rId24" Type="http://schemas.openxmlformats.org/officeDocument/2006/relationships/hyperlink" Target="http://purl.obolibrary.org/obo/NCIT_C81173" TargetMode="External"/><Relationship Id="rId25" Type="http://schemas.openxmlformats.org/officeDocument/2006/relationships/hyperlink" Target="http://purl.obolibrary.org/obo/NCIT_C81174" TargetMode="External"/><Relationship Id="rId26" Type="http://schemas.openxmlformats.org/officeDocument/2006/relationships/hyperlink" Target="http://purl.obolibrary.org/obo/NCIT_C95006" TargetMode="External"/><Relationship Id="rId27" Type="http://schemas.openxmlformats.org/officeDocument/2006/relationships/hyperlink" Target="http://purl.obolibrary.org/obo/NCIT_C103207" TargetMode="External"/><Relationship Id="rId28" Type="http://schemas.openxmlformats.org/officeDocument/2006/relationships/hyperlink" Target="http://purl.obolibrary.org/obo/NCIT_C25195" TargetMode="External"/><Relationship Id="rId29" Type="http://schemas.openxmlformats.org/officeDocument/2006/relationships/hyperlink" Target="http://purl.obolibrary.org/obo/NCIT_C17442" TargetMode="External"/><Relationship Id="rId30" Type="http://schemas.openxmlformats.org/officeDocument/2006/relationships/hyperlink" Target="http://purl.obolibrary.org/obo/NCIT_C17050" TargetMode="External"/><Relationship Id="rId31" Type="http://schemas.openxmlformats.org/officeDocument/2006/relationships/hyperlink" Target="http://purl.obolibrary.org/obo/NCIT_C16921" TargetMode="External"/><Relationship Id="rId32" Type="http://schemas.openxmlformats.org/officeDocument/2006/relationships/hyperlink" Target="http://purl.obolibrary.org/obo/NCIT_C16297" TargetMode="External"/><Relationship Id="rId33" Type="http://schemas.openxmlformats.org/officeDocument/2006/relationships/hyperlink" Target="http://purl.obolibrary.org/obo/NCIT_C13738" TargetMode="External"/><Relationship Id="rId34" Type="http://schemas.openxmlformats.org/officeDocument/2006/relationships/hyperlink" Target="http://purl.obolibrary.org/obo/NCIT_C18217" TargetMode="External"/><Relationship Id="rId35" Type="http://schemas.openxmlformats.org/officeDocument/2006/relationships/hyperlink" Target="http://purl.obolibrary.org/obo/NCIT_C165680" TargetMode="External"/><Relationship Id="rId36" Type="http://schemas.openxmlformats.org/officeDocument/2006/relationships/hyperlink" Target="http://purl.obolibrary.org/obo/NCIT_C70916" TargetMode="External"/><Relationship Id="rId37" Type="http://schemas.openxmlformats.org/officeDocument/2006/relationships/hyperlink" Target="http://purl.obolibrary.org/obo/NCIT_C18274" TargetMode="External"/><Relationship Id="rId38" Type="http://schemas.openxmlformats.org/officeDocument/2006/relationships/hyperlink" Target="http://purl.obolibrary.org/obo/NCIT_C71596" TargetMode="External"/><Relationship Id="rId39" Type="http://schemas.openxmlformats.org/officeDocument/2006/relationships/hyperlink" Target="http://purl.obolibrary.org/obo/NCIT_C48049" TargetMode="External"/><Relationship Id="rId40" Type="http://schemas.openxmlformats.org/officeDocument/2006/relationships/hyperlink" Target="http://purl.obolibrary.org/obo/NCIT_C62354" TargetMode="External"/><Relationship Id="rId41" Type="http://schemas.openxmlformats.org/officeDocument/2006/relationships/hyperlink" Target="http://purl.obolibrary.org/obo/NCIT_C75912" TargetMode="External"/><Relationship Id="rId42" Type="http://schemas.openxmlformats.org/officeDocument/2006/relationships/hyperlink" Target="http://purl.obolibrary.org/obo/NCIT_C41144" TargetMode="External"/><Relationship Id="rId43" Type="http://schemas.openxmlformats.org/officeDocument/2006/relationships/hyperlink" Target="http://purl.obolibrary.org/obo/NCIT_C73487" TargetMode="External"/><Relationship Id="rId44" Type="http://schemas.openxmlformats.org/officeDocument/2006/relationships/hyperlink" Target="http://purl.obolibrary.org/obo/NCIT_C81316" TargetMode="External"/><Relationship Id="rId45" Type="http://schemas.openxmlformats.org/officeDocument/2006/relationships/hyperlink" Target="http://purl.obolibrary.org/obo/NCIT_C62352" TargetMode="External"/><Relationship Id="rId46" Type="http://schemas.openxmlformats.org/officeDocument/2006/relationships/hyperlink" Target="http://purl.obolibrary.org/obo/NCIT_C20604" TargetMode="External"/><Relationship Id="rId47" Type="http://schemas.openxmlformats.org/officeDocument/2006/relationships/hyperlink" Target="http://purl.obolibrary.org/obo/NCIT_C48187" TargetMode="External"/><Relationship Id="rId48" Type="http://schemas.openxmlformats.org/officeDocument/2006/relationships/hyperlink" Target="http://purl.obolibrary.org/obo/CHEBI_24431" TargetMode="External"/><Relationship Id="rId49" Type="http://schemas.openxmlformats.org/officeDocument/2006/relationships/hyperlink" Target="http://purl.obolibrary.org/obo/OBI_0000094" TargetMode="External"/><Relationship Id="rId50" Type="http://schemas.openxmlformats.org/officeDocument/2006/relationships/hyperlink" Target="http://purl.obolibrary.org/obo/NCIT_C37927" TargetMode="External"/><Relationship Id="rId51" Type="http://schemas.openxmlformats.org/officeDocument/2006/relationships/hyperlink" Target="http://purl.obolibrary.org/obo/FIX_0000507" TargetMode="External"/><Relationship Id="rId52" Type="http://schemas.openxmlformats.org/officeDocument/2006/relationships/hyperlink" Target="http://purl.obolibrary.org/obo/FIX_0000702" TargetMode="External"/><Relationship Id="rId53" Type="http://schemas.openxmlformats.org/officeDocument/2006/relationships/hyperlink" Target="http://purl.obolibrary.org/obo/FIX_0000507" TargetMode="External"/><Relationship Id="rId54" Type="http://schemas.openxmlformats.org/officeDocument/2006/relationships/hyperlink" Target="http://semanticscience.org/resource/SIO_011118" TargetMode="External"/></Relationships>

</file>

<file path=xl/worksheets/_rels/sheet6.xml.rels><?xml version="1.0" encoding="UTF-8"?>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r="http://schemas.openxmlformats.org/officeDocument/2006/relationships" xmlns="http://schemas.openxmlformats.org/spreadsheetml/2006/main">
  <sheetPr>
    <pageSetUpPr fitToPage="1"/>
  </sheetPr>
  <dimension ref="A1:AD36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8.58594" style="1" customWidth="1"/>
    <col min="2" max="2" width="21.3516" style="1" customWidth="1"/>
    <col min="3" max="6" width="15.8516" style="1" customWidth="1"/>
    <col min="7" max="7" width="42.5234" style="1" customWidth="1"/>
    <col min="8" max="8" width="15.8516" style="1" customWidth="1"/>
    <col min="9" max="9" width="49.1719" style="1" customWidth="1"/>
    <col min="10" max="13" width="15.8516" style="1" customWidth="1"/>
    <col min="14" max="14" width="53" style="1" customWidth="1"/>
    <col min="15" max="15" width="16.3516" style="1" customWidth="1"/>
    <col min="16" max="16" width="42.8438" style="1" customWidth="1"/>
    <col min="17" max="30" width="16.3516" style="1" customWidth="1"/>
    <col min="31" max="256" width="16.3516" style="1" customWidth="1"/>
  </cols>
  <sheetData>
    <row r="1" ht="20.25" customHeight="1">
      <c r="A1" t="s" s="2">
        <v>0</v>
      </c>
      <c r="B1" t="s" s="3">
        <v>1</v>
      </c>
      <c r="C1" t="s" s="4">
        <v>2</v>
      </c>
      <c r="D1" t="s" s="4">
        <v>3</v>
      </c>
      <c r="E1" t="s" s="4">
        <v>4</v>
      </c>
      <c r="F1" t="s" s="3">
        <v>5</v>
      </c>
      <c r="G1" t="s" s="3">
        <v>6</v>
      </c>
      <c r="H1" t="s" s="3">
        <v>7</v>
      </c>
      <c r="I1" t="s" s="3">
        <v>8</v>
      </c>
      <c r="J1" t="s" s="3">
        <v>9</v>
      </c>
      <c r="K1" t="s" s="3">
        <v>10</v>
      </c>
      <c r="L1" t="s" s="3">
        <v>11</v>
      </c>
      <c r="M1" t="s" s="3">
        <v>12</v>
      </c>
      <c r="N1" t="s" s="3">
        <v>13</v>
      </c>
      <c r="O1" t="s" s="3">
        <v>14</v>
      </c>
      <c r="P1" t="s" s="3">
        <v>15</v>
      </c>
      <c r="Q1" t="s" s="3">
        <v>16</v>
      </c>
      <c r="R1" t="s" s="3">
        <v>17</v>
      </c>
      <c r="S1" s="5"/>
      <c r="T1" s="5"/>
      <c r="U1" s="5"/>
      <c r="V1" s="5"/>
      <c r="W1" s="5"/>
      <c r="X1" s="5"/>
      <c r="Y1" s="5"/>
      <c r="Z1" s="5"/>
      <c r="AA1" s="5"/>
      <c r="AB1" s="5"/>
      <c r="AC1" s="5"/>
      <c r="AD1" s="5"/>
    </row>
    <row r="2" ht="68.25" customHeight="1">
      <c r="A2" t="s" s="6">
        <v>18</v>
      </c>
      <c r="B2" t="s" s="7">
        <v>19</v>
      </c>
      <c r="C2" t="s" s="8">
        <v>20</v>
      </c>
      <c r="D2" s="9"/>
      <c r="E2" t="s" s="8">
        <v>20</v>
      </c>
      <c r="F2" s="10"/>
      <c r="G2" s="7"/>
      <c r="H2" s="7"/>
      <c r="I2" s="7"/>
      <c r="J2" s="7"/>
      <c r="K2" s="10"/>
      <c r="L2" s="7"/>
      <c r="M2" s="7"/>
      <c r="N2" s="7"/>
      <c r="O2" s="10"/>
      <c r="P2" s="10"/>
      <c r="Q2" s="10"/>
      <c r="R2" s="7"/>
      <c r="S2" s="10"/>
      <c r="T2" s="10"/>
      <c r="U2" s="10"/>
      <c r="V2" s="10"/>
      <c r="W2" s="10"/>
      <c r="X2" s="10"/>
      <c r="Y2" s="10"/>
      <c r="Z2" s="10"/>
      <c r="AA2" s="10"/>
      <c r="AB2" s="10"/>
      <c r="AC2" s="10"/>
      <c r="AD2" s="10"/>
    </row>
    <row r="3" ht="68.25" customHeight="1">
      <c r="A3" t="s" s="6">
        <v>21</v>
      </c>
      <c r="B3" t="s" s="7">
        <v>19</v>
      </c>
      <c r="C3" t="s" s="8">
        <v>22</v>
      </c>
      <c r="D3" s="9"/>
      <c r="E3" t="s" s="8">
        <v>22</v>
      </c>
      <c r="F3" s="10"/>
      <c r="G3" t="s" s="7">
        <v>23</v>
      </c>
      <c r="H3" t="s" s="7">
        <f>$A2</f>
        <v>18</v>
      </c>
      <c r="I3" t="s" s="7">
        <v>24</v>
      </c>
      <c r="J3" t="s" s="7">
        <v>25</v>
      </c>
      <c r="K3" s="10"/>
      <c r="L3" t="s" s="7">
        <v>26</v>
      </c>
      <c r="M3" t="s" s="7">
        <v>27</v>
      </c>
      <c r="N3" t="s" s="7">
        <v>28</v>
      </c>
      <c r="O3" s="10"/>
      <c r="P3" s="10"/>
      <c r="Q3" s="10"/>
      <c r="R3" s="7"/>
      <c r="S3" s="10"/>
      <c r="T3" s="10"/>
      <c r="U3" s="10"/>
      <c r="V3" s="10"/>
      <c r="W3" s="10"/>
      <c r="X3" s="10"/>
      <c r="Y3" s="10"/>
      <c r="Z3" s="10"/>
      <c r="AA3" s="10"/>
      <c r="AB3" s="10"/>
      <c r="AC3" s="10"/>
      <c r="AD3" s="10"/>
    </row>
    <row r="4" ht="32.05" customHeight="1">
      <c r="A4" t="s" s="6">
        <v>29</v>
      </c>
      <c r="B4" t="s" s="7">
        <v>19</v>
      </c>
      <c r="C4" t="s" s="8">
        <v>30</v>
      </c>
      <c r="D4" s="9"/>
      <c r="E4" t="s" s="8">
        <v>31</v>
      </c>
      <c r="F4" t="s" s="8">
        <v>32</v>
      </c>
      <c r="G4" s="7"/>
      <c r="H4" t="s" s="7">
        <f>$A2</f>
        <v>18</v>
      </c>
      <c r="I4" t="s" s="7">
        <v>33</v>
      </c>
      <c r="J4" s="10"/>
      <c r="K4" s="10"/>
      <c r="L4" s="10"/>
      <c r="M4" s="10"/>
      <c r="N4" s="10"/>
      <c r="O4" s="10"/>
      <c r="P4" s="10"/>
      <c r="Q4" s="10"/>
      <c r="R4" s="10"/>
      <c r="S4" s="10"/>
      <c r="T4" s="10"/>
      <c r="U4" s="10"/>
      <c r="V4" s="10"/>
      <c r="W4" s="10"/>
      <c r="X4" s="10"/>
      <c r="Y4" s="10"/>
      <c r="Z4" s="10"/>
      <c r="AA4" s="10"/>
      <c r="AB4" s="10"/>
      <c r="AC4" s="10"/>
      <c r="AD4" s="10"/>
    </row>
    <row r="5" ht="32.05" customHeight="1">
      <c r="A5" s="11">
        <f>A4+1</f>
        <v>2000004</v>
      </c>
      <c r="B5" t="s" s="7">
        <v>34</v>
      </c>
      <c r="C5" t="s" s="8">
        <v>35</v>
      </c>
      <c r="D5" s="9"/>
      <c r="E5" t="s" s="8">
        <v>35</v>
      </c>
      <c r="F5" s="10"/>
      <c r="G5" s="7"/>
      <c r="H5" t="s" s="7">
        <f>$A4</f>
        <v>29</v>
      </c>
      <c r="I5" t="s" s="7">
        <v>36</v>
      </c>
      <c r="J5" t="s" s="7">
        <v>25</v>
      </c>
      <c r="K5" s="10"/>
      <c r="L5" t="s" s="7">
        <v>26</v>
      </c>
      <c r="M5" t="s" s="7">
        <v>37</v>
      </c>
      <c r="N5" t="s" s="7">
        <v>38</v>
      </c>
      <c r="O5" s="10"/>
      <c r="P5" s="10"/>
      <c r="Q5" s="10"/>
      <c r="R5" s="10"/>
      <c r="S5" s="10"/>
      <c r="T5" s="10"/>
      <c r="U5" s="10"/>
      <c r="V5" s="10"/>
      <c r="W5" s="10"/>
      <c r="X5" s="10"/>
      <c r="Y5" s="10"/>
      <c r="Z5" s="10"/>
      <c r="AA5" s="10"/>
      <c r="AB5" s="10"/>
      <c r="AC5" s="10"/>
      <c r="AD5" s="10"/>
    </row>
    <row r="6" ht="32.05" customHeight="1">
      <c r="A6" s="11">
        <f>A5+1</f>
        <v>2000005</v>
      </c>
      <c r="B6" t="s" s="7">
        <v>19</v>
      </c>
      <c r="C6" t="s" s="8">
        <v>39</v>
      </c>
      <c r="D6" t="s" s="8">
        <v>40</v>
      </c>
      <c r="E6" t="s" s="8">
        <v>39</v>
      </c>
      <c r="F6" s="10"/>
      <c r="G6" s="7"/>
      <c r="H6" s="12">
        <f>$A5</f>
        <v>2000004</v>
      </c>
      <c r="I6" t="s" s="7">
        <v>41</v>
      </c>
      <c r="J6" t="s" s="7">
        <v>25</v>
      </c>
      <c r="K6" s="10"/>
      <c r="L6" t="s" s="7">
        <v>26</v>
      </c>
      <c r="M6" t="s" s="7">
        <v>42</v>
      </c>
      <c r="N6" t="s" s="7">
        <v>43</v>
      </c>
      <c r="O6" s="10"/>
      <c r="P6" s="10"/>
      <c r="Q6" s="10"/>
      <c r="R6" s="10"/>
      <c r="S6" s="10"/>
      <c r="T6" s="10"/>
      <c r="U6" s="10"/>
      <c r="V6" s="10"/>
      <c r="W6" s="10"/>
      <c r="X6" s="10"/>
      <c r="Y6" s="10"/>
      <c r="Z6" s="10"/>
      <c r="AA6" s="10"/>
      <c r="AB6" s="10"/>
      <c r="AC6" s="10"/>
      <c r="AD6" s="10"/>
    </row>
    <row r="7" ht="32.05" customHeight="1">
      <c r="A7" s="11">
        <f>A6+1</f>
        <v>2000006</v>
      </c>
      <c r="B7" t="s" s="7">
        <v>19</v>
      </c>
      <c r="C7" t="s" s="8">
        <v>44</v>
      </c>
      <c r="D7" s="9"/>
      <c r="E7" t="s" s="8">
        <v>44</v>
      </c>
      <c r="F7" s="10"/>
      <c r="G7" t="s" s="13">
        <v>45</v>
      </c>
      <c r="H7" s="12">
        <f>$A6</f>
        <v>2000005</v>
      </c>
      <c r="I7" t="s" s="7">
        <v>46</v>
      </c>
      <c r="J7" t="s" s="7">
        <v>47</v>
      </c>
      <c r="K7" t="s" s="7">
        <v>48</v>
      </c>
      <c r="L7" s="10"/>
      <c r="M7" t="s" s="7">
        <v>42</v>
      </c>
      <c r="N7" t="s" s="7">
        <v>49</v>
      </c>
      <c r="O7" s="10"/>
      <c r="P7" s="10"/>
      <c r="Q7" s="10"/>
      <c r="R7" s="10"/>
      <c r="S7" s="10"/>
      <c r="T7" s="10"/>
      <c r="U7" s="10"/>
      <c r="V7" s="10"/>
      <c r="W7" s="10"/>
      <c r="X7" s="10"/>
      <c r="Y7" s="10"/>
      <c r="Z7" s="10"/>
      <c r="AA7" s="10"/>
      <c r="AB7" s="10"/>
      <c r="AC7" s="10"/>
      <c r="AD7" s="10"/>
    </row>
    <row r="8" ht="32.05" customHeight="1">
      <c r="A8" s="11">
        <f>A7+1</f>
        <v>2000007</v>
      </c>
      <c r="B8" t="s" s="7">
        <v>19</v>
      </c>
      <c r="C8" t="s" s="8">
        <v>50</v>
      </c>
      <c r="D8" s="9"/>
      <c r="E8" t="s" s="8">
        <v>50</v>
      </c>
      <c r="F8" t="s" s="7">
        <v>51</v>
      </c>
      <c r="G8" t="s" s="7">
        <v>52</v>
      </c>
      <c r="H8" s="12">
        <f>$A6</f>
        <v>2000005</v>
      </c>
      <c r="I8" t="s" s="7">
        <v>53</v>
      </c>
      <c r="J8" t="s" s="7">
        <v>47</v>
      </c>
      <c r="K8" s="10"/>
      <c r="L8" s="10"/>
      <c r="M8" t="s" s="7">
        <v>42</v>
      </c>
      <c r="N8" t="s" s="7">
        <v>54</v>
      </c>
      <c r="O8" t="s" s="7">
        <v>51</v>
      </c>
      <c r="P8" s="10"/>
      <c r="Q8" s="10"/>
      <c r="R8" s="10"/>
      <c r="S8" s="10"/>
      <c r="T8" s="10"/>
      <c r="U8" s="10"/>
      <c r="V8" s="10"/>
      <c r="W8" s="10"/>
      <c r="X8" s="10"/>
      <c r="Y8" s="10"/>
      <c r="Z8" s="10"/>
      <c r="AA8" s="10"/>
      <c r="AB8" s="10"/>
      <c r="AC8" s="10"/>
      <c r="AD8" s="10"/>
    </row>
    <row r="9" ht="56.05" customHeight="1">
      <c r="A9" s="11">
        <f>A8+1</f>
        <v>2000008</v>
      </c>
      <c r="B9" t="s" s="7">
        <v>19</v>
      </c>
      <c r="C9" t="s" s="8">
        <v>55</v>
      </c>
      <c r="D9" s="9"/>
      <c r="E9" t="s" s="8">
        <v>55</v>
      </c>
      <c r="F9" s="10"/>
      <c r="G9" t="s" s="7">
        <v>56</v>
      </c>
      <c r="H9" s="12">
        <f>$A6</f>
        <v>2000005</v>
      </c>
      <c r="I9" t="s" s="7">
        <v>57</v>
      </c>
      <c r="J9" t="s" s="7">
        <v>47</v>
      </c>
      <c r="K9" t="s" s="7">
        <v>58</v>
      </c>
      <c r="L9" s="10"/>
      <c r="M9" t="s" s="7">
        <v>42</v>
      </c>
      <c r="N9" t="s" s="7">
        <v>59</v>
      </c>
      <c r="O9" s="10"/>
      <c r="P9" s="10"/>
      <c r="Q9" s="10"/>
      <c r="R9" s="10"/>
      <c r="S9" s="10"/>
      <c r="T9" s="10"/>
      <c r="U9" s="10"/>
      <c r="V9" s="10"/>
      <c r="W9" s="10"/>
      <c r="X9" s="10"/>
      <c r="Y9" s="10"/>
      <c r="Z9" s="10"/>
      <c r="AA9" s="10"/>
      <c r="AB9" s="10"/>
      <c r="AC9" s="10"/>
      <c r="AD9" s="10"/>
    </row>
    <row r="10" ht="32.05" customHeight="1">
      <c r="A10" s="11">
        <f>A9+1</f>
        <v>2000009</v>
      </c>
      <c r="B10" t="s" s="7">
        <v>34</v>
      </c>
      <c r="C10" t="s" s="8">
        <v>60</v>
      </c>
      <c r="D10" s="9"/>
      <c r="E10" t="s" s="8">
        <v>60</v>
      </c>
      <c r="F10" s="7"/>
      <c r="G10" t="s" s="7">
        <v>61</v>
      </c>
      <c r="H10" t="s" s="14">
        <f>$A6&amp;" "&amp;$A14</f>
        <v>62</v>
      </c>
      <c r="I10" t="s" s="7">
        <v>63</v>
      </c>
      <c r="J10" t="s" s="7">
        <v>47</v>
      </c>
      <c r="K10" s="10"/>
      <c r="L10" s="7"/>
      <c r="M10" t="s" s="7">
        <v>42</v>
      </c>
      <c r="N10" t="s" s="7">
        <v>64</v>
      </c>
      <c r="O10" s="7"/>
      <c r="P10" s="10"/>
      <c r="Q10" t="s" s="15">
        <v>65</v>
      </c>
      <c r="R10" s="10"/>
      <c r="S10" s="10"/>
      <c r="T10" s="10"/>
      <c r="U10" s="10"/>
      <c r="V10" s="10"/>
      <c r="W10" s="10"/>
      <c r="X10" s="10"/>
      <c r="Y10" s="10"/>
      <c r="Z10" s="10"/>
      <c r="AA10" s="10"/>
      <c r="AB10" s="10"/>
      <c r="AC10" s="10"/>
      <c r="AD10" s="10"/>
    </row>
    <row r="11" ht="32.05" customHeight="1">
      <c r="A11" s="11">
        <f>A10+1</f>
        <v>2000010</v>
      </c>
      <c r="B11" t="s" s="7">
        <v>19</v>
      </c>
      <c r="C11" t="s" s="8">
        <v>66</v>
      </c>
      <c r="D11" t="s" s="8">
        <v>67</v>
      </c>
      <c r="E11" t="s" s="8">
        <v>66</v>
      </c>
      <c r="F11" s="10"/>
      <c r="G11" t="s" s="7">
        <v>68</v>
      </c>
      <c r="H11" s="12">
        <f>$A6</f>
        <v>2000005</v>
      </c>
      <c r="I11" t="s" s="7">
        <v>69</v>
      </c>
      <c r="J11" t="s" s="7">
        <v>47</v>
      </c>
      <c r="K11" s="10"/>
      <c r="L11" t="s" s="7">
        <v>70</v>
      </c>
      <c r="M11" t="s" s="7">
        <v>42</v>
      </c>
      <c r="N11" t="s" s="7">
        <v>71</v>
      </c>
      <c r="O11" s="10"/>
      <c r="P11" s="10"/>
      <c r="Q11" s="10"/>
      <c r="R11" s="10"/>
      <c r="S11" s="10"/>
      <c r="T11" s="10"/>
      <c r="U11" s="10"/>
      <c r="V11" s="10"/>
      <c r="W11" s="10"/>
      <c r="X11" s="10"/>
      <c r="Y11" s="10"/>
      <c r="Z11" s="10"/>
      <c r="AA11" s="10"/>
      <c r="AB11" s="10"/>
      <c r="AC11" s="10"/>
      <c r="AD11" s="10"/>
    </row>
    <row r="12" ht="44.05" customHeight="1">
      <c r="A12" s="11">
        <f>A11+1</f>
        <v>2000011</v>
      </c>
      <c r="B12" t="s" s="7">
        <v>19</v>
      </c>
      <c r="C12" t="s" s="8">
        <v>72</v>
      </c>
      <c r="D12" t="s" s="8">
        <v>73</v>
      </c>
      <c r="E12" t="s" s="8">
        <v>72</v>
      </c>
      <c r="F12" t="s" s="7">
        <v>74</v>
      </c>
      <c r="G12" t="s" s="7">
        <v>75</v>
      </c>
      <c r="H12" s="12">
        <f>$A6</f>
        <v>2000005</v>
      </c>
      <c r="I12" t="s" s="7">
        <v>76</v>
      </c>
      <c r="J12" t="s" s="7">
        <v>47</v>
      </c>
      <c r="K12" s="10"/>
      <c r="L12" s="10"/>
      <c r="M12" t="s" s="7">
        <v>42</v>
      </c>
      <c r="N12" t="s" s="7">
        <v>77</v>
      </c>
      <c r="O12" t="s" s="7">
        <v>74</v>
      </c>
      <c r="P12" t="s" s="7">
        <v>78</v>
      </c>
      <c r="Q12" s="10"/>
      <c r="R12" s="10"/>
      <c r="S12" s="10"/>
      <c r="T12" s="10"/>
      <c r="U12" s="10"/>
      <c r="V12" s="10"/>
      <c r="W12" s="10"/>
      <c r="X12" s="10"/>
      <c r="Y12" s="10"/>
      <c r="Z12" s="10"/>
      <c r="AA12" s="10"/>
      <c r="AB12" s="10"/>
      <c r="AC12" s="10"/>
      <c r="AD12" s="10"/>
    </row>
    <row r="13" ht="44.05" customHeight="1">
      <c r="A13" s="11">
        <f>A12+1</f>
        <v>2000012</v>
      </c>
      <c r="B13" t="s" s="7">
        <v>19</v>
      </c>
      <c r="C13" t="s" s="8">
        <v>79</v>
      </c>
      <c r="D13" s="10"/>
      <c r="E13" t="s" s="8">
        <v>79</v>
      </c>
      <c r="F13" s="10"/>
      <c r="G13" s="7"/>
      <c r="H13" s="12">
        <f>$A9</f>
        <v>2000008</v>
      </c>
      <c r="I13" t="s" s="7">
        <v>80</v>
      </c>
      <c r="J13" t="s" s="7">
        <v>47</v>
      </c>
      <c r="K13" t="s" s="7">
        <v>81</v>
      </c>
      <c r="L13" s="10"/>
      <c r="M13" t="s" s="7">
        <v>42</v>
      </c>
      <c r="N13" t="s" s="7">
        <v>82</v>
      </c>
      <c r="O13" s="10"/>
      <c r="P13" s="10"/>
      <c r="Q13" s="10"/>
      <c r="R13" s="10"/>
      <c r="S13" s="10"/>
      <c r="T13" s="10"/>
      <c r="U13" s="10"/>
      <c r="V13" s="10"/>
      <c r="W13" s="10"/>
      <c r="X13" s="10"/>
      <c r="Y13" s="10"/>
      <c r="Z13" s="10"/>
      <c r="AA13" s="10"/>
      <c r="AB13" s="10"/>
      <c r="AC13" s="10"/>
      <c r="AD13" s="10"/>
    </row>
    <row r="14" ht="32.05" customHeight="1">
      <c r="A14" s="11">
        <f>A13+1</f>
        <v>2000013</v>
      </c>
      <c r="B14" t="s" s="7">
        <v>19</v>
      </c>
      <c r="C14" t="s" s="8">
        <v>83</v>
      </c>
      <c r="D14" t="s" s="8">
        <v>84</v>
      </c>
      <c r="E14" t="s" s="8">
        <v>83</v>
      </c>
      <c r="F14" s="10"/>
      <c r="G14" t="s" s="7">
        <v>85</v>
      </c>
      <c r="H14" s="12">
        <f>$A5</f>
        <v>2000004</v>
      </c>
      <c r="I14" t="s" s="7">
        <v>86</v>
      </c>
      <c r="J14" t="s" s="7">
        <v>25</v>
      </c>
      <c r="K14" s="10"/>
      <c r="L14" t="s" s="7">
        <v>26</v>
      </c>
      <c r="M14" t="s" s="7">
        <v>42</v>
      </c>
      <c r="N14" s="10"/>
      <c r="O14" s="10"/>
      <c r="P14" s="10"/>
      <c r="Q14" s="10"/>
      <c r="R14" s="10"/>
      <c r="S14" s="10"/>
      <c r="T14" s="10"/>
      <c r="U14" s="10"/>
      <c r="V14" s="10"/>
      <c r="W14" s="10"/>
      <c r="X14" s="10"/>
      <c r="Y14" s="10"/>
      <c r="Z14" s="10"/>
      <c r="AA14" s="10"/>
      <c r="AB14" s="10"/>
      <c r="AC14" s="10"/>
      <c r="AD14" s="10"/>
    </row>
    <row r="15" ht="56.05" customHeight="1">
      <c r="A15" s="11">
        <f>A14+1</f>
        <v>2000014</v>
      </c>
      <c r="B15" t="s" s="7">
        <v>19</v>
      </c>
      <c r="C15" t="s" s="8">
        <v>87</v>
      </c>
      <c r="D15" s="9"/>
      <c r="E15" t="s" s="8">
        <v>87</v>
      </c>
      <c r="F15" t="s" s="7">
        <v>88</v>
      </c>
      <c r="G15" t="s" s="7">
        <v>89</v>
      </c>
      <c r="H15" t="s" s="14">
        <f>$A10&amp;" "&amp;$A18</f>
        <v>90</v>
      </c>
      <c r="I15" t="s" s="7">
        <v>91</v>
      </c>
      <c r="J15" t="s" s="7">
        <v>47</v>
      </c>
      <c r="K15" s="10"/>
      <c r="L15" t="s" s="7">
        <v>92</v>
      </c>
      <c r="M15" t="s" s="7">
        <v>42</v>
      </c>
      <c r="N15" t="s" s="7">
        <v>93</v>
      </c>
      <c r="O15" t="s" s="7">
        <v>88</v>
      </c>
      <c r="P15" s="10"/>
      <c r="Q15" s="10"/>
      <c r="R15" s="10"/>
      <c r="S15" s="10"/>
      <c r="T15" s="10"/>
      <c r="U15" s="10"/>
      <c r="V15" s="10"/>
      <c r="W15" s="10"/>
      <c r="X15" s="10"/>
      <c r="Y15" s="10"/>
      <c r="Z15" s="10"/>
      <c r="AA15" s="10"/>
      <c r="AB15" s="10"/>
      <c r="AC15" s="10"/>
      <c r="AD15" s="10"/>
    </row>
    <row r="16" ht="44.05" customHeight="1">
      <c r="A16" s="11">
        <f>$A15+1</f>
        <v>2000015</v>
      </c>
      <c r="B16" t="s" s="16">
        <v>34</v>
      </c>
      <c r="C16" t="s" s="8">
        <v>94</v>
      </c>
      <c r="D16" t="s" s="8">
        <v>95</v>
      </c>
      <c r="E16" t="s" s="8">
        <v>94</v>
      </c>
      <c r="F16" t="s" s="7">
        <v>96</v>
      </c>
      <c r="G16" t="s" s="7">
        <v>97</v>
      </c>
      <c r="H16" t="s" s="14">
        <f>$A14&amp;" "&amp;$A29</f>
        <v>98</v>
      </c>
      <c r="I16" t="s" s="7">
        <v>99</v>
      </c>
      <c r="J16" t="s" s="16">
        <v>47</v>
      </c>
      <c r="K16" s="17"/>
      <c r="L16" t="s" s="16">
        <v>100</v>
      </c>
      <c r="M16" t="s" s="7">
        <v>42</v>
      </c>
      <c r="N16" t="s" s="7">
        <v>101</v>
      </c>
      <c r="O16" t="s" s="7">
        <v>102</v>
      </c>
      <c r="P16" s="10"/>
      <c r="Q16" t="s" s="15">
        <v>65</v>
      </c>
      <c r="R16" s="10"/>
      <c r="S16" s="10"/>
      <c r="T16" s="10"/>
      <c r="U16" s="10"/>
      <c r="V16" s="10"/>
      <c r="W16" s="10"/>
      <c r="X16" s="10"/>
      <c r="Y16" s="10"/>
      <c r="Z16" s="10"/>
      <c r="AA16" s="10"/>
      <c r="AB16" s="10"/>
      <c r="AC16" s="10"/>
      <c r="AD16" s="10"/>
    </row>
    <row r="17" ht="68.05" customHeight="1">
      <c r="A17" s="18"/>
      <c r="B17" s="10"/>
      <c r="C17" s="10"/>
      <c r="D17" s="10"/>
      <c r="E17" s="10"/>
      <c r="F17" s="10"/>
      <c r="G17" s="10"/>
      <c r="H17" s="19"/>
      <c r="I17" t="s" s="7">
        <v>103</v>
      </c>
      <c r="J17" s="10"/>
      <c r="K17" s="17"/>
      <c r="L17" s="10"/>
      <c r="M17" s="10"/>
      <c r="N17" t="s" s="7">
        <v>104</v>
      </c>
      <c r="O17" t="s" s="7">
        <v>105</v>
      </c>
      <c r="P17" s="10"/>
      <c r="Q17" s="10"/>
      <c r="R17" s="10"/>
      <c r="S17" s="10"/>
      <c r="T17" s="10"/>
      <c r="U17" s="10"/>
      <c r="V17" s="10"/>
      <c r="W17" s="10"/>
      <c r="X17" s="10"/>
      <c r="Y17" s="10"/>
      <c r="Z17" s="10"/>
      <c r="AA17" s="10"/>
      <c r="AB17" s="10"/>
      <c r="AC17" s="10"/>
      <c r="AD17" s="10"/>
    </row>
    <row r="18" ht="56.05" customHeight="1">
      <c r="A18" s="11">
        <f>A16+1</f>
        <v>2000016</v>
      </c>
      <c r="B18" t="s" s="7">
        <v>19</v>
      </c>
      <c r="C18" t="s" s="8">
        <v>106</v>
      </c>
      <c r="D18" s="9"/>
      <c r="E18" t="s" s="8">
        <v>106</v>
      </c>
      <c r="F18" t="s" s="7">
        <v>107</v>
      </c>
      <c r="G18" t="s" s="7">
        <v>108</v>
      </c>
      <c r="H18" s="12">
        <f>$A14</f>
        <v>2000013</v>
      </c>
      <c r="I18" t="s" s="7">
        <v>109</v>
      </c>
      <c r="J18" t="s" s="7">
        <v>47</v>
      </c>
      <c r="K18" t="s" s="7">
        <v>110</v>
      </c>
      <c r="L18" s="10"/>
      <c r="M18" t="s" s="7">
        <v>42</v>
      </c>
      <c r="N18" t="s" s="7">
        <v>111</v>
      </c>
      <c r="O18" t="s" s="7">
        <v>107</v>
      </c>
      <c r="P18" s="10"/>
      <c r="Q18" s="10"/>
      <c r="R18" s="10"/>
      <c r="S18" s="10"/>
      <c r="T18" s="10"/>
      <c r="U18" s="10"/>
      <c r="V18" s="10"/>
      <c r="W18" s="10"/>
      <c r="X18" s="10"/>
      <c r="Y18" s="10"/>
      <c r="Z18" s="10"/>
      <c r="AA18" s="10"/>
      <c r="AB18" s="10"/>
      <c r="AC18" s="10"/>
      <c r="AD18" s="10"/>
    </row>
    <row r="19" ht="56.05" customHeight="1">
      <c r="A19" s="11">
        <f>A18+1</f>
        <v>2000017</v>
      </c>
      <c r="B19" t="s" s="7">
        <v>19</v>
      </c>
      <c r="C19" t="s" s="8">
        <v>112</v>
      </c>
      <c r="D19" s="9"/>
      <c r="E19" t="s" s="8">
        <v>112</v>
      </c>
      <c r="F19" t="s" s="7">
        <v>113</v>
      </c>
      <c r="G19" t="s" s="7">
        <v>114</v>
      </c>
      <c r="H19" s="12">
        <f>$A14</f>
        <v>2000013</v>
      </c>
      <c r="I19" t="s" s="7">
        <v>115</v>
      </c>
      <c r="J19" t="s" s="7">
        <v>47</v>
      </c>
      <c r="K19" t="s" s="7">
        <v>110</v>
      </c>
      <c r="L19" s="10"/>
      <c r="M19" t="s" s="7">
        <v>42</v>
      </c>
      <c r="N19" t="s" s="7">
        <v>116</v>
      </c>
      <c r="O19" t="s" s="7">
        <v>113</v>
      </c>
      <c r="P19" s="10"/>
      <c r="Q19" s="10"/>
      <c r="R19" s="10"/>
      <c r="S19" s="10"/>
      <c r="T19" s="10"/>
      <c r="U19" s="10"/>
      <c r="V19" s="10"/>
      <c r="W19" s="10"/>
      <c r="X19" s="10"/>
      <c r="Y19" s="10"/>
      <c r="Z19" s="10"/>
      <c r="AA19" s="10"/>
      <c r="AB19" s="10"/>
      <c r="AC19" s="10"/>
      <c r="AD19" s="10"/>
    </row>
    <row r="20" ht="104.05" customHeight="1">
      <c r="A20" s="11">
        <f>A19+1</f>
        <v>2000018</v>
      </c>
      <c r="B20" t="s" s="7">
        <v>19</v>
      </c>
      <c r="C20" t="s" s="8">
        <v>117</v>
      </c>
      <c r="D20" s="9"/>
      <c r="E20" t="s" s="8">
        <v>117</v>
      </c>
      <c r="F20" t="s" s="7">
        <v>118</v>
      </c>
      <c r="G20" s="7"/>
      <c r="H20" t="s" s="14">
        <f>$A14&amp;" "&amp;$A29</f>
        <v>98</v>
      </c>
      <c r="I20" t="s" s="7">
        <v>119</v>
      </c>
      <c r="J20" t="s" s="7">
        <v>47</v>
      </c>
      <c r="K20" t="s" s="7">
        <v>110</v>
      </c>
      <c r="L20" s="10"/>
      <c r="M20" t="s" s="7">
        <v>42</v>
      </c>
      <c r="N20" t="s" s="7">
        <v>120</v>
      </c>
      <c r="O20" t="s" s="7">
        <v>118</v>
      </c>
      <c r="P20" s="10"/>
      <c r="Q20" s="10"/>
      <c r="R20" s="10"/>
      <c r="S20" s="10"/>
      <c r="T20" s="10"/>
      <c r="U20" s="10"/>
      <c r="V20" s="10"/>
      <c r="W20" s="10"/>
      <c r="X20" s="10"/>
      <c r="Y20" s="10"/>
      <c r="Z20" s="10"/>
      <c r="AA20" s="10"/>
      <c r="AB20" s="10"/>
      <c r="AC20" s="10"/>
      <c r="AD20" s="10"/>
    </row>
    <row r="21" ht="44.05" customHeight="1">
      <c r="A21" s="11">
        <f>A20+1</f>
        <v>2000019</v>
      </c>
      <c r="B21" t="s" s="7">
        <v>19</v>
      </c>
      <c r="C21" t="s" s="8">
        <v>121</v>
      </c>
      <c r="D21" s="9"/>
      <c r="E21" t="s" s="8">
        <v>121</v>
      </c>
      <c r="F21" s="10"/>
      <c r="G21" s="7"/>
      <c r="H21" s="12">
        <f>$A14</f>
        <v>2000013</v>
      </c>
      <c r="I21" t="s" s="7">
        <v>122</v>
      </c>
      <c r="J21" s="10"/>
      <c r="K21" t="s" s="7">
        <v>110</v>
      </c>
      <c r="L21" s="10"/>
      <c r="M21" t="s" s="7">
        <v>42</v>
      </c>
      <c r="N21" t="s" s="7">
        <v>123</v>
      </c>
      <c r="O21" s="10"/>
      <c r="P21" s="10"/>
      <c r="Q21" s="10"/>
      <c r="R21" s="10"/>
      <c r="S21" s="10"/>
      <c r="T21" s="10"/>
      <c r="U21" s="10"/>
      <c r="V21" s="10"/>
      <c r="W21" s="10"/>
      <c r="X21" s="10"/>
      <c r="Y21" s="10"/>
      <c r="Z21" s="10"/>
      <c r="AA21" s="10"/>
      <c r="AB21" s="10"/>
      <c r="AC21" s="10"/>
      <c r="AD21" s="10"/>
    </row>
    <row r="22" ht="32.05" customHeight="1">
      <c r="A22" s="11">
        <f>A21+1</f>
        <v>2000020</v>
      </c>
      <c r="B22" t="s" s="7">
        <v>19</v>
      </c>
      <c r="C22" t="s" s="8">
        <v>124</v>
      </c>
      <c r="D22" t="s" s="8">
        <v>125</v>
      </c>
      <c r="E22" t="s" s="8">
        <v>124</v>
      </c>
      <c r="F22" s="10"/>
      <c r="G22" t="s" s="13">
        <v>126</v>
      </c>
      <c r="H22" s="12">
        <f>$A14</f>
        <v>2000013</v>
      </c>
      <c r="I22" t="s" s="7">
        <v>127</v>
      </c>
      <c r="J22" t="s" s="7">
        <v>47</v>
      </c>
      <c r="K22" t="s" s="7">
        <v>128</v>
      </c>
      <c r="L22" s="10"/>
      <c r="M22" t="s" s="7">
        <v>42</v>
      </c>
      <c r="N22" t="s" s="7">
        <v>129</v>
      </c>
      <c r="O22" s="10"/>
      <c r="P22" s="10"/>
      <c r="Q22" s="10"/>
      <c r="R22" s="10"/>
      <c r="S22" s="10"/>
      <c r="T22" s="10"/>
      <c r="U22" s="10"/>
      <c r="V22" s="10"/>
      <c r="W22" s="10"/>
      <c r="X22" s="10"/>
      <c r="Y22" s="10"/>
      <c r="Z22" s="10"/>
      <c r="AA22" s="10"/>
      <c r="AB22" s="10"/>
      <c r="AC22" s="10"/>
      <c r="AD22" s="10"/>
    </row>
    <row r="23" ht="44.05" customHeight="1">
      <c r="A23" s="11">
        <f>A22+1</f>
        <v>2000021</v>
      </c>
      <c r="B23" t="s" s="7">
        <v>19</v>
      </c>
      <c r="C23" t="s" s="8">
        <v>130</v>
      </c>
      <c r="D23" s="9"/>
      <c r="E23" t="s" s="8">
        <v>130</v>
      </c>
      <c r="F23" t="s" s="7">
        <v>131</v>
      </c>
      <c r="G23" s="7"/>
      <c r="H23" s="12">
        <f>$A14</f>
        <v>2000013</v>
      </c>
      <c r="I23" t="s" s="7">
        <v>132</v>
      </c>
      <c r="J23" t="s" s="7">
        <v>47</v>
      </c>
      <c r="K23" t="s" s="7">
        <v>81</v>
      </c>
      <c r="L23" s="10"/>
      <c r="M23" t="s" s="7">
        <v>42</v>
      </c>
      <c r="N23" t="s" s="7">
        <v>133</v>
      </c>
      <c r="O23" t="s" s="7">
        <v>131</v>
      </c>
      <c r="P23" s="10"/>
      <c r="Q23" s="10"/>
      <c r="R23" s="10"/>
      <c r="S23" s="10"/>
      <c r="T23" s="10"/>
      <c r="U23" s="10"/>
      <c r="V23" s="10"/>
      <c r="W23" s="10"/>
      <c r="X23" s="10"/>
      <c r="Y23" s="10"/>
      <c r="Z23" s="10"/>
      <c r="AA23" s="10"/>
      <c r="AB23" s="10"/>
      <c r="AC23" s="10"/>
      <c r="AD23" s="10"/>
    </row>
    <row r="24" ht="32.05" customHeight="1">
      <c r="A24" s="11">
        <f>A23+1</f>
        <v>2000022</v>
      </c>
      <c r="B24" t="s" s="7">
        <v>19</v>
      </c>
      <c r="C24" t="s" s="8">
        <v>134</v>
      </c>
      <c r="D24" t="s" s="8">
        <v>135</v>
      </c>
      <c r="E24" t="s" s="8">
        <v>134</v>
      </c>
      <c r="F24" s="10"/>
      <c r="G24" t="s" s="7">
        <v>136</v>
      </c>
      <c r="H24" s="12">
        <f>$A14</f>
        <v>2000013</v>
      </c>
      <c r="I24" t="s" s="7">
        <v>137</v>
      </c>
      <c r="J24" t="s" s="7">
        <v>47</v>
      </c>
      <c r="K24" t="s" s="7">
        <v>138</v>
      </c>
      <c r="L24" s="10"/>
      <c r="M24" t="s" s="7">
        <v>42</v>
      </c>
      <c r="N24" t="s" s="7">
        <v>139</v>
      </c>
      <c r="O24" s="10"/>
      <c r="P24" s="10"/>
      <c r="Q24" s="10"/>
      <c r="R24" s="10"/>
      <c r="S24" s="10"/>
      <c r="T24" s="10"/>
      <c r="U24" s="10"/>
      <c r="V24" s="10"/>
      <c r="W24" s="10"/>
      <c r="X24" s="10"/>
      <c r="Y24" s="10"/>
      <c r="Z24" s="10"/>
      <c r="AA24" s="10"/>
      <c r="AB24" s="10"/>
      <c r="AC24" s="10"/>
      <c r="AD24" s="10"/>
    </row>
    <row r="25" ht="44.05" customHeight="1">
      <c r="A25" s="11">
        <f>A24+1</f>
        <v>2000023</v>
      </c>
      <c r="B25" t="s" s="7">
        <v>19</v>
      </c>
      <c r="C25" t="s" s="8">
        <v>140</v>
      </c>
      <c r="D25" s="9"/>
      <c r="E25" t="s" s="8">
        <v>140</v>
      </c>
      <c r="F25" t="s" s="7">
        <v>141</v>
      </c>
      <c r="G25" s="7"/>
      <c r="H25" s="12">
        <f>$A24</f>
        <v>2000022</v>
      </c>
      <c r="I25" t="s" s="7">
        <v>142</v>
      </c>
      <c r="J25" t="s" s="7">
        <v>47</v>
      </c>
      <c r="K25" t="s" s="7">
        <v>138</v>
      </c>
      <c r="L25" s="10"/>
      <c r="M25" t="s" s="7">
        <v>42</v>
      </c>
      <c r="N25" t="s" s="7">
        <v>143</v>
      </c>
      <c r="O25" s="10"/>
      <c r="P25" s="10"/>
      <c r="Q25" s="10"/>
      <c r="R25" s="10"/>
      <c r="S25" s="10"/>
      <c r="T25" s="10"/>
      <c r="U25" s="10"/>
      <c r="V25" s="10"/>
      <c r="W25" s="10"/>
      <c r="X25" s="10"/>
      <c r="Y25" s="10"/>
      <c r="Z25" s="10"/>
      <c r="AA25" s="10"/>
      <c r="AB25" s="10"/>
      <c r="AC25" s="10"/>
      <c r="AD25" s="10"/>
    </row>
    <row r="26" ht="44.05" customHeight="1">
      <c r="A26" s="11">
        <f>A25+1</f>
        <v>2000024</v>
      </c>
      <c r="B26" t="s" s="7">
        <v>19</v>
      </c>
      <c r="C26" t="s" s="8">
        <v>144</v>
      </c>
      <c r="D26" s="9"/>
      <c r="E26" t="s" s="8">
        <v>144</v>
      </c>
      <c r="F26" t="s" s="7">
        <v>145</v>
      </c>
      <c r="G26" s="7"/>
      <c r="H26" s="12">
        <f>$A24</f>
        <v>2000022</v>
      </c>
      <c r="I26" t="s" s="7">
        <v>146</v>
      </c>
      <c r="J26" t="s" s="7">
        <v>47</v>
      </c>
      <c r="K26" t="s" s="7">
        <v>138</v>
      </c>
      <c r="L26" s="10"/>
      <c r="M26" t="s" s="7">
        <v>42</v>
      </c>
      <c r="N26" t="s" s="7">
        <v>143</v>
      </c>
      <c r="O26" s="10"/>
      <c r="P26" s="10"/>
      <c r="Q26" s="10"/>
      <c r="R26" s="10"/>
      <c r="S26" s="10"/>
      <c r="T26" s="10"/>
      <c r="U26" s="10"/>
      <c r="V26" s="10"/>
      <c r="W26" s="10"/>
      <c r="X26" s="10"/>
      <c r="Y26" s="10"/>
      <c r="Z26" s="10"/>
      <c r="AA26" s="10"/>
      <c r="AB26" s="10"/>
      <c r="AC26" s="10"/>
      <c r="AD26" s="10"/>
    </row>
    <row r="27" ht="32.05" customHeight="1">
      <c r="A27" s="11">
        <f>A26+1</f>
        <v>2000025</v>
      </c>
      <c r="B27" t="s" s="7">
        <v>19</v>
      </c>
      <c r="C27" t="s" s="8">
        <v>147</v>
      </c>
      <c r="D27" t="s" s="8">
        <v>148</v>
      </c>
      <c r="E27" t="s" s="8">
        <v>147</v>
      </c>
      <c r="F27" s="10"/>
      <c r="G27" t="s" s="7">
        <v>149</v>
      </c>
      <c r="H27" s="12">
        <f t="shared" si="45" ref="H27:H29">$A$14</f>
        <v>2000013</v>
      </c>
      <c r="I27" t="s" s="7">
        <v>150</v>
      </c>
      <c r="J27" t="s" s="7">
        <v>47</v>
      </c>
      <c r="K27" t="s" s="7">
        <v>151</v>
      </c>
      <c r="L27" s="10"/>
      <c r="M27" t="s" s="7">
        <v>42</v>
      </c>
      <c r="N27" s="10"/>
      <c r="O27" s="10"/>
      <c r="P27" s="10"/>
      <c r="Q27" s="10"/>
      <c r="R27" s="10"/>
      <c r="S27" s="10"/>
      <c r="T27" s="10"/>
      <c r="U27" s="10"/>
      <c r="V27" s="10"/>
      <c r="W27" s="10"/>
      <c r="X27" s="10"/>
      <c r="Y27" s="10"/>
      <c r="Z27" s="10"/>
      <c r="AA27" s="10"/>
      <c r="AB27" s="10"/>
      <c r="AC27" s="10"/>
      <c r="AD27" s="10"/>
    </row>
    <row r="28" ht="44.05" customHeight="1">
      <c r="A28" s="11">
        <f>A27+1</f>
        <v>2000026</v>
      </c>
      <c r="B28" t="s" s="7">
        <v>19</v>
      </c>
      <c r="C28" t="s" s="8">
        <v>152</v>
      </c>
      <c r="D28" s="9"/>
      <c r="E28" t="s" s="8">
        <v>152</v>
      </c>
      <c r="F28" s="10"/>
      <c r="G28" s="7"/>
      <c r="H28" s="12">
        <f t="shared" si="45"/>
        <v>2000013</v>
      </c>
      <c r="I28" t="s" s="7">
        <v>153</v>
      </c>
      <c r="J28" t="s" s="7">
        <v>25</v>
      </c>
      <c r="K28" s="10"/>
      <c r="L28" t="s" s="7">
        <v>26</v>
      </c>
      <c r="M28" t="s" s="7">
        <v>42</v>
      </c>
      <c r="N28" t="s" s="7">
        <v>154</v>
      </c>
      <c r="O28" s="10"/>
      <c r="P28" s="10"/>
      <c r="Q28" s="10"/>
      <c r="R28" s="10"/>
      <c r="S28" s="10"/>
      <c r="T28" s="10"/>
      <c r="U28" s="10"/>
      <c r="V28" s="10"/>
      <c r="W28" s="10"/>
      <c r="X28" s="10"/>
      <c r="Y28" s="10"/>
      <c r="Z28" s="10"/>
      <c r="AA28" s="10"/>
      <c r="AB28" s="10"/>
      <c r="AC28" s="10"/>
      <c r="AD28" s="10"/>
    </row>
    <row r="29" ht="44.05" customHeight="1">
      <c r="A29" s="11">
        <f>A28+1</f>
        <v>2000027</v>
      </c>
      <c r="B29" t="s" s="7">
        <v>19</v>
      </c>
      <c r="C29" t="s" s="8">
        <v>155</v>
      </c>
      <c r="D29" s="9"/>
      <c r="E29" t="s" s="8">
        <v>155</v>
      </c>
      <c r="F29" s="10"/>
      <c r="G29" t="s" s="7">
        <v>156</v>
      </c>
      <c r="H29" s="12">
        <f t="shared" si="45"/>
        <v>2000013</v>
      </c>
      <c r="I29" t="s" s="7">
        <v>157</v>
      </c>
      <c r="J29" t="s" s="7">
        <v>47</v>
      </c>
      <c r="K29" t="s" s="7">
        <v>158</v>
      </c>
      <c r="L29" s="10"/>
      <c r="M29" t="s" s="7">
        <v>42</v>
      </c>
      <c r="N29" t="s" s="7">
        <v>159</v>
      </c>
      <c r="O29" s="10"/>
      <c r="P29" s="10"/>
      <c r="Q29" s="10"/>
      <c r="R29" s="10"/>
      <c r="S29" s="10"/>
      <c r="T29" s="10"/>
      <c r="U29" s="10"/>
      <c r="V29" s="10"/>
      <c r="W29" s="10"/>
      <c r="X29" s="10"/>
      <c r="Y29" s="10"/>
      <c r="Z29" s="10"/>
      <c r="AA29" s="10"/>
      <c r="AB29" s="10"/>
      <c r="AC29" s="10"/>
      <c r="AD29" s="10"/>
    </row>
    <row r="30" ht="32.05" customHeight="1">
      <c r="A30" s="11">
        <f>$A29+1</f>
        <v>2000028</v>
      </c>
      <c r="B30" t="s" s="7">
        <v>19</v>
      </c>
      <c r="C30" t="s" s="8">
        <v>160</v>
      </c>
      <c r="D30" s="9"/>
      <c r="E30" t="s" s="8">
        <v>160</v>
      </c>
      <c r="F30" s="10"/>
      <c r="G30" t="s" s="7">
        <v>161</v>
      </c>
      <c r="H30" t="s" s="14">
        <f>$A$3</f>
        <v>21</v>
      </c>
      <c r="I30" t="s" s="7">
        <v>162</v>
      </c>
      <c r="J30" t="s" s="7">
        <v>25</v>
      </c>
      <c r="K30" s="10"/>
      <c r="L30" t="s" s="7">
        <v>26</v>
      </c>
      <c r="M30" t="s" s="7">
        <v>27</v>
      </c>
      <c r="N30" t="s" s="7">
        <v>163</v>
      </c>
      <c r="O30" s="10"/>
      <c r="P30" s="10"/>
      <c r="Q30" s="10"/>
      <c r="R30" s="10"/>
      <c r="S30" s="10"/>
      <c r="T30" s="10"/>
      <c r="U30" s="10"/>
      <c r="V30" s="10"/>
      <c r="W30" s="10"/>
      <c r="X30" s="10"/>
      <c r="Y30" s="10"/>
      <c r="Z30" s="10"/>
      <c r="AA30" s="10"/>
      <c r="AB30" s="10"/>
      <c r="AC30" s="10"/>
      <c r="AD30" s="10"/>
    </row>
    <row r="31" ht="32.05" customHeight="1">
      <c r="A31" s="11">
        <f>A30+1</f>
        <v>2000029</v>
      </c>
      <c r="B31" t="s" s="7">
        <v>19</v>
      </c>
      <c r="C31" t="s" s="8">
        <v>164</v>
      </c>
      <c r="D31" t="s" s="8">
        <v>165</v>
      </c>
      <c r="E31" t="s" s="8">
        <v>164</v>
      </c>
      <c r="F31" s="10"/>
      <c r="G31" s="7"/>
      <c r="H31" s="12">
        <f>$A30</f>
        <v>2000028</v>
      </c>
      <c r="I31" t="s" s="7">
        <v>166</v>
      </c>
      <c r="J31" t="s" s="7">
        <v>167</v>
      </c>
      <c r="K31" s="10"/>
      <c r="L31" t="s" s="7">
        <v>168</v>
      </c>
      <c r="M31" t="s" s="7">
        <v>27</v>
      </c>
      <c r="N31" t="s" s="7">
        <v>169</v>
      </c>
      <c r="O31" s="10"/>
      <c r="P31" s="10"/>
      <c r="Q31" s="10"/>
      <c r="R31" s="10"/>
      <c r="S31" s="10"/>
      <c r="T31" s="10"/>
      <c r="U31" s="10"/>
      <c r="V31" s="10"/>
      <c r="W31" s="10"/>
      <c r="X31" s="10"/>
      <c r="Y31" s="10"/>
      <c r="Z31" s="10"/>
      <c r="AA31" s="10"/>
      <c r="AB31" s="10"/>
      <c r="AC31" s="10"/>
      <c r="AD31" s="10"/>
    </row>
    <row r="32" ht="44.05" customHeight="1">
      <c r="A32" s="11">
        <f>A31+1</f>
        <v>2000030</v>
      </c>
      <c r="B32" t="s" s="7">
        <v>19</v>
      </c>
      <c r="C32" t="s" s="8">
        <v>170</v>
      </c>
      <c r="D32" s="9"/>
      <c r="E32" t="s" s="8">
        <v>170</v>
      </c>
      <c r="F32" s="10"/>
      <c r="G32" t="s" s="7">
        <v>171</v>
      </c>
      <c r="H32" s="12">
        <f>H31</f>
        <v>2000028</v>
      </c>
      <c r="I32" t="s" s="7">
        <v>172</v>
      </c>
      <c r="J32" t="s" s="7">
        <v>167</v>
      </c>
      <c r="K32" s="10"/>
      <c r="L32" t="s" s="7">
        <v>168</v>
      </c>
      <c r="M32" t="s" s="7">
        <v>27</v>
      </c>
      <c r="N32" t="s" s="7">
        <v>173</v>
      </c>
      <c r="O32" s="10"/>
      <c r="P32" s="10"/>
      <c r="Q32" s="10"/>
      <c r="R32" s="10"/>
      <c r="S32" s="10"/>
      <c r="T32" s="10"/>
      <c r="U32" s="10"/>
      <c r="V32" s="10"/>
      <c r="W32" s="10"/>
      <c r="X32" s="10"/>
      <c r="Y32" s="10"/>
      <c r="Z32" s="10"/>
      <c r="AA32" s="10"/>
      <c r="AB32" s="10"/>
      <c r="AC32" s="10"/>
      <c r="AD32" s="10"/>
    </row>
    <row r="33" ht="44.05" customHeight="1">
      <c r="A33" s="11">
        <f>A32+1</f>
        <v>2000031</v>
      </c>
      <c r="B33" t="s" s="7">
        <v>19</v>
      </c>
      <c r="C33" t="s" s="8">
        <v>174</v>
      </c>
      <c r="D33" s="9"/>
      <c r="E33" t="s" s="8">
        <v>174</v>
      </c>
      <c r="F33" s="10"/>
      <c r="G33" t="s" s="20">
        <v>175</v>
      </c>
      <c r="H33" s="12">
        <f>$A30</f>
        <v>2000028</v>
      </c>
      <c r="I33" t="s" s="7">
        <v>176</v>
      </c>
      <c r="J33" t="s" s="7">
        <v>177</v>
      </c>
      <c r="K33" s="10"/>
      <c r="L33" s="21">
        <v>43113</v>
      </c>
      <c r="M33" t="s" s="7">
        <v>27</v>
      </c>
      <c r="N33" t="s" s="7">
        <v>178</v>
      </c>
      <c r="O33" s="10"/>
      <c r="P33" s="10"/>
      <c r="Q33" s="10"/>
      <c r="R33" s="10"/>
      <c r="S33" s="10"/>
      <c r="T33" s="10"/>
      <c r="U33" s="10"/>
      <c r="V33" s="10"/>
      <c r="W33" s="10"/>
      <c r="X33" s="10"/>
      <c r="Y33" s="10"/>
      <c r="Z33" s="10"/>
      <c r="AA33" s="10"/>
      <c r="AB33" s="10"/>
      <c r="AC33" s="10"/>
      <c r="AD33" s="10"/>
    </row>
    <row r="34" ht="44.05" customHeight="1">
      <c r="A34" s="11">
        <f>A33+1</f>
        <v>2000032</v>
      </c>
      <c r="B34" t="s" s="7">
        <v>19</v>
      </c>
      <c r="C34" t="s" s="8">
        <v>179</v>
      </c>
      <c r="D34" t="s" s="8">
        <v>180</v>
      </c>
      <c r="E34" t="s" s="8">
        <v>179</v>
      </c>
      <c r="F34" s="10"/>
      <c r="G34" s="7"/>
      <c r="H34" s="12">
        <f>$A30</f>
        <v>2000028</v>
      </c>
      <c r="I34" t="s" s="7">
        <v>181</v>
      </c>
      <c r="J34" t="s" s="7">
        <v>167</v>
      </c>
      <c r="K34" s="10"/>
      <c r="L34" t="s" s="7">
        <v>168</v>
      </c>
      <c r="M34" t="s" s="7">
        <v>27</v>
      </c>
      <c r="N34" t="s" s="7">
        <v>182</v>
      </c>
      <c r="O34" s="10"/>
      <c r="P34" s="10"/>
      <c r="Q34" s="10"/>
      <c r="R34" s="10"/>
      <c r="S34" s="10"/>
      <c r="T34" s="10"/>
      <c r="U34" s="10"/>
      <c r="V34" s="10"/>
      <c r="W34" s="10"/>
      <c r="X34" s="10"/>
      <c r="Y34" s="10"/>
      <c r="Z34" s="10"/>
      <c r="AA34" s="10"/>
      <c r="AB34" s="10"/>
      <c r="AC34" s="10"/>
      <c r="AD34" s="10"/>
    </row>
    <row r="35" ht="36.35" customHeight="1">
      <c r="A35" s="11">
        <f>A34+1</f>
        <v>2000033</v>
      </c>
      <c r="B35" t="s" s="7">
        <v>19</v>
      </c>
      <c r="C35" t="s" s="8">
        <v>183</v>
      </c>
      <c r="D35" t="s" s="8">
        <v>184</v>
      </c>
      <c r="E35" t="s" s="8">
        <v>183</v>
      </c>
      <c r="F35" s="10"/>
      <c r="G35" s="7"/>
      <c r="H35" s="12">
        <f>H34</f>
        <v>2000028</v>
      </c>
      <c r="I35" t="s" s="7">
        <v>185</v>
      </c>
      <c r="J35" t="s" s="7">
        <v>47</v>
      </c>
      <c r="K35" t="s" s="7">
        <v>186</v>
      </c>
      <c r="L35" s="10"/>
      <c r="M35" t="s" s="7">
        <v>187</v>
      </c>
      <c r="N35" t="s" s="7">
        <v>188</v>
      </c>
      <c r="O35" s="10"/>
      <c r="P35" s="10"/>
      <c r="Q35" s="10"/>
      <c r="R35" s="10"/>
      <c r="S35" s="10"/>
      <c r="T35" s="10"/>
      <c r="U35" s="10"/>
      <c r="V35" s="10"/>
      <c r="W35" s="10"/>
      <c r="X35" s="10"/>
      <c r="Y35" s="10"/>
      <c r="Z35" s="10"/>
      <c r="AA35" s="10"/>
      <c r="AB35" s="10"/>
      <c r="AC35" s="10"/>
      <c r="AD35" s="10"/>
    </row>
    <row r="36" ht="44.95" customHeight="1">
      <c r="A36" s="11">
        <f>A35+1</f>
        <v>2000034</v>
      </c>
      <c r="B36" t="s" s="7">
        <v>19</v>
      </c>
      <c r="C36" t="s" s="8">
        <v>189</v>
      </c>
      <c r="D36" s="9"/>
      <c r="E36" t="s" s="8">
        <v>189</v>
      </c>
      <c r="F36" t="s" s="7">
        <v>190</v>
      </c>
      <c r="G36" t="s" s="7">
        <v>191</v>
      </c>
      <c r="H36" s="12">
        <f>H35</f>
        <v>2000028</v>
      </c>
      <c r="I36" t="s" s="22">
        <v>192</v>
      </c>
      <c r="J36" t="s" s="7">
        <v>47</v>
      </c>
      <c r="K36" t="s" s="7">
        <v>193</v>
      </c>
      <c r="L36" s="10"/>
      <c r="M36" t="s" s="7">
        <v>27</v>
      </c>
      <c r="N36" t="s" s="7">
        <v>194</v>
      </c>
      <c r="O36" t="s" s="7">
        <v>190</v>
      </c>
      <c r="P36" s="10"/>
      <c r="Q36" s="10"/>
      <c r="R36" s="10"/>
      <c r="S36" s="10"/>
      <c r="T36" s="10"/>
      <c r="U36" s="10"/>
      <c r="V36" s="10"/>
      <c r="W36" s="10"/>
      <c r="X36" s="10"/>
      <c r="Y36" s="10"/>
      <c r="Z36" s="10"/>
      <c r="AA36" s="10"/>
      <c r="AB36" s="10"/>
      <c r="AC36" s="10"/>
      <c r="AD36" s="10"/>
    </row>
    <row r="37" ht="52.05" customHeight="1">
      <c r="A37" s="11">
        <f>A36+1</f>
        <v>2000035</v>
      </c>
      <c r="B37" t="s" s="7">
        <v>19</v>
      </c>
      <c r="C37" t="s" s="8">
        <v>195</v>
      </c>
      <c r="D37" t="s" s="8">
        <v>196</v>
      </c>
      <c r="E37" t="s" s="8">
        <v>195</v>
      </c>
      <c r="F37" s="10"/>
      <c r="G37" t="s" s="7">
        <v>197</v>
      </c>
      <c r="H37" s="12">
        <f>H36</f>
        <v>2000028</v>
      </c>
      <c r="I37" t="s" s="7">
        <v>198</v>
      </c>
      <c r="J37" t="s" s="7">
        <v>47</v>
      </c>
      <c r="K37" t="s" s="22">
        <v>199</v>
      </c>
      <c r="L37" s="23"/>
      <c r="M37" t="s" s="7">
        <v>27</v>
      </c>
      <c r="N37" t="s" s="7">
        <v>200</v>
      </c>
      <c r="O37" s="10"/>
      <c r="P37" s="10"/>
      <c r="Q37" s="10"/>
      <c r="R37" s="10"/>
      <c r="S37" s="10"/>
      <c r="T37" s="10"/>
      <c r="U37" s="10"/>
      <c r="V37" s="10"/>
      <c r="W37" s="10"/>
      <c r="X37" s="10"/>
      <c r="Y37" s="10"/>
      <c r="Z37" s="10"/>
      <c r="AA37" s="10"/>
      <c r="AB37" s="10"/>
      <c r="AC37" s="10"/>
      <c r="AD37" s="10"/>
    </row>
    <row r="38" ht="44.05" customHeight="1">
      <c r="A38" s="11">
        <f>A37+1</f>
        <v>2000036</v>
      </c>
      <c r="B38" t="s" s="7">
        <v>19</v>
      </c>
      <c r="C38" t="s" s="8">
        <v>201</v>
      </c>
      <c r="D38" s="9"/>
      <c r="E38" t="s" s="8">
        <v>201</v>
      </c>
      <c r="F38" t="s" s="7">
        <v>202</v>
      </c>
      <c r="G38" s="7"/>
      <c r="H38" s="12">
        <f>H37</f>
        <v>2000028</v>
      </c>
      <c r="I38" t="s" s="7">
        <v>203</v>
      </c>
      <c r="J38" t="s" s="7">
        <v>25</v>
      </c>
      <c r="K38" s="10"/>
      <c r="L38" t="s" s="7">
        <v>26</v>
      </c>
      <c r="M38" t="s" s="7">
        <v>27</v>
      </c>
      <c r="N38" t="s" s="7">
        <v>204</v>
      </c>
      <c r="O38" s="10"/>
      <c r="P38" s="10"/>
      <c r="Q38" s="10"/>
      <c r="R38" s="10"/>
      <c r="S38" s="10"/>
      <c r="T38" s="10"/>
      <c r="U38" s="10"/>
      <c r="V38" s="10"/>
      <c r="W38" s="10"/>
      <c r="X38" s="10"/>
      <c r="Y38" s="10"/>
      <c r="Z38" s="10"/>
      <c r="AA38" s="10"/>
      <c r="AB38" s="10"/>
      <c r="AC38" s="10"/>
      <c r="AD38" s="10"/>
    </row>
    <row r="39" ht="32.05" customHeight="1">
      <c r="A39" s="11">
        <f>A38+1</f>
        <v>2000037</v>
      </c>
      <c r="B39" t="s" s="7">
        <v>19</v>
      </c>
      <c r="C39" t="s" s="8">
        <v>205</v>
      </c>
      <c r="D39" t="s" s="8">
        <v>206</v>
      </c>
      <c r="E39" t="s" s="8">
        <v>205</v>
      </c>
      <c r="F39" s="10"/>
      <c r="G39" t="s" s="7">
        <v>207</v>
      </c>
      <c r="H39" t="s" s="14">
        <f>$A3</f>
        <v>21</v>
      </c>
      <c r="I39" t="s" s="7">
        <v>208</v>
      </c>
      <c r="J39" t="s" s="7">
        <v>25</v>
      </c>
      <c r="K39" s="10"/>
      <c r="L39" t="s" s="7">
        <v>26</v>
      </c>
      <c r="M39" t="s" s="7">
        <v>37</v>
      </c>
      <c r="N39" t="s" s="7">
        <v>38</v>
      </c>
      <c r="O39" s="10"/>
      <c r="P39" s="10"/>
      <c r="Q39" s="10"/>
      <c r="R39" s="10"/>
      <c r="S39" s="10"/>
      <c r="T39" s="10"/>
      <c r="U39" s="10"/>
      <c r="V39" s="10"/>
      <c r="W39" s="10"/>
      <c r="X39" s="10"/>
      <c r="Y39" s="10"/>
      <c r="Z39" s="10"/>
      <c r="AA39" s="10"/>
      <c r="AB39" s="10"/>
      <c r="AC39" s="10"/>
      <c r="AD39" s="10"/>
    </row>
    <row r="40" ht="56.05" customHeight="1">
      <c r="A40" s="11">
        <f>A39+1</f>
        <v>2000038</v>
      </c>
      <c r="B40" t="s" s="7">
        <v>19</v>
      </c>
      <c r="C40" t="s" s="8">
        <v>209</v>
      </c>
      <c r="D40" s="9"/>
      <c r="E40" t="s" s="8">
        <v>209</v>
      </c>
      <c r="F40" s="10"/>
      <c r="G40" s="7"/>
      <c r="H40" s="12">
        <f>$A39</f>
        <v>2000037</v>
      </c>
      <c r="I40" t="s" s="7">
        <v>210</v>
      </c>
      <c r="J40" t="s" s="7">
        <v>25</v>
      </c>
      <c r="K40" s="10"/>
      <c r="L40" t="s" s="7">
        <v>26</v>
      </c>
      <c r="M40" t="s" s="7">
        <v>27</v>
      </c>
      <c r="N40" t="s" s="7">
        <v>211</v>
      </c>
      <c r="O40" s="10"/>
      <c r="P40" s="10"/>
      <c r="Q40" s="10"/>
      <c r="R40" s="10"/>
      <c r="S40" s="10"/>
      <c r="T40" s="10"/>
      <c r="U40" s="10"/>
      <c r="V40" s="10"/>
      <c r="W40" s="10"/>
      <c r="X40" s="10"/>
      <c r="Y40" s="10"/>
      <c r="Z40" s="10"/>
      <c r="AA40" s="10"/>
      <c r="AB40" s="10"/>
      <c r="AC40" s="10"/>
      <c r="AD40" s="10"/>
    </row>
    <row r="41" ht="56.05" customHeight="1">
      <c r="A41" s="11">
        <f>A40+1</f>
        <v>2000039</v>
      </c>
      <c r="B41" t="s" s="7">
        <v>19</v>
      </c>
      <c r="C41" t="s" s="8">
        <v>212</v>
      </c>
      <c r="D41" s="9"/>
      <c r="E41" t="s" s="8">
        <v>212</v>
      </c>
      <c r="F41" s="10"/>
      <c r="G41" t="s" s="7">
        <v>213</v>
      </c>
      <c r="H41" s="12">
        <f t="shared" si="73" ref="H41:H43">$A$40</f>
        <v>2000038</v>
      </c>
      <c r="I41" t="s" s="7">
        <v>214</v>
      </c>
      <c r="J41" t="s" s="7">
        <v>177</v>
      </c>
      <c r="K41" s="10"/>
      <c r="L41" t="s" s="7">
        <v>215</v>
      </c>
      <c r="M41" t="s" s="7">
        <v>27</v>
      </c>
      <c r="N41" t="s" s="7">
        <v>216</v>
      </c>
      <c r="O41" s="10"/>
      <c r="P41" s="10"/>
      <c r="Q41" s="10"/>
      <c r="R41" s="10"/>
      <c r="S41" s="10"/>
      <c r="T41" s="10"/>
      <c r="U41" s="10"/>
      <c r="V41" s="10"/>
      <c r="W41" s="10"/>
      <c r="X41" s="10"/>
      <c r="Y41" s="10"/>
      <c r="Z41" s="10"/>
      <c r="AA41" s="10"/>
      <c r="AB41" s="10"/>
      <c r="AC41" s="10"/>
      <c r="AD41" s="10"/>
    </row>
    <row r="42" ht="56.05" customHeight="1">
      <c r="A42" s="11">
        <f>A41+1</f>
        <v>2000040</v>
      </c>
      <c r="B42" t="s" s="7">
        <v>19</v>
      </c>
      <c r="C42" t="s" s="8">
        <v>217</v>
      </c>
      <c r="D42" s="9"/>
      <c r="E42" t="s" s="8">
        <v>217</v>
      </c>
      <c r="F42" t="s" s="7">
        <v>218</v>
      </c>
      <c r="G42" t="s" s="7">
        <v>219</v>
      </c>
      <c r="H42" s="12">
        <f t="shared" si="73"/>
        <v>2000038</v>
      </c>
      <c r="I42" t="s" s="7">
        <v>220</v>
      </c>
      <c r="J42" t="s" s="7">
        <v>47</v>
      </c>
      <c r="K42" s="10"/>
      <c r="L42" s="7"/>
      <c r="M42" t="s" s="7">
        <v>27</v>
      </c>
      <c r="N42" t="s" s="7">
        <v>221</v>
      </c>
      <c r="O42" s="10"/>
      <c r="P42" s="10"/>
      <c r="Q42" s="10"/>
      <c r="R42" s="10"/>
      <c r="S42" s="10"/>
      <c r="T42" s="10"/>
      <c r="U42" s="10"/>
      <c r="V42" s="10"/>
      <c r="W42" s="10"/>
      <c r="X42" s="10"/>
      <c r="Y42" s="10"/>
      <c r="Z42" s="10"/>
      <c r="AA42" s="10"/>
      <c r="AB42" s="10"/>
      <c r="AC42" s="10"/>
      <c r="AD42" s="10"/>
    </row>
    <row r="43" ht="56.05" customHeight="1">
      <c r="A43" s="11">
        <f>A42+1</f>
        <v>2000041</v>
      </c>
      <c r="B43" t="s" s="7">
        <v>19</v>
      </c>
      <c r="C43" t="s" s="8">
        <v>222</v>
      </c>
      <c r="D43" s="9"/>
      <c r="E43" t="s" s="8">
        <v>222</v>
      </c>
      <c r="F43" s="10"/>
      <c r="G43" s="7"/>
      <c r="H43" s="12">
        <f t="shared" si="73"/>
        <v>2000038</v>
      </c>
      <c r="I43" t="s" s="7">
        <v>223</v>
      </c>
      <c r="J43" t="s" s="7">
        <v>224</v>
      </c>
      <c r="K43" s="10"/>
      <c r="L43" t="s" s="7">
        <v>225</v>
      </c>
      <c r="M43" t="s" s="7">
        <v>27</v>
      </c>
      <c r="N43" t="s" s="7">
        <v>226</v>
      </c>
      <c r="O43" s="10"/>
      <c r="P43" s="10"/>
      <c r="Q43" s="10"/>
      <c r="R43" s="10"/>
      <c r="S43" s="10"/>
      <c r="T43" s="10"/>
      <c r="U43" s="10"/>
      <c r="V43" s="10"/>
      <c r="W43" s="10"/>
      <c r="X43" s="10"/>
      <c r="Y43" s="10"/>
      <c r="Z43" s="10"/>
      <c r="AA43" s="10"/>
      <c r="AB43" s="10"/>
      <c r="AC43" s="10"/>
      <c r="AD43" s="10"/>
    </row>
    <row r="44" ht="32.05" customHeight="1">
      <c r="A44" s="11">
        <f>A43+1</f>
        <v>2000042</v>
      </c>
      <c r="B44" t="s" s="7">
        <v>19</v>
      </c>
      <c r="C44" t="s" s="8">
        <v>227</v>
      </c>
      <c r="D44" t="s" s="8">
        <v>228</v>
      </c>
      <c r="E44" t="s" s="8">
        <v>227</v>
      </c>
      <c r="F44" s="10"/>
      <c r="G44" t="s" s="7">
        <v>229</v>
      </c>
      <c r="H44" s="12">
        <f>$A39</f>
        <v>2000037</v>
      </c>
      <c r="I44" t="s" s="7">
        <v>230</v>
      </c>
      <c r="J44" t="s" s="7">
        <v>25</v>
      </c>
      <c r="K44" s="10"/>
      <c r="L44" t="s" s="7">
        <v>26</v>
      </c>
      <c r="M44" t="s" s="7">
        <v>27</v>
      </c>
      <c r="N44" s="10"/>
      <c r="O44" s="10"/>
      <c r="P44" s="10"/>
      <c r="Q44" s="10"/>
      <c r="R44" s="10"/>
      <c r="S44" s="10"/>
      <c r="T44" s="10"/>
      <c r="U44" s="10"/>
      <c r="V44" s="10"/>
      <c r="W44" s="10"/>
      <c r="X44" s="10"/>
      <c r="Y44" s="10"/>
      <c r="Z44" s="10"/>
      <c r="AA44" s="10"/>
      <c r="AB44" s="10"/>
      <c r="AC44" s="10"/>
      <c r="AD44" s="10"/>
    </row>
    <row r="45" ht="44.05" customHeight="1">
      <c r="A45" s="11">
        <f>$A44+1</f>
        <v>2000043</v>
      </c>
      <c r="B45" t="s" s="7">
        <v>19</v>
      </c>
      <c r="C45" t="s" s="8">
        <v>231</v>
      </c>
      <c r="D45" s="9"/>
      <c r="E45" t="s" s="8">
        <v>231</v>
      </c>
      <c r="F45" t="s" s="7">
        <v>232</v>
      </c>
      <c r="G45" s="7"/>
      <c r="H45" s="12">
        <f>$A44</f>
        <v>2000042</v>
      </c>
      <c r="I45" t="s" s="7">
        <v>233</v>
      </c>
      <c r="J45" t="s" s="7">
        <v>167</v>
      </c>
      <c r="K45" s="24"/>
      <c r="L45" t="s" s="25">
        <v>234</v>
      </c>
      <c r="M45" t="s" s="7">
        <v>27</v>
      </c>
      <c r="N45" t="s" s="7">
        <v>235</v>
      </c>
      <c r="O45" t="s" s="7">
        <v>232</v>
      </c>
      <c r="P45" s="10"/>
      <c r="Q45" s="10"/>
      <c r="R45" s="10"/>
      <c r="S45" s="10"/>
      <c r="T45" s="10"/>
      <c r="U45" s="10"/>
      <c r="V45" s="10"/>
      <c r="W45" s="10"/>
      <c r="X45" s="10"/>
      <c r="Y45" s="10"/>
      <c r="Z45" s="10"/>
      <c r="AA45" s="10"/>
      <c r="AB45" s="10"/>
      <c r="AC45" s="10"/>
      <c r="AD45" s="10"/>
    </row>
    <row r="46" ht="32.05" customHeight="1">
      <c r="A46" s="18"/>
      <c r="B46" s="10"/>
      <c r="C46" s="10"/>
      <c r="D46" s="10"/>
      <c r="E46" s="10"/>
      <c r="F46" s="10"/>
      <c r="G46" s="10"/>
      <c r="H46" s="19"/>
      <c r="I46" t="s" s="7">
        <v>236</v>
      </c>
      <c r="J46" s="10"/>
      <c r="K46" s="24"/>
      <c r="L46" s="10"/>
      <c r="M46" t="s" s="7">
        <v>27</v>
      </c>
      <c r="N46" t="s" s="7">
        <v>237</v>
      </c>
      <c r="O46" s="10"/>
      <c r="P46" s="10"/>
      <c r="Q46" s="10"/>
      <c r="R46" s="10"/>
      <c r="S46" s="10"/>
      <c r="T46" s="10"/>
      <c r="U46" s="10"/>
      <c r="V46" s="10"/>
      <c r="W46" s="10"/>
      <c r="X46" s="10"/>
      <c r="Y46" s="10"/>
      <c r="Z46" s="10"/>
      <c r="AA46" s="10"/>
      <c r="AB46" s="10"/>
      <c r="AC46" s="10"/>
      <c r="AD46" s="10"/>
    </row>
    <row r="47" ht="56.05" customHeight="1">
      <c r="A47" t="s" s="26">
        <v>238</v>
      </c>
      <c r="B47" t="s" s="7">
        <v>19</v>
      </c>
      <c r="C47" t="s" s="8">
        <v>239</v>
      </c>
      <c r="D47" t="s" s="8">
        <v>240</v>
      </c>
      <c r="E47" t="s" s="8">
        <v>239</v>
      </c>
      <c r="F47" s="10"/>
      <c r="G47" s="7"/>
      <c r="H47" s="12">
        <f>$A44</f>
        <v>2000042</v>
      </c>
      <c r="I47" t="s" s="7">
        <v>241</v>
      </c>
      <c r="J47" t="s" s="7">
        <v>47</v>
      </c>
      <c r="K47" t="s" s="25">
        <v>242</v>
      </c>
      <c r="L47" s="24"/>
      <c r="M47" t="s" s="7">
        <v>27</v>
      </c>
      <c r="N47" t="s" s="7">
        <v>243</v>
      </c>
      <c r="O47" s="10"/>
      <c r="P47" s="10"/>
      <c r="Q47" s="10"/>
      <c r="R47" s="10"/>
      <c r="S47" s="10"/>
      <c r="T47" s="10"/>
      <c r="U47" s="10"/>
      <c r="V47" s="10"/>
      <c r="W47" s="10"/>
      <c r="X47" s="10"/>
      <c r="Y47" s="10"/>
      <c r="Z47" s="10"/>
      <c r="AA47" s="10"/>
      <c r="AB47" s="10"/>
      <c r="AC47" s="10"/>
      <c r="AD47" s="10"/>
    </row>
    <row r="48" ht="44.05" customHeight="1">
      <c r="A48" s="18"/>
      <c r="B48" s="10"/>
      <c r="C48" s="10"/>
      <c r="D48" s="10"/>
      <c r="E48" s="10"/>
      <c r="F48" s="10"/>
      <c r="G48" s="10"/>
      <c r="H48" s="19"/>
      <c r="I48" t="s" s="7">
        <v>244</v>
      </c>
      <c r="J48" s="10"/>
      <c r="K48" s="10"/>
      <c r="L48" s="10"/>
      <c r="M48" s="10"/>
      <c r="N48" t="s" s="7">
        <v>245</v>
      </c>
      <c r="O48" s="10"/>
      <c r="P48" s="10"/>
      <c r="Q48" s="10"/>
      <c r="R48" s="10"/>
      <c r="S48" s="10"/>
      <c r="T48" s="10"/>
      <c r="U48" s="10"/>
      <c r="V48" s="10"/>
      <c r="W48" s="10"/>
      <c r="X48" s="10"/>
      <c r="Y48" s="10"/>
      <c r="Z48" s="10"/>
      <c r="AA48" s="10"/>
      <c r="AB48" s="10"/>
      <c r="AC48" s="10"/>
      <c r="AD48" s="10"/>
    </row>
    <row r="49" ht="128.05" customHeight="1">
      <c r="A49" s="11">
        <f>A47+1</f>
        <v>2000045</v>
      </c>
      <c r="B49" t="s" s="7">
        <v>19</v>
      </c>
      <c r="C49" t="s" s="8">
        <v>246</v>
      </c>
      <c r="D49" t="s" s="8">
        <v>247</v>
      </c>
      <c r="E49" t="s" s="8">
        <v>246</v>
      </c>
      <c r="F49" s="10"/>
      <c r="G49" s="7"/>
      <c r="H49" s="12">
        <f>$A44</f>
        <v>2000042</v>
      </c>
      <c r="I49" t="s" s="7">
        <v>248</v>
      </c>
      <c r="J49" t="s" s="7">
        <v>224</v>
      </c>
      <c r="K49" s="10"/>
      <c r="L49" t="s" s="7">
        <v>249</v>
      </c>
      <c r="M49" t="s" s="7">
        <v>27</v>
      </c>
      <c r="N49" t="s" s="7">
        <v>250</v>
      </c>
      <c r="O49" s="10"/>
      <c r="P49" s="10"/>
      <c r="Q49" s="10"/>
      <c r="R49" s="10"/>
      <c r="S49" s="10"/>
      <c r="T49" s="10"/>
      <c r="U49" s="10"/>
      <c r="V49" s="10"/>
      <c r="W49" s="10"/>
      <c r="X49" s="10"/>
      <c r="Y49" s="10"/>
      <c r="Z49" s="10"/>
      <c r="AA49" s="10"/>
      <c r="AB49" s="10"/>
      <c r="AC49" s="10"/>
      <c r="AD49" s="10"/>
    </row>
    <row r="50" ht="56.05" customHeight="1">
      <c r="A50" s="11">
        <f>$A49+1</f>
        <v>2000046</v>
      </c>
      <c r="B50" t="s" s="7">
        <v>19</v>
      </c>
      <c r="C50" t="s" s="8">
        <v>251</v>
      </c>
      <c r="D50" s="9"/>
      <c r="E50" t="s" s="8">
        <v>251</v>
      </c>
      <c r="F50" s="10"/>
      <c r="G50" s="7"/>
      <c r="H50" s="12">
        <f>$A44</f>
        <v>2000042</v>
      </c>
      <c r="I50" t="s" s="7">
        <v>252</v>
      </c>
      <c r="J50" t="s" s="7">
        <v>167</v>
      </c>
      <c r="K50" s="24"/>
      <c r="L50" t="s" s="25">
        <v>253</v>
      </c>
      <c r="M50" t="s" s="7">
        <v>27</v>
      </c>
      <c r="N50" t="s" s="7">
        <v>254</v>
      </c>
      <c r="O50" s="10"/>
      <c r="P50" s="10"/>
      <c r="Q50" s="10"/>
      <c r="R50" s="10"/>
      <c r="S50" s="10"/>
      <c r="T50" s="10"/>
      <c r="U50" s="10"/>
      <c r="V50" s="10"/>
      <c r="W50" s="10"/>
      <c r="X50" s="10"/>
      <c r="Y50" s="10"/>
      <c r="Z50" s="10"/>
      <c r="AA50" s="10"/>
      <c r="AB50" s="10"/>
      <c r="AC50" s="10"/>
      <c r="AD50" s="10"/>
    </row>
    <row r="51" ht="32.05" customHeight="1">
      <c r="A51" s="18"/>
      <c r="B51" s="10"/>
      <c r="C51" s="10"/>
      <c r="D51" s="10"/>
      <c r="E51" s="10"/>
      <c r="F51" s="10"/>
      <c r="G51" s="10"/>
      <c r="H51" s="19"/>
      <c r="I51" t="s" s="7">
        <v>255</v>
      </c>
      <c r="J51" s="10"/>
      <c r="K51" s="24"/>
      <c r="L51" s="10"/>
      <c r="M51" t="s" s="7">
        <v>27</v>
      </c>
      <c r="N51" t="s" s="7">
        <v>256</v>
      </c>
      <c r="O51" s="10"/>
      <c r="P51" s="10"/>
      <c r="Q51" s="10"/>
      <c r="R51" s="10"/>
      <c r="S51" s="10"/>
      <c r="T51" s="10"/>
      <c r="U51" s="10"/>
      <c r="V51" s="10"/>
      <c r="W51" s="10"/>
      <c r="X51" s="10"/>
      <c r="Y51" s="10"/>
      <c r="Z51" s="10"/>
      <c r="AA51" s="10"/>
      <c r="AB51" s="10"/>
      <c r="AC51" s="10"/>
      <c r="AD51" s="10"/>
    </row>
    <row r="52" ht="44.05" customHeight="1">
      <c r="A52" s="11">
        <f>A50+1</f>
        <v>2000047</v>
      </c>
      <c r="B52" t="s" s="7">
        <v>19</v>
      </c>
      <c r="C52" t="s" s="8">
        <v>257</v>
      </c>
      <c r="D52" s="9"/>
      <c r="E52" t="s" s="8">
        <v>257</v>
      </c>
      <c r="F52" s="10"/>
      <c r="G52" s="7"/>
      <c r="H52" s="12">
        <f>H50</f>
        <v>2000042</v>
      </c>
      <c r="I52" t="s" s="7">
        <v>258</v>
      </c>
      <c r="J52" t="s" s="7">
        <v>167</v>
      </c>
      <c r="K52" s="10"/>
      <c r="L52" t="s" s="25">
        <v>253</v>
      </c>
      <c r="M52" t="s" s="7">
        <v>27</v>
      </c>
      <c r="N52" t="s" s="7">
        <v>235</v>
      </c>
      <c r="O52" s="10"/>
      <c r="P52" s="10"/>
      <c r="Q52" s="10"/>
      <c r="R52" s="10"/>
      <c r="S52" s="10"/>
      <c r="T52" s="10"/>
      <c r="U52" s="10"/>
      <c r="V52" s="10"/>
      <c r="W52" s="10"/>
      <c r="X52" s="10"/>
      <c r="Y52" s="10"/>
      <c r="Z52" s="10"/>
      <c r="AA52" s="10"/>
      <c r="AB52" s="10"/>
      <c r="AC52" s="10"/>
      <c r="AD52" s="10"/>
    </row>
    <row r="53" ht="44.05" customHeight="1">
      <c r="A53" s="11">
        <f>A52+1</f>
        <v>2000048</v>
      </c>
      <c r="B53" t="s" s="7">
        <v>19</v>
      </c>
      <c r="C53" t="s" s="8">
        <v>259</v>
      </c>
      <c r="D53" s="9"/>
      <c r="E53" t="s" s="8">
        <v>259</v>
      </c>
      <c r="F53" s="10"/>
      <c r="G53" s="7"/>
      <c r="H53" s="12">
        <f>H50</f>
        <v>2000042</v>
      </c>
      <c r="I53" t="s" s="7">
        <v>260</v>
      </c>
      <c r="J53" t="s" s="7">
        <v>167</v>
      </c>
      <c r="K53" s="10"/>
      <c r="L53" t="s" s="25">
        <v>253</v>
      </c>
      <c r="M53" t="s" s="7">
        <v>27</v>
      </c>
      <c r="N53" t="s" s="7">
        <v>235</v>
      </c>
      <c r="O53" s="10"/>
      <c r="P53" s="10"/>
      <c r="Q53" s="10"/>
      <c r="R53" s="10"/>
      <c r="S53" s="10"/>
      <c r="T53" s="10"/>
      <c r="U53" s="10"/>
      <c r="V53" s="10"/>
      <c r="W53" s="10"/>
      <c r="X53" s="10"/>
      <c r="Y53" s="10"/>
      <c r="Z53" s="10"/>
      <c r="AA53" s="10"/>
      <c r="AB53" s="10"/>
      <c r="AC53" s="10"/>
      <c r="AD53" s="10"/>
    </row>
    <row r="54" ht="44.05" customHeight="1">
      <c r="A54" s="11">
        <f>A53+1</f>
        <v>2000049</v>
      </c>
      <c r="B54" t="s" s="7">
        <v>19</v>
      </c>
      <c r="C54" t="s" s="8">
        <v>261</v>
      </c>
      <c r="D54" s="9"/>
      <c r="E54" t="s" s="8">
        <v>261</v>
      </c>
      <c r="F54" s="10"/>
      <c r="G54" s="7"/>
      <c r="H54" s="12">
        <f>H50</f>
        <v>2000042</v>
      </c>
      <c r="I54" t="s" s="7">
        <v>262</v>
      </c>
      <c r="J54" t="s" s="7">
        <v>167</v>
      </c>
      <c r="K54" s="10"/>
      <c r="L54" t="s" s="7">
        <v>263</v>
      </c>
      <c r="M54" t="s" s="7">
        <v>27</v>
      </c>
      <c r="N54" t="s" s="7">
        <v>235</v>
      </c>
      <c r="O54" s="10"/>
      <c r="P54" s="10"/>
      <c r="Q54" s="10"/>
      <c r="R54" s="10"/>
      <c r="S54" s="10"/>
      <c r="T54" s="10"/>
      <c r="U54" s="10"/>
      <c r="V54" s="10"/>
      <c r="W54" s="10"/>
      <c r="X54" s="10"/>
      <c r="Y54" s="10"/>
      <c r="Z54" s="10"/>
      <c r="AA54" s="10"/>
      <c r="AB54" s="10"/>
      <c r="AC54" s="10"/>
      <c r="AD54" s="10"/>
    </row>
    <row r="55" ht="32.05" customHeight="1">
      <c r="A55" s="11">
        <f>A54+1</f>
        <v>2000050</v>
      </c>
      <c r="B55" t="s" s="7">
        <v>19</v>
      </c>
      <c r="C55" t="s" s="8">
        <v>264</v>
      </c>
      <c r="D55" s="9"/>
      <c r="E55" t="s" s="8">
        <v>264</v>
      </c>
      <c r="F55" s="10"/>
      <c r="G55" s="7"/>
      <c r="H55" s="12">
        <f>H53</f>
        <v>2000042</v>
      </c>
      <c r="I55" t="s" s="7">
        <v>265</v>
      </c>
      <c r="J55" t="s" s="7">
        <v>167</v>
      </c>
      <c r="K55" s="10"/>
      <c r="L55" t="s" s="7">
        <v>263</v>
      </c>
      <c r="M55" t="s" s="7">
        <v>27</v>
      </c>
      <c r="N55" t="s" s="7">
        <v>235</v>
      </c>
      <c r="O55" s="10"/>
      <c r="P55" s="10"/>
      <c r="Q55" s="10"/>
      <c r="R55" s="10"/>
      <c r="S55" s="10"/>
      <c r="T55" s="10"/>
      <c r="U55" s="10"/>
      <c r="V55" s="10"/>
      <c r="W55" s="10"/>
      <c r="X55" s="10"/>
      <c r="Y55" s="10"/>
      <c r="Z55" s="10"/>
      <c r="AA55" s="10"/>
      <c r="AB55" s="10"/>
      <c r="AC55" s="10"/>
      <c r="AD55" s="10"/>
    </row>
    <row r="56" ht="56.05" customHeight="1">
      <c r="A56" s="11">
        <f>A55+1</f>
        <v>2000051</v>
      </c>
      <c r="B56" t="s" s="7">
        <v>19</v>
      </c>
      <c r="C56" t="s" s="8">
        <v>266</v>
      </c>
      <c r="D56" t="s" s="8">
        <v>267</v>
      </c>
      <c r="E56" t="s" s="8">
        <v>266</v>
      </c>
      <c r="F56" s="10"/>
      <c r="G56" t="s" s="7">
        <v>268</v>
      </c>
      <c r="H56" s="12">
        <f>H54</f>
        <v>2000042</v>
      </c>
      <c r="I56" t="s" s="7">
        <v>269</v>
      </c>
      <c r="J56" t="s" s="7">
        <v>224</v>
      </c>
      <c r="K56" s="10"/>
      <c r="L56" t="s" s="25">
        <v>270</v>
      </c>
      <c r="M56" t="s" s="7">
        <v>27</v>
      </c>
      <c r="N56" t="s" s="7">
        <v>235</v>
      </c>
      <c r="O56" s="10"/>
      <c r="P56" s="10"/>
      <c r="Q56" s="10"/>
      <c r="R56" s="10"/>
      <c r="S56" s="10"/>
      <c r="T56" s="10"/>
      <c r="U56" s="10"/>
      <c r="V56" s="10"/>
      <c r="W56" s="10"/>
      <c r="X56" s="10"/>
      <c r="Y56" s="10"/>
      <c r="Z56" s="10"/>
      <c r="AA56" s="10"/>
      <c r="AB56" s="10"/>
      <c r="AC56" s="10"/>
      <c r="AD56" s="10"/>
    </row>
    <row r="57" ht="32.05" customHeight="1">
      <c r="A57" s="11">
        <f>A56+1</f>
        <v>2000052</v>
      </c>
      <c r="B57" t="s" s="7">
        <v>19</v>
      </c>
      <c r="C57" t="s" s="8">
        <v>271</v>
      </c>
      <c r="D57" s="9"/>
      <c r="E57" t="s" s="8">
        <v>271</v>
      </c>
      <c r="F57" s="10"/>
      <c r="G57" t="s" s="7">
        <v>272</v>
      </c>
      <c r="H57" s="12">
        <f>$A39</f>
        <v>2000037</v>
      </c>
      <c r="I57" t="s" s="7">
        <v>273</v>
      </c>
      <c r="J57" t="s" s="7">
        <v>25</v>
      </c>
      <c r="K57" s="10"/>
      <c r="L57" t="s" s="7">
        <v>26</v>
      </c>
      <c r="M57" t="s" s="7">
        <v>27</v>
      </c>
      <c r="N57" s="10"/>
      <c r="O57" s="10"/>
      <c r="P57" s="10"/>
      <c r="Q57" s="10"/>
      <c r="R57" s="10"/>
      <c r="S57" s="10"/>
      <c r="T57" s="10"/>
      <c r="U57" s="10"/>
      <c r="V57" s="10"/>
      <c r="W57" s="10"/>
      <c r="X57" s="10"/>
      <c r="Y57" s="10"/>
      <c r="Z57" s="10"/>
      <c r="AA57" s="10"/>
      <c r="AB57" s="10"/>
      <c r="AC57" s="10"/>
      <c r="AD57" s="10"/>
    </row>
    <row r="58" ht="44.05" customHeight="1">
      <c r="A58" s="11">
        <f>A57+1</f>
        <v>2000053</v>
      </c>
      <c r="B58" t="s" s="7">
        <v>19</v>
      </c>
      <c r="C58" t="s" s="8">
        <v>274</v>
      </c>
      <c r="D58" t="s" s="8">
        <v>275</v>
      </c>
      <c r="E58" t="s" s="8">
        <v>274</v>
      </c>
      <c r="F58" s="10"/>
      <c r="G58" s="7"/>
      <c r="H58" s="12">
        <f>$A57</f>
        <v>2000052</v>
      </c>
      <c r="I58" t="s" s="7">
        <v>276</v>
      </c>
      <c r="J58" t="s" s="7">
        <v>47</v>
      </c>
      <c r="K58" t="s" s="7">
        <v>277</v>
      </c>
      <c r="L58" s="10"/>
      <c r="M58" t="s" s="7">
        <v>27</v>
      </c>
      <c r="N58" t="s" s="7">
        <v>278</v>
      </c>
      <c r="O58" s="10"/>
      <c r="P58" s="10"/>
      <c r="Q58" s="10"/>
      <c r="R58" s="10"/>
      <c r="S58" s="10"/>
      <c r="T58" s="10"/>
      <c r="U58" s="10"/>
      <c r="V58" s="10"/>
      <c r="W58" s="10"/>
      <c r="X58" s="10"/>
      <c r="Y58" s="10"/>
      <c r="Z58" s="10"/>
      <c r="AA58" s="10"/>
      <c r="AB58" s="10"/>
      <c r="AC58" s="10"/>
      <c r="AD58" s="10"/>
    </row>
    <row r="59" ht="32.05" customHeight="1">
      <c r="A59" s="11">
        <f>A58+1</f>
        <v>2000054</v>
      </c>
      <c r="B59" t="s" s="7">
        <v>19</v>
      </c>
      <c r="C59" t="s" s="8">
        <v>279</v>
      </c>
      <c r="D59" s="9"/>
      <c r="E59" t="s" s="8">
        <v>279</v>
      </c>
      <c r="F59" t="s" s="7">
        <v>280</v>
      </c>
      <c r="G59" t="s" s="7">
        <v>281</v>
      </c>
      <c r="H59" s="12">
        <f>$A57</f>
        <v>2000052</v>
      </c>
      <c r="I59" t="s" s="7">
        <v>282</v>
      </c>
      <c r="J59" t="s" s="7">
        <v>47</v>
      </c>
      <c r="K59" t="s" s="7">
        <v>283</v>
      </c>
      <c r="L59" s="10"/>
      <c r="M59" t="s" s="7">
        <v>27</v>
      </c>
      <c r="N59" t="s" s="7">
        <v>284</v>
      </c>
      <c r="O59" t="s" s="7">
        <v>280</v>
      </c>
      <c r="P59" s="10"/>
      <c r="Q59" s="10"/>
      <c r="R59" s="10"/>
      <c r="S59" s="10"/>
      <c r="T59" s="10"/>
      <c r="U59" s="10"/>
      <c r="V59" s="10"/>
      <c r="W59" s="10"/>
      <c r="X59" s="10"/>
      <c r="Y59" s="10"/>
      <c r="Z59" s="10"/>
      <c r="AA59" s="10"/>
      <c r="AB59" s="10"/>
      <c r="AC59" s="10"/>
      <c r="AD59" s="10"/>
    </row>
    <row r="60" ht="56.05" customHeight="1">
      <c r="A60" s="11">
        <f>A59+1</f>
        <v>2000055</v>
      </c>
      <c r="B60" t="s" s="7">
        <v>19</v>
      </c>
      <c r="C60" t="s" s="8">
        <v>285</v>
      </c>
      <c r="D60" s="9"/>
      <c r="E60" t="s" s="8">
        <v>285</v>
      </c>
      <c r="F60" s="10"/>
      <c r="G60" t="s" s="7">
        <v>286</v>
      </c>
      <c r="H60" s="12">
        <f>$A57</f>
        <v>2000052</v>
      </c>
      <c r="I60" t="s" s="7">
        <v>287</v>
      </c>
      <c r="J60" t="s" s="7">
        <v>47</v>
      </c>
      <c r="K60" t="s" s="7">
        <v>288</v>
      </c>
      <c r="L60" s="10"/>
      <c r="M60" t="s" s="7">
        <v>27</v>
      </c>
      <c r="N60" t="s" s="7">
        <v>289</v>
      </c>
      <c r="O60" s="10"/>
      <c r="P60" s="10"/>
      <c r="Q60" s="10"/>
      <c r="R60" s="10"/>
      <c r="S60" s="10"/>
      <c r="T60" s="10"/>
      <c r="U60" s="10"/>
      <c r="V60" s="10"/>
      <c r="W60" s="10"/>
      <c r="X60" s="10"/>
      <c r="Y60" s="10"/>
      <c r="Z60" s="10"/>
      <c r="AA60" s="10"/>
      <c r="AB60" s="10"/>
      <c r="AC60" s="10"/>
      <c r="AD60" s="10"/>
    </row>
    <row r="61" ht="56.05" customHeight="1">
      <c r="A61" s="11">
        <f>A60+1</f>
        <v>2000056</v>
      </c>
      <c r="B61" t="s" s="7">
        <v>19</v>
      </c>
      <c r="C61" t="s" s="8">
        <v>290</v>
      </c>
      <c r="D61" t="s" s="8">
        <v>291</v>
      </c>
      <c r="E61" t="s" s="8">
        <v>290</v>
      </c>
      <c r="F61" t="s" s="7">
        <v>292</v>
      </c>
      <c r="G61" s="7"/>
      <c r="H61" s="12">
        <f>$A57</f>
        <v>2000052</v>
      </c>
      <c r="I61" t="s" s="7">
        <v>293</v>
      </c>
      <c r="J61" t="s" s="7">
        <v>47</v>
      </c>
      <c r="K61" t="s" s="7">
        <v>294</v>
      </c>
      <c r="L61" s="10"/>
      <c r="M61" t="s" s="7">
        <v>27</v>
      </c>
      <c r="N61" t="s" s="7">
        <v>295</v>
      </c>
      <c r="O61" t="s" s="7">
        <v>292</v>
      </c>
      <c r="P61" t="s" s="7">
        <v>296</v>
      </c>
      <c r="Q61" s="10"/>
      <c r="R61" s="10"/>
      <c r="S61" s="10"/>
      <c r="T61" s="10"/>
      <c r="U61" s="10"/>
      <c r="V61" s="10"/>
      <c r="W61" s="10"/>
      <c r="X61" s="10"/>
      <c r="Y61" s="10"/>
      <c r="Z61" s="10"/>
      <c r="AA61" s="10"/>
      <c r="AB61" s="10"/>
      <c r="AC61" s="10"/>
      <c r="AD61" s="10"/>
    </row>
    <row r="62" ht="44.05" customHeight="1">
      <c r="A62" s="11">
        <f>A61+1</f>
        <v>2000057</v>
      </c>
      <c r="B62" t="s" s="7">
        <v>19</v>
      </c>
      <c r="C62" t="s" s="8">
        <v>297</v>
      </c>
      <c r="D62" s="9"/>
      <c r="E62" t="s" s="8">
        <v>297</v>
      </c>
      <c r="F62" t="s" s="7">
        <v>298</v>
      </c>
      <c r="G62" t="s" s="7">
        <v>299</v>
      </c>
      <c r="H62" s="12">
        <f>H58</f>
        <v>2000052</v>
      </c>
      <c r="I62" t="s" s="7">
        <v>300</v>
      </c>
      <c r="J62" t="s" s="7">
        <v>47</v>
      </c>
      <c r="K62" t="s" s="7">
        <v>301</v>
      </c>
      <c r="L62" s="10"/>
      <c r="M62" t="s" s="7">
        <v>27</v>
      </c>
      <c r="N62" t="s" s="7">
        <v>295</v>
      </c>
      <c r="O62" t="s" s="7">
        <v>298</v>
      </c>
      <c r="P62" s="10"/>
      <c r="Q62" s="10"/>
      <c r="R62" s="10"/>
      <c r="S62" s="10"/>
      <c r="T62" s="10"/>
      <c r="U62" s="10"/>
      <c r="V62" s="10"/>
      <c r="W62" s="10"/>
      <c r="X62" s="10"/>
      <c r="Y62" s="10"/>
      <c r="Z62" s="10"/>
      <c r="AA62" s="10"/>
      <c r="AB62" s="10"/>
      <c r="AC62" s="10"/>
      <c r="AD62" s="10"/>
    </row>
    <row r="63" ht="44.05" customHeight="1">
      <c r="A63" s="11">
        <f>A62+1</f>
        <v>2000058</v>
      </c>
      <c r="B63" t="s" s="7">
        <v>19</v>
      </c>
      <c r="C63" t="s" s="8">
        <v>302</v>
      </c>
      <c r="D63" s="9"/>
      <c r="E63" t="s" s="8">
        <v>302</v>
      </c>
      <c r="F63" s="10"/>
      <c r="G63" s="7"/>
      <c r="H63" s="12">
        <f>H62</f>
        <v>2000052</v>
      </c>
      <c r="I63" t="s" s="7">
        <v>303</v>
      </c>
      <c r="J63" t="s" s="7">
        <v>47</v>
      </c>
      <c r="K63" t="s" s="7">
        <v>304</v>
      </c>
      <c r="L63" s="10"/>
      <c r="M63" t="s" s="7">
        <v>27</v>
      </c>
      <c r="N63" t="s" s="7">
        <v>305</v>
      </c>
      <c r="O63" s="10"/>
      <c r="P63" s="10"/>
      <c r="Q63" s="10"/>
      <c r="R63" s="10"/>
      <c r="S63" s="10"/>
      <c r="T63" s="10"/>
      <c r="U63" s="10"/>
      <c r="V63" s="10"/>
      <c r="W63" s="10"/>
      <c r="X63" s="10"/>
      <c r="Y63" s="10"/>
      <c r="Z63" s="10"/>
      <c r="AA63" s="10"/>
      <c r="AB63" s="10"/>
      <c r="AC63" s="10"/>
      <c r="AD63" s="10"/>
    </row>
    <row r="64" ht="32.05" customHeight="1">
      <c r="A64" s="11">
        <f>A63+1</f>
        <v>2000059</v>
      </c>
      <c r="B64" t="s" s="7">
        <v>19</v>
      </c>
      <c r="C64" t="s" s="8">
        <v>306</v>
      </c>
      <c r="D64" s="9"/>
      <c r="E64" t="s" s="8">
        <v>306</v>
      </c>
      <c r="F64" s="10"/>
      <c r="G64" s="7"/>
      <c r="H64" s="12">
        <f>H60</f>
        <v>2000052</v>
      </c>
      <c r="I64" t="s" s="7">
        <v>307</v>
      </c>
      <c r="J64" t="s" s="7">
        <v>47</v>
      </c>
      <c r="K64" t="s" s="13">
        <v>308</v>
      </c>
      <c r="L64" s="27"/>
      <c r="M64" t="s" s="7">
        <v>27</v>
      </c>
      <c r="N64" t="s" s="7">
        <v>309</v>
      </c>
      <c r="O64" s="10"/>
      <c r="P64" s="10"/>
      <c r="Q64" s="10"/>
      <c r="R64" s="10"/>
      <c r="S64" s="10"/>
      <c r="T64" s="10"/>
      <c r="U64" s="10"/>
      <c r="V64" s="10"/>
      <c r="W64" s="10"/>
      <c r="X64" s="10"/>
      <c r="Y64" s="10"/>
      <c r="Z64" s="10"/>
      <c r="AA64" s="10"/>
      <c r="AB64" s="10"/>
      <c r="AC64" s="10"/>
      <c r="AD64" s="10"/>
    </row>
    <row r="65" ht="44.05" customHeight="1">
      <c r="A65" s="11">
        <f>A64+1</f>
        <v>2000060</v>
      </c>
      <c r="B65" t="s" s="7">
        <v>19</v>
      </c>
      <c r="C65" t="s" s="8">
        <v>310</v>
      </c>
      <c r="D65" s="9"/>
      <c r="E65" t="s" s="8">
        <v>310</v>
      </c>
      <c r="F65" s="10"/>
      <c r="G65" s="7"/>
      <c r="H65" s="12">
        <f>H64</f>
        <v>2000052</v>
      </c>
      <c r="I65" t="s" s="7">
        <v>311</v>
      </c>
      <c r="J65" t="s" s="7">
        <v>167</v>
      </c>
      <c r="K65" s="10"/>
      <c r="L65" t="s" s="7">
        <v>263</v>
      </c>
      <c r="M65" t="s" s="7">
        <v>27</v>
      </c>
      <c r="N65" t="s" s="7">
        <v>312</v>
      </c>
      <c r="O65" s="10"/>
      <c r="P65" s="10"/>
      <c r="Q65" s="10"/>
      <c r="R65" s="10"/>
      <c r="S65" s="10"/>
      <c r="T65" s="10"/>
      <c r="U65" s="10"/>
      <c r="V65" s="10"/>
      <c r="W65" s="10"/>
      <c r="X65" s="10"/>
      <c r="Y65" s="10"/>
      <c r="Z65" s="10"/>
      <c r="AA65" s="10"/>
      <c r="AB65" s="10"/>
      <c r="AC65" s="10"/>
      <c r="AD65" s="10"/>
    </row>
    <row r="66" ht="44.05" customHeight="1">
      <c r="A66" s="11">
        <f>A65+1</f>
        <v>2000061</v>
      </c>
      <c r="B66" t="s" s="7">
        <v>19</v>
      </c>
      <c r="C66" t="s" s="8">
        <v>313</v>
      </c>
      <c r="D66" s="9"/>
      <c r="E66" t="s" s="8">
        <v>313</v>
      </c>
      <c r="F66" s="10"/>
      <c r="G66" s="7"/>
      <c r="H66" s="12">
        <f>H62</f>
        <v>2000052</v>
      </c>
      <c r="I66" t="s" s="7">
        <v>314</v>
      </c>
      <c r="J66" t="s" s="7">
        <v>47</v>
      </c>
      <c r="K66" t="s" s="7">
        <v>315</v>
      </c>
      <c r="L66" s="10"/>
      <c r="M66" t="s" s="7">
        <v>27</v>
      </c>
      <c r="N66" t="s" s="7">
        <v>316</v>
      </c>
      <c r="O66" s="10"/>
      <c r="P66" s="10"/>
      <c r="Q66" s="10"/>
      <c r="R66" s="10"/>
      <c r="S66" s="10"/>
      <c r="T66" s="10"/>
      <c r="U66" s="10"/>
      <c r="V66" s="10"/>
      <c r="W66" s="10"/>
      <c r="X66" s="10"/>
      <c r="Y66" s="10"/>
      <c r="Z66" s="10"/>
      <c r="AA66" s="10"/>
      <c r="AB66" s="10"/>
      <c r="AC66" s="10"/>
      <c r="AD66" s="10"/>
    </row>
    <row r="67" ht="56.05" customHeight="1">
      <c r="A67" s="11">
        <f>A66+1</f>
        <v>2000062</v>
      </c>
      <c r="B67" t="s" s="7">
        <v>19</v>
      </c>
      <c r="C67" t="s" s="8">
        <v>317</v>
      </c>
      <c r="D67" s="9"/>
      <c r="E67" t="s" s="8">
        <v>317</v>
      </c>
      <c r="F67" t="s" s="7">
        <v>318</v>
      </c>
      <c r="G67" s="7"/>
      <c r="H67" s="12">
        <f>H66</f>
        <v>2000052</v>
      </c>
      <c r="I67" t="s" s="7">
        <v>319</v>
      </c>
      <c r="J67" t="s" s="7">
        <v>47</v>
      </c>
      <c r="K67" t="s" s="7">
        <v>320</v>
      </c>
      <c r="L67" s="10"/>
      <c r="M67" t="s" s="7">
        <v>27</v>
      </c>
      <c r="N67" t="s" s="7">
        <v>321</v>
      </c>
      <c r="O67" t="s" s="7">
        <v>318</v>
      </c>
      <c r="P67" s="10"/>
      <c r="Q67" s="10"/>
      <c r="R67" s="10"/>
      <c r="S67" s="10"/>
      <c r="T67" s="10"/>
      <c r="U67" s="10"/>
      <c r="V67" s="10"/>
      <c r="W67" s="10"/>
      <c r="X67" s="10"/>
      <c r="Y67" s="10"/>
      <c r="Z67" s="10"/>
      <c r="AA67" s="10"/>
      <c r="AB67" s="10"/>
      <c r="AC67" s="10"/>
      <c r="AD67" s="10"/>
    </row>
    <row r="68" ht="32.35" customHeight="1">
      <c r="A68" s="11">
        <f>A67+1</f>
        <v>2000063</v>
      </c>
      <c r="B68" t="s" s="7">
        <v>19</v>
      </c>
      <c r="C68" t="s" s="8">
        <v>322</v>
      </c>
      <c r="D68" s="9"/>
      <c r="E68" t="s" s="8">
        <v>322</v>
      </c>
      <c r="F68" t="s" s="7">
        <v>323</v>
      </c>
      <c r="G68" t="s" s="7">
        <v>324</v>
      </c>
      <c r="H68" s="12">
        <f>H64</f>
        <v>2000052</v>
      </c>
      <c r="I68" t="s" s="7">
        <v>325</v>
      </c>
      <c r="J68" t="s" s="7">
        <v>47</v>
      </c>
      <c r="K68" t="s" s="7">
        <v>326</v>
      </c>
      <c r="L68" s="10"/>
      <c r="M68" t="s" s="7">
        <v>27</v>
      </c>
      <c r="N68" t="s" s="7">
        <v>327</v>
      </c>
      <c r="O68" t="s" s="7">
        <v>323</v>
      </c>
      <c r="P68" s="10"/>
      <c r="Q68" s="10"/>
      <c r="R68" s="10"/>
      <c r="S68" s="10"/>
      <c r="T68" s="10"/>
      <c r="U68" s="10"/>
      <c r="V68" s="10"/>
      <c r="W68" s="10"/>
      <c r="X68" s="10"/>
      <c r="Y68" s="10"/>
      <c r="Z68" s="10"/>
      <c r="AA68" s="10"/>
      <c r="AB68" s="10"/>
      <c r="AC68" s="10"/>
      <c r="AD68" s="10"/>
    </row>
    <row r="69" ht="56.05" customHeight="1">
      <c r="A69" s="11">
        <f>A68+1</f>
        <v>2000064</v>
      </c>
      <c r="B69" t="s" s="7">
        <v>19</v>
      </c>
      <c r="C69" t="s" s="8">
        <v>328</v>
      </c>
      <c r="D69" s="9"/>
      <c r="E69" t="s" s="8">
        <v>328</v>
      </c>
      <c r="F69" t="s" s="7">
        <v>329</v>
      </c>
      <c r="G69" t="s" s="7">
        <v>330</v>
      </c>
      <c r="H69" s="12">
        <f>H65</f>
        <v>2000052</v>
      </c>
      <c r="I69" t="s" s="7">
        <v>331</v>
      </c>
      <c r="J69" t="s" s="7">
        <v>47</v>
      </c>
      <c r="K69" t="s" s="7">
        <v>332</v>
      </c>
      <c r="L69" s="10"/>
      <c r="M69" t="s" s="7">
        <v>27</v>
      </c>
      <c r="N69" t="s" s="7">
        <v>333</v>
      </c>
      <c r="O69" t="s" s="7">
        <v>329</v>
      </c>
      <c r="P69" s="10"/>
      <c r="Q69" s="10"/>
      <c r="R69" s="10"/>
      <c r="S69" s="10"/>
      <c r="T69" s="10"/>
      <c r="U69" s="10"/>
      <c r="V69" s="10"/>
      <c r="W69" s="10"/>
      <c r="X69" s="10"/>
      <c r="Y69" s="10"/>
      <c r="Z69" s="10"/>
      <c r="AA69" s="10"/>
      <c r="AB69" s="10"/>
      <c r="AC69" s="10"/>
      <c r="AD69" s="10"/>
    </row>
    <row r="70" ht="32.05" customHeight="1">
      <c r="A70" s="11">
        <f>A69+1</f>
        <v>2000065</v>
      </c>
      <c r="B70" t="s" s="7">
        <v>19</v>
      </c>
      <c r="C70" t="s" s="8">
        <v>334</v>
      </c>
      <c r="D70" s="9"/>
      <c r="E70" t="s" s="8">
        <v>334</v>
      </c>
      <c r="F70" s="10"/>
      <c r="G70" s="10"/>
      <c r="H70" s="12">
        <f>H69</f>
        <v>2000052</v>
      </c>
      <c r="I70" t="s" s="7">
        <v>335</v>
      </c>
      <c r="J70" t="s" s="7">
        <v>167</v>
      </c>
      <c r="K70" s="10"/>
      <c r="L70" t="s" s="7">
        <v>168</v>
      </c>
      <c r="M70" t="s" s="7">
        <v>336</v>
      </c>
      <c r="N70" t="s" s="7">
        <v>337</v>
      </c>
      <c r="O70" s="10"/>
      <c r="P70" s="10"/>
      <c r="Q70" s="10"/>
      <c r="R70" s="10"/>
      <c r="S70" s="10"/>
      <c r="T70" s="10"/>
      <c r="U70" s="10"/>
      <c r="V70" s="10"/>
      <c r="W70" s="10"/>
      <c r="X70" s="10"/>
      <c r="Y70" s="10"/>
      <c r="Z70" s="10"/>
      <c r="AA70" s="10"/>
      <c r="AB70" s="10"/>
      <c r="AC70" s="10"/>
      <c r="AD70" s="10"/>
    </row>
    <row r="71" ht="32.05" customHeight="1">
      <c r="A71" s="11">
        <f>A70+1</f>
        <v>2000066</v>
      </c>
      <c r="B71" t="s" s="7">
        <v>19</v>
      </c>
      <c r="C71" t="s" s="8">
        <v>338</v>
      </c>
      <c r="D71" s="9"/>
      <c r="E71" t="s" s="8">
        <v>338</v>
      </c>
      <c r="F71" s="10"/>
      <c r="G71" t="s" s="7">
        <v>339</v>
      </c>
      <c r="H71" s="12">
        <f>H67</f>
        <v>2000052</v>
      </c>
      <c r="I71" t="s" s="7">
        <v>340</v>
      </c>
      <c r="J71" t="s" s="7">
        <v>47</v>
      </c>
      <c r="K71" t="s" s="7">
        <v>341</v>
      </c>
      <c r="L71" s="10"/>
      <c r="M71" t="s" s="7">
        <v>27</v>
      </c>
      <c r="N71" s="10"/>
      <c r="O71" s="10"/>
      <c r="P71" s="10"/>
      <c r="Q71" s="10"/>
      <c r="R71" s="10"/>
      <c r="S71" s="10"/>
      <c r="T71" s="10"/>
      <c r="U71" s="10"/>
      <c r="V71" s="10"/>
      <c r="W71" s="10"/>
      <c r="X71" s="10"/>
      <c r="Y71" s="10"/>
      <c r="Z71" s="10"/>
      <c r="AA71" s="10"/>
      <c r="AB71" s="10"/>
      <c r="AC71" s="10"/>
      <c r="AD71" s="10"/>
    </row>
    <row r="72" ht="44.05" customHeight="1">
      <c r="A72" s="11">
        <f>A71+1</f>
        <v>2000067</v>
      </c>
      <c r="B72" t="s" s="7">
        <v>19</v>
      </c>
      <c r="C72" t="s" s="8">
        <v>342</v>
      </c>
      <c r="D72" s="9"/>
      <c r="E72" t="s" s="8">
        <v>342</v>
      </c>
      <c r="F72" s="10"/>
      <c r="G72" t="s" s="28">
        <v>343</v>
      </c>
      <c r="H72" s="12">
        <f>H71</f>
        <v>2000052</v>
      </c>
      <c r="I72" t="s" s="7">
        <v>344</v>
      </c>
      <c r="J72" t="s" s="7">
        <v>47</v>
      </c>
      <c r="K72" t="s" s="7">
        <v>345</v>
      </c>
      <c r="L72" s="10"/>
      <c r="M72" t="s" s="7">
        <v>27</v>
      </c>
      <c r="N72" t="s" s="7">
        <v>346</v>
      </c>
      <c r="O72" s="10"/>
      <c r="P72" s="10"/>
      <c r="Q72" s="10"/>
      <c r="R72" s="10"/>
      <c r="S72" s="10"/>
      <c r="T72" s="10"/>
      <c r="U72" s="10"/>
      <c r="V72" s="10"/>
      <c r="W72" s="10"/>
      <c r="X72" s="10"/>
      <c r="Y72" s="10"/>
      <c r="Z72" s="10"/>
      <c r="AA72" s="10"/>
      <c r="AB72" s="10"/>
      <c r="AC72" s="10"/>
      <c r="AD72" s="10"/>
    </row>
    <row r="73" ht="68.05" customHeight="1">
      <c r="A73" s="11">
        <f>A72+1</f>
        <v>2000068</v>
      </c>
      <c r="B73" t="s" s="7">
        <v>19</v>
      </c>
      <c r="C73" t="s" s="8">
        <v>347</v>
      </c>
      <c r="D73" s="9"/>
      <c r="E73" t="s" s="8">
        <v>347</v>
      </c>
      <c r="F73" t="s" s="7">
        <v>348</v>
      </c>
      <c r="G73" t="s" s="7">
        <v>349</v>
      </c>
      <c r="H73" s="12">
        <f>H69</f>
        <v>2000052</v>
      </c>
      <c r="I73" t="s" s="7">
        <v>350</v>
      </c>
      <c r="J73" t="s" s="7">
        <v>47</v>
      </c>
      <c r="K73" t="s" s="7">
        <v>351</v>
      </c>
      <c r="L73" s="10"/>
      <c r="M73" t="s" s="7">
        <v>27</v>
      </c>
      <c r="N73" t="s" s="7">
        <v>352</v>
      </c>
      <c r="O73" t="s" s="7">
        <v>348</v>
      </c>
      <c r="P73" s="10"/>
      <c r="Q73" s="10"/>
      <c r="R73" s="10"/>
      <c r="S73" s="10"/>
      <c r="T73" s="10"/>
      <c r="U73" s="10"/>
      <c r="V73" s="10"/>
      <c r="W73" s="10"/>
      <c r="X73" s="10"/>
      <c r="Y73" s="10"/>
      <c r="Z73" s="10"/>
      <c r="AA73" s="10"/>
      <c r="AB73" s="10"/>
      <c r="AC73" s="10"/>
      <c r="AD73" s="10"/>
    </row>
    <row r="74" ht="32.05" customHeight="1">
      <c r="A74" s="11">
        <f>A73+1</f>
        <v>2000069</v>
      </c>
      <c r="B74" t="s" s="7">
        <v>19</v>
      </c>
      <c r="C74" t="s" s="8">
        <v>353</v>
      </c>
      <c r="D74" t="s" s="8">
        <v>354</v>
      </c>
      <c r="E74" t="s" s="8">
        <v>353</v>
      </c>
      <c r="F74" s="10"/>
      <c r="G74" t="s" s="7">
        <v>355</v>
      </c>
      <c r="H74" s="12">
        <f>H73</f>
        <v>2000052</v>
      </c>
      <c r="I74" t="s" s="7">
        <v>356</v>
      </c>
      <c r="J74" t="s" s="7">
        <v>47</v>
      </c>
      <c r="K74" t="s" s="7">
        <v>345</v>
      </c>
      <c r="L74" s="10"/>
      <c r="M74" t="s" s="7">
        <v>27</v>
      </c>
      <c r="N74" t="s" s="7">
        <v>357</v>
      </c>
      <c r="O74" s="10"/>
      <c r="P74" s="10"/>
      <c r="Q74" s="10"/>
      <c r="R74" s="10"/>
      <c r="S74" s="10"/>
      <c r="T74" s="10"/>
      <c r="U74" s="10"/>
      <c r="V74" s="10"/>
      <c r="W74" s="10"/>
      <c r="X74" s="10"/>
      <c r="Y74" s="10"/>
      <c r="Z74" s="10"/>
      <c r="AA74" s="10"/>
      <c r="AB74" s="10"/>
      <c r="AC74" s="10"/>
      <c r="AD74" s="10"/>
    </row>
    <row r="75" ht="44.05" customHeight="1">
      <c r="A75" s="11">
        <f>$A74+1</f>
        <v>2000070</v>
      </c>
      <c r="B75" t="s" s="16">
        <v>19</v>
      </c>
      <c r="C75" t="s" s="8">
        <v>358</v>
      </c>
      <c r="D75" s="9"/>
      <c r="E75" t="s" s="8">
        <v>358</v>
      </c>
      <c r="F75" s="10"/>
      <c r="G75" t="s" s="28">
        <v>359</v>
      </c>
      <c r="H75" s="12">
        <f>$A39</f>
        <v>2000037</v>
      </c>
      <c r="I75" t="s" s="7">
        <v>360</v>
      </c>
      <c r="J75" t="s" s="16">
        <v>25</v>
      </c>
      <c r="K75" s="10"/>
      <c r="L75" t="s" s="16">
        <v>26</v>
      </c>
      <c r="M75" t="s" s="7">
        <v>27</v>
      </c>
      <c r="N75" t="s" s="7">
        <v>361</v>
      </c>
      <c r="O75" s="10"/>
      <c r="P75" s="10"/>
      <c r="Q75" s="10"/>
      <c r="R75" s="10"/>
      <c r="S75" s="10"/>
      <c r="T75" s="10"/>
      <c r="U75" s="10"/>
      <c r="V75" s="10"/>
      <c r="W75" s="10"/>
      <c r="X75" s="10"/>
      <c r="Y75" s="10"/>
      <c r="Z75" s="10"/>
      <c r="AA75" s="10"/>
      <c r="AB75" s="10"/>
      <c r="AC75" s="10"/>
      <c r="AD75" s="10"/>
    </row>
    <row r="76" ht="32.05" customHeight="1">
      <c r="A76" s="18"/>
      <c r="B76" s="10"/>
      <c r="C76" s="10"/>
      <c r="D76" s="10"/>
      <c r="E76" s="10"/>
      <c r="F76" s="10"/>
      <c r="G76" s="10"/>
      <c r="H76" s="19"/>
      <c r="I76" t="s" s="7">
        <v>362</v>
      </c>
      <c r="J76" s="10"/>
      <c r="K76" s="10"/>
      <c r="L76" s="10"/>
      <c r="M76" t="s" s="7">
        <v>27</v>
      </c>
      <c r="N76" t="s" s="7">
        <v>363</v>
      </c>
      <c r="O76" s="10"/>
      <c r="P76" s="10"/>
      <c r="Q76" s="10"/>
      <c r="R76" s="10"/>
      <c r="S76" s="10"/>
      <c r="T76" s="10"/>
      <c r="U76" s="10"/>
      <c r="V76" s="10"/>
      <c r="W76" s="10"/>
      <c r="X76" s="10"/>
      <c r="Y76" s="10"/>
      <c r="Z76" s="10"/>
      <c r="AA76" s="10"/>
      <c r="AB76" s="10"/>
      <c r="AC76" s="10"/>
      <c r="AD76" s="10"/>
    </row>
    <row r="77" ht="44.05" customHeight="1">
      <c r="A77" s="11">
        <f>A75+1</f>
        <v>2000071</v>
      </c>
      <c r="B77" t="s" s="7">
        <v>19</v>
      </c>
      <c r="C77" t="s" s="8">
        <v>364</v>
      </c>
      <c r="D77" s="9"/>
      <c r="E77" t="s" s="8">
        <v>364</v>
      </c>
      <c r="F77" t="s" s="7">
        <v>365</v>
      </c>
      <c r="G77" t="s" s="7">
        <v>366</v>
      </c>
      <c r="H77" s="12">
        <f t="shared" si="136" ref="H77:H94">$A$75</f>
        <v>2000070</v>
      </c>
      <c r="I77" t="s" s="7">
        <v>367</v>
      </c>
      <c r="J77" t="s" s="7">
        <v>47</v>
      </c>
      <c r="K77" t="s" s="7">
        <v>368</v>
      </c>
      <c r="L77" s="10"/>
      <c r="M77" t="s" s="7">
        <v>27</v>
      </c>
      <c r="N77" t="s" s="7">
        <v>369</v>
      </c>
      <c r="O77" t="s" s="7">
        <v>365</v>
      </c>
      <c r="P77" s="10"/>
      <c r="Q77" s="10"/>
      <c r="R77" s="10"/>
      <c r="S77" s="10"/>
      <c r="T77" s="10"/>
      <c r="U77" s="10"/>
      <c r="V77" s="10"/>
      <c r="W77" s="10"/>
      <c r="X77" s="10"/>
      <c r="Y77" s="10"/>
      <c r="Z77" s="10"/>
      <c r="AA77" s="10"/>
      <c r="AB77" s="10"/>
      <c r="AC77" s="10"/>
      <c r="AD77" s="10"/>
    </row>
    <row r="78" ht="32.05" customHeight="1">
      <c r="A78" s="11">
        <f>A77+1</f>
        <v>2000072</v>
      </c>
      <c r="B78" t="s" s="7">
        <v>19</v>
      </c>
      <c r="C78" t="s" s="8">
        <v>370</v>
      </c>
      <c r="D78" s="9"/>
      <c r="E78" t="s" s="8">
        <v>370</v>
      </c>
      <c r="F78" s="10"/>
      <c r="G78" t="s" s="7">
        <v>371</v>
      </c>
      <c r="H78" s="12">
        <f t="shared" si="136"/>
        <v>2000070</v>
      </c>
      <c r="I78" t="s" s="7">
        <v>372</v>
      </c>
      <c r="J78" t="s" s="7">
        <v>167</v>
      </c>
      <c r="K78" s="10"/>
      <c r="L78" t="s" s="7">
        <v>263</v>
      </c>
      <c r="M78" t="s" s="7">
        <v>27</v>
      </c>
      <c r="N78" t="s" s="7">
        <v>373</v>
      </c>
      <c r="O78" s="10"/>
      <c r="P78" s="10"/>
      <c r="Q78" s="10"/>
      <c r="R78" s="10"/>
      <c r="S78" s="10"/>
      <c r="T78" s="10"/>
      <c r="U78" s="10"/>
      <c r="V78" s="10"/>
      <c r="W78" s="10"/>
      <c r="X78" s="10"/>
      <c r="Y78" s="10"/>
      <c r="Z78" s="10"/>
      <c r="AA78" s="10"/>
      <c r="AB78" s="10"/>
      <c r="AC78" s="10"/>
      <c r="AD78" s="10"/>
    </row>
    <row r="79" ht="32.05" customHeight="1">
      <c r="A79" s="11">
        <f>A78+1</f>
        <v>2000073</v>
      </c>
      <c r="B79" t="s" s="7">
        <v>19</v>
      </c>
      <c r="C79" t="s" s="8">
        <v>374</v>
      </c>
      <c r="D79" s="9"/>
      <c r="E79" t="s" s="8">
        <v>374</v>
      </c>
      <c r="F79" s="10"/>
      <c r="G79" t="s" s="7">
        <v>375</v>
      </c>
      <c r="H79" s="12">
        <f>$A78</f>
        <v>2000072</v>
      </c>
      <c r="I79" t="s" s="7">
        <v>376</v>
      </c>
      <c r="J79" t="s" s="7">
        <v>47</v>
      </c>
      <c r="K79" s="10"/>
      <c r="L79" s="10"/>
      <c r="M79" t="s" s="7">
        <v>27</v>
      </c>
      <c r="N79" t="s" s="7">
        <v>377</v>
      </c>
      <c r="O79" s="10"/>
      <c r="P79" t="s" s="7">
        <v>78</v>
      </c>
      <c r="Q79" s="10"/>
      <c r="R79" s="10"/>
      <c r="S79" s="10"/>
      <c r="T79" s="10"/>
      <c r="U79" s="10"/>
      <c r="V79" s="10"/>
      <c r="W79" s="10"/>
      <c r="X79" s="10"/>
      <c r="Y79" s="10"/>
      <c r="Z79" s="10"/>
      <c r="AA79" s="10"/>
      <c r="AB79" s="10"/>
      <c r="AC79" s="10"/>
      <c r="AD79" s="10"/>
    </row>
    <row r="80" ht="56.05" customHeight="1">
      <c r="A80" s="11">
        <f>A79+1</f>
        <v>2000074</v>
      </c>
      <c r="B80" t="s" s="7">
        <v>19</v>
      </c>
      <c r="C80" t="s" s="8">
        <v>378</v>
      </c>
      <c r="D80" s="9"/>
      <c r="E80" t="s" s="8">
        <v>378</v>
      </c>
      <c r="F80" s="10"/>
      <c r="G80" t="s" s="28">
        <v>379</v>
      </c>
      <c r="H80" s="12">
        <f>$A75</f>
        <v>2000070</v>
      </c>
      <c r="I80" t="s" s="7">
        <v>380</v>
      </c>
      <c r="J80" t="s" s="7">
        <v>47</v>
      </c>
      <c r="K80" t="s" s="7">
        <v>381</v>
      </c>
      <c r="L80" s="10"/>
      <c r="M80" t="s" s="7">
        <v>27</v>
      </c>
      <c r="N80" t="s" s="7">
        <v>382</v>
      </c>
      <c r="O80" s="10"/>
      <c r="P80" s="10"/>
      <c r="Q80" s="10"/>
      <c r="R80" s="10"/>
      <c r="S80" s="10"/>
      <c r="T80" s="10"/>
      <c r="U80" s="10"/>
      <c r="V80" s="10"/>
      <c r="W80" s="10"/>
      <c r="X80" s="10"/>
      <c r="Y80" s="10"/>
      <c r="Z80" s="10"/>
      <c r="AA80" s="10"/>
      <c r="AB80" s="10"/>
      <c r="AC80" s="10"/>
      <c r="AD80" s="10"/>
    </row>
    <row r="81" ht="32.05" customHeight="1">
      <c r="A81" s="11">
        <f>$A80+1</f>
        <v>2000075</v>
      </c>
      <c r="B81" t="s" s="7">
        <v>19</v>
      </c>
      <c r="C81" t="s" s="8">
        <v>383</v>
      </c>
      <c r="D81" s="9"/>
      <c r="E81" t="s" s="8">
        <v>383</v>
      </c>
      <c r="F81" s="10"/>
      <c r="G81" t="s" s="7">
        <v>384</v>
      </c>
      <c r="H81" s="12">
        <f>$A75</f>
        <v>2000070</v>
      </c>
      <c r="I81" t="s" s="7">
        <v>385</v>
      </c>
      <c r="J81" t="s" s="7">
        <v>47</v>
      </c>
      <c r="K81" t="s" s="16">
        <v>386</v>
      </c>
      <c r="L81" s="10"/>
      <c r="M81" t="s" s="7">
        <v>27</v>
      </c>
      <c r="N81" t="s" s="7">
        <v>387</v>
      </c>
      <c r="O81" s="10"/>
      <c r="P81" s="10"/>
      <c r="Q81" s="10"/>
      <c r="R81" s="10"/>
      <c r="S81" s="10"/>
      <c r="T81" s="10"/>
      <c r="U81" s="10"/>
      <c r="V81" s="10"/>
      <c r="W81" s="10"/>
      <c r="X81" s="10"/>
      <c r="Y81" s="10"/>
      <c r="Z81" s="10"/>
      <c r="AA81" s="10"/>
      <c r="AB81" s="10"/>
      <c r="AC81" s="10"/>
      <c r="AD81" s="10"/>
    </row>
    <row r="82" ht="44.05" customHeight="1">
      <c r="A82" s="18"/>
      <c r="B82" s="10"/>
      <c r="C82" s="10"/>
      <c r="D82" s="10"/>
      <c r="E82" s="10"/>
      <c r="F82" s="10"/>
      <c r="G82" s="10"/>
      <c r="H82" s="19"/>
      <c r="I82" t="s" s="7">
        <v>388</v>
      </c>
      <c r="J82" s="10"/>
      <c r="K82" s="10"/>
      <c r="L82" s="10"/>
      <c r="M82" t="s" s="7">
        <v>27</v>
      </c>
      <c r="N82" t="s" s="7">
        <v>389</v>
      </c>
      <c r="O82" s="10"/>
      <c r="P82" s="10"/>
      <c r="Q82" s="10"/>
      <c r="R82" s="10"/>
      <c r="S82" s="10"/>
      <c r="T82" s="10"/>
      <c r="U82" s="10"/>
      <c r="V82" s="10"/>
      <c r="W82" s="10"/>
      <c r="X82" s="10"/>
      <c r="Y82" s="10"/>
      <c r="Z82" s="10"/>
      <c r="AA82" s="10"/>
      <c r="AB82" s="10"/>
      <c r="AC82" s="10"/>
      <c r="AD82" s="10"/>
    </row>
    <row r="83" ht="44.05" customHeight="1">
      <c r="A83" s="11">
        <f>A81+1</f>
        <v>2000076</v>
      </c>
      <c r="B83" t="s" s="7">
        <v>19</v>
      </c>
      <c r="C83" t="s" s="8">
        <v>390</v>
      </c>
      <c r="D83" s="9"/>
      <c r="E83" t="s" s="8">
        <v>390</v>
      </c>
      <c r="F83" s="10"/>
      <c r="G83" s="7"/>
      <c r="H83" s="12">
        <f t="shared" si="136"/>
        <v>2000070</v>
      </c>
      <c r="I83" t="s" s="7">
        <v>391</v>
      </c>
      <c r="J83" t="s" s="7">
        <v>47</v>
      </c>
      <c r="K83" s="10"/>
      <c r="L83" t="s" s="25">
        <v>253</v>
      </c>
      <c r="M83" t="s" s="7">
        <v>392</v>
      </c>
      <c r="N83" t="s" s="7">
        <v>393</v>
      </c>
      <c r="O83" s="10"/>
      <c r="P83" s="10"/>
      <c r="Q83" s="10"/>
      <c r="R83" s="10"/>
      <c r="S83" s="10"/>
      <c r="T83" s="10"/>
      <c r="U83" s="10"/>
      <c r="V83" s="10"/>
      <c r="W83" s="10"/>
      <c r="X83" s="10"/>
      <c r="Y83" s="10"/>
      <c r="Z83" s="10"/>
      <c r="AA83" s="10"/>
      <c r="AB83" s="10"/>
      <c r="AC83" s="10"/>
      <c r="AD83" s="10"/>
    </row>
    <row r="84" ht="44.05" customHeight="1">
      <c r="A84" s="11">
        <f>A83+1</f>
        <v>2000077</v>
      </c>
      <c r="B84" t="s" s="7">
        <v>19</v>
      </c>
      <c r="C84" t="s" s="8">
        <v>394</v>
      </c>
      <c r="D84" s="9"/>
      <c r="E84" t="s" s="8">
        <v>394</v>
      </c>
      <c r="F84" s="10"/>
      <c r="G84" s="7"/>
      <c r="H84" s="12">
        <f>$A83</f>
        <v>2000076</v>
      </c>
      <c r="I84" t="s" s="7">
        <v>395</v>
      </c>
      <c r="J84" t="s" s="7">
        <v>167</v>
      </c>
      <c r="K84" s="10"/>
      <c r="L84" t="s" s="7">
        <v>396</v>
      </c>
      <c r="M84" s="10"/>
      <c r="N84" t="s" s="7">
        <v>397</v>
      </c>
      <c r="O84" s="10"/>
      <c r="P84" t="s" s="7">
        <v>78</v>
      </c>
      <c r="Q84" s="10"/>
      <c r="R84" s="10"/>
      <c r="S84" s="10"/>
      <c r="T84" s="10"/>
      <c r="U84" s="10"/>
      <c r="V84" s="10"/>
      <c r="W84" s="10"/>
      <c r="X84" s="10"/>
      <c r="Y84" s="10"/>
      <c r="Z84" s="10"/>
      <c r="AA84" s="10"/>
      <c r="AB84" s="10"/>
      <c r="AC84" s="10"/>
      <c r="AD84" s="10"/>
    </row>
    <row r="85" ht="56.05" customHeight="1">
      <c r="A85" s="11">
        <f>A84+1</f>
        <v>2000078</v>
      </c>
      <c r="B85" t="s" s="7">
        <v>19</v>
      </c>
      <c r="C85" t="s" s="8">
        <v>398</v>
      </c>
      <c r="D85" s="9"/>
      <c r="E85" t="s" s="8">
        <v>398</v>
      </c>
      <c r="F85" s="10"/>
      <c r="G85" s="7"/>
      <c r="H85" s="12">
        <f t="shared" si="136"/>
        <v>2000070</v>
      </c>
      <c r="I85" t="s" s="7">
        <v>399</v>
      </c>
      <c r="J85" t="s" s="7">
        <v>47</v>
      </c>
      <c r="K85" t="s" s="7">
        <v>400</v>
      </c>
      <c r="L85" s="10"/>
      <c r="M85" t="s" s="7">
        <v>27</v>
      </c>
      <c r="N85" t="s" s="7">
        <v>401</v>
      </c>
      <c r="O85" s="10"/>
      <c r="P85" s="10"/>
      <c r="Q85" s="10"/>
      <c r="R85" s="10"/>
      <c r="S85" s="10"/>
      <c r="T85" s="10"/>
      <c r="U85" s="10"/>
      <c r="V85" s="10"/>
      <c r="W85" s="10"/>
      <c r="X85" s="10"/>
      <c r="Y85" s="10"/>
      <c r="Z85" s="10"/>
      <c r="AA85" s="10"/>
      <c r="AB85" s="10"/>
      <c r="AC85" s="10"/>
      <c r="AD85" s="10"/>
    </row>
    <row r="86" ht="32.05" customHeight="1">
      <c r="A86" s="11">
        <f>A85+1</f>
        <v>2000079</v>
      </c>
      <c r="B86" t="s" s="7">
        <v>19</v>
      </c>
      <c r="C86" t="s" s="8">
        <v>402</v>
      </c>
      <c r="D86" s="9"/>
      <c r="E86" t="s" s="8">
        <v>402</v>
      </c>
      <c r="F86" t="s" s="7">
        <v>403</v>
      </c>
      <c r="G86" s="7"/>
      <c r="H86" s="12">
        <f t="shared" si="136"/>
        <v>2000070</v>
      </c>
      <c r="I86" t="s" s="7">
        <v>404</v>
      </c>
      <c r="J86" t="s" s="7">
        <v>47</v>
      </c>
      <c r="K86" t="s" s="7">
        <v>405</v>
      </c>
      <c r="L86" s="10"/>
      <c r="M86" t="s" s="7">
        <v>27</v>
      </c>
      <c r="N86" t="s" s="7">
        <v>406</v>
      </c>
      <c r="O86" t="s" s="7">
        <v>403</v>
      </c>
      <c r="P86" s="10"/>
      <c r="Q86" s="10"/>
      <c r="R86" s="10"/>
      <c r="S86" s="10"/>
      <c r="T86" s="10"/>
      <c r="U86" s="10"/>
      <c r="V86" s="10"/>
      <c r="W86" s="10"/>
      <c r="X86" s="10"/>
      <c r="Y86" s="10"/>
      <c r="Z86" s="10"/>
      <c r="AA86" s="10"/>
      <c r="AB86" s="10"/>
      <c r="AC86" s="10"/>
      <c r="AD86" s="10"/>
    </row>
    <row r="87" ht="44.05" customHeight="1">
      <c r="A87" s="11">
        <f>A86+1</f>
        <v>2000080</v>
      </c>
      <c r="B87" t="s" s="7">
        <v>19</v>
      </c>
      <c r="C87" t="s" s="8">
        <v>407</v>
      </c>
      <c r="D87" s="9"/>
      <c r="E87" t="s" s="8">
        <v>407</v>
      </c>
      <c r="F87" s="10"/>
      <c r="G87" s="7"/>
      <c r="H87" s="12">
        <f t="shared" si="136"/>
        <v>2000070</v>
      </c>
      <c r="I87" t="s" s="7">
        <v>408</v>
      </c>
      <c r="J87" t="s" s="7">
        <v>47</v>
      </c>
      <c r="K87" t="s" s="7">
        <v>409</v>
      </c>
      <c r="L87" s="10"/>
      <c r="M87" t="s" s="7">
        <v>27</v>
      </c>
      <c r="N87" t="s" s="7">
        <v>410</v>
      </c>
      <c r="O87" s="10"/>
      <c r="P87" s="10"/>
      <c r="Q87" s="10"/>
      <c r="R87" s="10"/>
      <c r="S87" s="10"/>
      <c r="T87" s="10"/>
      <c r="U87" s="10"/>
      <c r="V87" s="10"/>
      <c r="W87" s="10"/>
      <c r="X87" s="10"/>
      <c r="Y87" s="10"/>
      <c r="Z87" s="10"/>
      <c r="AA87" s="10"/>
      <c r="AB87" s="10"/>
      <c r="AC87" s="10"/>
      <c r="AD87" s="10"/>
    </row>
    <row r="88" ht="32.05" customHeight="1">
      <c r="A88" s="11">
        <f>A87+1</f>
        <v>2000081</v>
      </c>
      <c r="B88" t="s" s="7">
        <v>19</v>
      </c>
      <c r="C88" t="s" s="8">
        <v>411</v>
      </c>
      <c r="D88" s="9"/>
      <c r="E88" t="s" s="8">
        <v>411</v>
      </c>
      <c r="F88" s="10"/>
      <c r="G88" t="s" s="7">
        <v>412</v>
      </c>
      <c r="H88" s="12">
        <f t="shared" si="136"/>
        <v>2000070</v>
      </c>
      <c r="I88" t="s" s="7">
        <v>413</v>
      </c>
      <c r="J88" t="s" s="7">
        <v>47</v>
      </c>
      <c r="K88" t="s" s="7">
        <v>414</v>
      </c>
      <c r="L88" s="10"/>
      <c r="M88" t="s" s="7">
        <v>27</v>
      </c>
      <c r="N88" t="s" s="7">
        <v>415</v>
      </c>
      <c r="O88" s="10"/>
      <c r="P88" s="10"/>
      <c r="Q88" s="10"/>
      <c r="R88" s="10"/>
      <c r="S88" s="10"/>
      <c r="T88" s="10"/>
      <c r="U88" s="10"/>
      <c r="V88" s="10"/>
      <c r="W88" s="10"/>
      <c r="X88" s="10"/>
      <c r="Y88" s="10"/>
      <c r="Z88" s="10"/>
      <c r="AA88" s="10"/>
      <c r="AB88" s="10"/>
      <c r="AC88" s="10"/>
      <c r="AD88" s="10"/>
    </row>
    <row r="89" ht="56.35" customHeight="1">
      <c r="A89" s="11">
        <f>A88+1</f>
        <v>2000082</v>
      </c>
      <c r="B89" t="s" s="7">
        <v>19</v>
      </c>
      <c r="C89" t="s" s="8">
        <v>416</v>
      </c>
      <c r="D89" s="9"/>
      <c r="E89" t="s" s="8">
        <v>416</v>
      </c>
      <c r="F89" s="10"/>
      <c r="G89" s="7"/>
      <c r="H89" s="12">
        <f t="shared" si="136"/>
        <v>2000070</v>
      </c>
      <c r="I89" t="s" s="29">
        <v>417</v>
      </c>
      <c r="J89" t="s" s="7">
        <v>167</v>
      </c>
      <c r="K89" s="10"/>
      <c r="L89" t="s" s="7">
        <v>168</v>
      </c>
      <c r="M89" t="s" s="7">
        <v>27</v>
      </c>
      <c r="N89" t="s" s="7">
        <v>418</v>
      </c>
      <c r="O89" s="10"/>
      <c r="P89" s="10"/>
      <c r="Q89" s="10"/>
      <c r="R89" s="10"/>
      <c r="S89" s="10"/>
      <c r="T89" s="10"/>
      <c r="U89" s="10"/>
      <c r="V89" s="10"/>
      <c r="W89" s="10"/>
      <c r="X89" s="10"/>
      <c r="Y89" s="10"/>
      <c r="Z89" s="10"/>
      <c r="AA89" s="10"/>
      <c r="AB89" s="10"/>
      <c r="AC89" s="10"/>
      <c r="AD89" s="10"/>
    </row>
    <row r="90" ht="92.05" customHeight="1">
      <c r="A90" s="11">
        <f>A89+1</f>
        <v>2000083</v>
      </c>
      <c r="B90" t="s" s="7">
        <v>19</v>
      </c>
      <c r="C90" t="s" s="8">
        <v>419</v>
      </c>
      <c r="D90" s="9"/>
      <c r="E90" t="s" s="8">
        <v>419</v>
      </c>
      <c r="F90" s="17"/>
      <c r="G90" s="7"/>
      <c r="H90" s="12">
        <f>$A89</f>
        <v>2000082</v>
      </c>
      <c r="I90" t="s" s="16">
        <v>420</v>
      </c>
      <c r="J90" t="s" s="16">
        <v>167</v>
      </c>
      <c r="K90" s="17"/>
      <c r="L90" t="s" s="16">
        <v>421</v>
      </c>
      <c r="M90" t="s" s="7">
        <v>27</v>
      </c>
      <c r="N90" t="s" s="16">
        <v>377</v>
      </c>
      <c r="O90" s="17"/>
      <c r="P90" t="s" s="7">
        <v>78</v>
      </c>
      <c r="Q90" s="17"/>
      <c r="R90" s="17"/>
      <c r="S90" s="10"/>
      <c r="T90" s="10"/>
      <c r="U90" s="10"/>
      <c r="V90" s="10"/>
      <c r="W90" s="10"/>
      <c r="X90" s="10"/>
      <c r="Y90" s="10"/>
      <c r="Z90" s="10"/>
      <c r="AA90" s="10"/>
      <c r="AB90" s="10"/>
      <c r="AC90" s="10"/>
      <c r="AD90" s="10"/>
    </row>
    <row r="91" ht="44.35" customHeight="1">
      <c r="A91" s="11">
        <f>A90+1</f>
        <v>2000084</v>
      </c>
      <c r="B91" t="s" s="7">
        <v>19</v>
      </c>
      <c r="C91" t="s" s="8">
        <v>422</v>
      </c>
      <c r="D91" s="9"/>
      <c r="E91" t="s" s="8">
        <v>422</v>
      </c>
      <c r="F91" s="10"/>
      <c r="G91" s="7"/>
      <c r="H91" s="12">
        <f t="shared" si="136"/>
        <v>2000070</v>
      </c>
      <c r="I91" t="s" s="29">
        <v>423</v>
      </c>
      <c r="J91" t="s" s="7">
        <v>47</v>
      </c>
      <c r="K91" t="s" s="7">
        <v>424</v>
      </c>
      <c r="L91" s="10"/>
      <c r="M91" t="s" s="7">
        <v>27</v>
      </c>
      <c r="N91" t="s" s="7">
        <v>425</v>
      </c>
      <c r="O91" s="10"/>
      <c r="P91" s="10"/>
      <c r="Q91" s="10"/>
      <c r="R91" s="10"/>
      <c r="S91" s="10"/>
      <c r="T91" s="10"/>
      <c r="U91" s="10"/>
      <c r="V91" s="10"/>
      <c r="W91" s="10"/>
      <c r="X91" s="10"/>
      <c r="Y91" s="10"/>
      <c r="Z91" s="10"/>
      <c r="AA91" s="10"/>
      <c r="AB91" s="10"/>
      <c r="AC91" s="10"/>
      <c r="AD91" s="10"/>
    </row>
    <row r="92" ht="56.05" customHeight="1">
      <c r="A92" s="11">
        <f>A91+1</f>
        <v>2000085</v>
      </c>
      <c r="B92" t="s" s="7">
        <v>19</v>
      </c>
      <c r="C92" t="s" s="8">
        <v>426</v>
      </c>
      <c r="D92" s="9"/>
      <c r="E92" t="s" s="8">
        <v>426</v>
      </c>
      <c r="F92" s="10"/>
      <c r="G92" s="7"/>
      <c r="H92" s="12">
        <f t="shared" si="136"/>
        <v>2000070</v>
      </c>
      <c r="I92" t="s" s="7">
        <v>427</v>
      </c>
      <c r="J92" t="s" s="7">
        <v>47</v>
      </c>
      <c r="K92" t="s" s="7">
        <v>428</v>
      </c>
      <c r="L92" s="10"/>
      <c r="M92" t="s" s="7">
        <v>27</v>
      </c>
      <c r="N92" t="s" s="7">
        <v>429</v>
      </c>
      <c r="O92" s="10"/>
      <c r="P92" s="10"/>
      <c r="Q92" s="10"/>
      <c r="R92" s="10"/>
      <c r="S92" s="10"/>
      <c r="T92" s="10"/>
      <c r="U92" s="10"/>
      <c r="V92" s="10"/>
      <c r="W92" s="10"/>
      <c r="X92" s="10"/>
      <c r="Y92" s="10"/>
      <c r="Z92" s="10"/>
      <c r="AA92" s="10"/>
      <c r="AB92" s="10"/>
      <c r="AC92" s="10"/>
      <c r="AD92" s="10"/>
    </row>
    <row r="93" ht="32.05" customHeight="1">
      <c r="A93" s="11">
        <f>A92+1</f>
        <v>2000086</v>
      </c>
      <c r="B93" t="s" s="7">
        <v>19</v>
      </c>
      <c r="C93" t="s" s="8">
        <v>430</v>
      </c>
      <c r="D93" s="9"/>
      <c r="E93" t="s" s="8">
        <v>430</v>
      </c>
      <c r="F93" s="10"/>
      <c r="G93" s="7"/>
      <c r="H93" s="12">
        <f t="shared" si="136"/>
        <v>2000070</v>
      </c>
      <c r="I93" t="s" s="7">
        <v>431</v>
      </c>
      <c r="J93" t="s" s="7">
        <v>47</v>
      </c>
      <c r="K93" t="s" s="7">
        <v>432</v>
      </c>
      <c r="L93" s="10"/>
      <c r="M93" t="s" s="7">
        <v>27</v>
      </c>
      <c r="N93" t="s" s="7">
        <v>433</v>
      </c>
      <c r="O93" s="10"/>
      <c r="P93" s="10"/>
      <c r="Q93" s="10"/>
      <c r="R93" s="10"/>
      <c r="S93" s="10"/>
      <c r="T93" s="10"/>
      <c r="U93" s="10"/>
      <c r="V93" s="10"/>
      <c r="W93" s="10"/>
      <c r="X93" s="10"/>
      <c r="Y93" s="10"/>
      <c r="Z93" s="10"/>
      <c r="AA93" s="10"/>
      <c r="AB93" s="10"/>
      <c r="AC93" s="10"/>
      <c r="AD93" s="10"/>
    </row>
    <row r="94" ht="44.05" customHeight="1">
      <c r="A94" s="11">
        <f>A93+1</f>
        <v>2000087</v>
      </c>
      <c r="B94" t="s" s="7">
        <v>19</v>
      </c>
      <c r="C94" t="s" s="8">
        <v>434</v>
      </c>
      <c r="D94" s="9"/>
      <c r="E94" t="s" s="8">
        <v>434</v>
      </c>
      <c r="F94" t="s" s="7">
        <v>435</v>
      </c>
      <c r="G94" t="s" s="7">
        <v>436</v>
      </c>
      <c r="H94" s="12">
        <f t="shared" si="136"/>
        <v>2000070</v>
      </c>
      <c r="I94" t="s" s="7">
        <v>437</v>
      </c>
      <c r="J94" t="s" s="7">
        <v>47</v>
      </c>
      <c r="K94" t="s" s="7">
        <v>438</v>
      </c>
      <c r="L94" s="10"/>
      <c r="M94" t="s" s="7">
        <v>27</v>
      </c>
      <c r="N94" t="s" s="7">
        <v>439</v>
      </c>
      <c r="O94" t="s" s="7">
        <v>435</v>
      </c>
      <c r="P94" s="10"/>
      <c r="Q94" s="10"/>
      <c r="R94" s="10"/>
      <c r="S94" s="10"/>
      <c r="T94" s="10"/>
      <c r="U94" s="10"/>
      <c r="V94" s="10"/>
      <c r="W94" s="10"/>
      <c r="X94" s="10"/>
      <c r="Y94" s="10"/>
      <c r="Z94" s="10"/>
      <c r="AA94" s="10"/>
      <c r="AB94" s="10"/>
      <c r="AC94" s="10"/>
      <c r="AD94" s="10"/>
    </row>
    <row r="95" ht="68.05" customHeight="1">
      <c r="A95" s="11">
        <f>A94+1</f>
        <v>2000088</v>
      </c>
      <c r="B95" t="s" s="7">
        <v>19</v>
      </c>
      <c r="C95" t="s" s="8">
        <v>440</v>
      </c>
      <c r="D95" s="9"/>
      <c r="E95" t="s" s="8">
        <v>440</v>
      </c>
      <c r="F95" s="17"/>
      <c r="G95" t="s" s="7">
        <v>441</v>
      </c>
      <c r="H95" s="12">
        <f>$A39</f>
        <v>2000037</v>
      </c>
      <c r="I95" t="s" s="16">
        <v>442</v>
      </c>
      <c r="J95" t="s" s="16">
        <v>25</v>
      </c>
      <c r="K95" s="17"/>
      <c r="L95" t="s" s="16">
        <v>26</v>
      </c>
      <c r="M95" t="s" s="7">
        <v>27</v>
      </c>
      <c r="N95" t="s" s="16">
        <v>443</v>
      </c>
      <c r="O95" s="17"/>
      <c r="P95" s="17"/>
      <c r="Q95" s="17"/>
      <c r="R95" s="17"/>
      <c r="S95" s="10"/>
      <c r="T95" s="10"/>
      <c r="U95" s="10"/>
      <c r="V95" s="10"/>
      <c r="W95" s="10"/>
      <c r="X95" s="10"/>
      <c r="Y95" s="10"/>
      <c r="Z95" s="10"/>
      <c r="AA95" s="10"/>
      <c r="AB95" s="10"/>
      <c r="AC95" s="10"/>
      <c r="AD95" s="10"/>
    </row>
    <row r="96" ht="32.05" customHeight="1">
      <c r="A96" s="11">
        <f>A95+1</f>
        <v>2000089</v>
      </c>
      <c r="B96" t="s" s="7">
        <v>19</v>
      </c>
      <c r="C96" t="s" s="8">
        <v>444</v>
      </c>
      <c r="D96" s="9"/>
      <c r="E96" t="s" s="8">
        <v>444</v>
      </c>
      <c r="F96" s="10"/>
      <c r="G96" t="s" s="7">
        <v>445</v>
      </c>
      <c r="H96" s="12">
        <f t="shared" si="172" ref="H96:H98">$A$95</f>
        <v>2000088</v>
      </c>
      <c r="I96" t="s" s="7">
        <v>446</v>
      </c>
      <c r="J96" t="s" s="7">
        <v>167</v>
      </c>
      <c r="K96" s="10"/>
      <c r="L96" t="s" s="7">
        <v>447</v>
      </c>
      <c r="M96" t="s" s="7">
        <v>27</v>
      </c>
      <c r="N96" t="s" s="7">
        <v>448</v>
      </c>
      <c r="O96" s="10"/>
      <c r="P96" s="10"/>
      <c r="Q96" s="10"/>
      <c r="R96" s="10"/>
      <c r="S96" s="10"/>
      <c r="T96" s="10"/>
      <c r="U96" s="10"/>
      <c r="V96" s="10"/>
      <c r="W96" s="10"/>
      <c r="X96" s="10"/>
      <c r="Y96" s="10"/>
      <c r="Z96" s="10"/>
      <c r="AA96" s="10"/>
      <c r="AB96" s="10"/>
      <c r="AC96" s="10"/>
      <c r="AD96" s="10"/>
    </row>
    <row r="97" ht="44.05" customHeight="1">
      <c r="A97" s="11">
        <f>A96+1</f>
        <v>2000090</v>
      </c>
      <c r="B97" t="s" s="7">
        <v>19</v>
      </c>
      <c r="C97" t="s" s="8">
        <v>449</v>
      </c>
      <c r="D97" s="9"/>
      <c r="E97" t="s" s="8">
        <v>449</v>
      </c>
      <c r="F97" s="10"/>
      <c r="G97" t="s" s="7">
        <v>450</v>
      </c>
      <c r="H97" s="12">
        <f t="shared" si="172"/>
        <v>2000088</v>
      </c>
      <c r="I97" t="s" s="7">
        <v>451</v>
      </c>
      <c r="J97" t="s" s="7">
        <v>47</v>
      </c>
      <c r="K97" t="s" s="7">
        <v>242</v>
      </c>
      <c r="L97" s="10"/>
      <c r="M97" t="s" s="7">
        <v>27</v>
      </c>
      <c r="N97" t="s" s="7">
        <v>452</v>
      </c>
      <c r="O97" s="10"/>
      <c r="P97" s="10"/>
      <c r="Q97" s="10"/>
      <c r="R97" s="10"/>
      <c r="S97" s="10"/>
      <c r="T97" s="10"/>
      <c r="U97" s="10"/>
      <c r="V97" s="10"/>
      <c r="W97" s="10"/>
      <c r="X97" s="10"/>
      <c r="Y97" s="10"/>
      <c r="Z97" s="10"/>
      <c r="AA97" s="10"/>
      <c r="AB97" s="10"/>
      <c r="AC97" s="10"/>
      <c r="AD97" s="10"/>
    </row>
    <row r="98" ht="44.05" customHeight="1">
      <c r="A98" s="11">
        <f>A97+1</f>
        <v>2000091</v>
      </c>
      <c r="B98" t="s" s="7">
        <v>19</v>
      </c>
      <c r="C98" t="s" s="8">
        <v>453</v>
      </c>
      <c r="D98" s="9"/>
      <c r="E98" t="s" s="8">
        <v>453</v>
      </c>
      <c r="F98" s="10"/>
      <c r="G98" t="s" s="7">
        <v>454</v>
      </c>
      <c r="H98" s="12">
        <f t="shared" si="172"/>
        <v>2000088</v>
      </c>
      <c r="I98" t="s" s="7">
        <v>455</v>
      </c>
      <c r="J98" t="s" s="7">
        <v>167</v>
      </c>
      <c r="K98" s="10"/>
      <c r="L98" t="s" s="7">
        <v>447</v>
      </c>
      <c r="M98" t="s" s="7">
        <v>27</v>
      </c>
      <c r="N98" t="s" s="7">
        <v>456</v>
      </c>
      <c r="O98" s="10"/>
      <c r="P98" s="10"/>
      <c r="Q98" s="10"/>
      <c r="R98" s="10"/>
      <c r="S98" s="10"/>
      <c r="T98" s="10"/>
      <c r="U98" s="10"/>
      <c r="V98" s="10"/>
      <c r="W98" s="10"/>
      <c r="X98" s="10"/>
      <c r="Y98" s="10"/>
      <c r="Z98" s="10"/>
      <c r="AA98" s="10"/>
      <c r="AB98" s="10"/>
      <c r="AC98" s="10"/>
      <c r="AD98" s="10"/>
    </row>
    <row r="99" ht="68.05" customHeight="1">
      <c r="A99" s="11">
        <f>A98+1</f>
        <v>2000092</v>
      </c>
      <c r="B99" t="s" s="7">
        <v>19</v>
      </c>
      <c r="C99" t="s" s="8">
        <v>457</v>
      </c>
      <c r="D99" s="9"/>
      <c r="E99" t="s" s="8">
        <v>457</v>
      </c>
      <c r="F99" s="10"/>
      <c r="G99" s="7"/>
      <c r="H99" s="12">
        <f>$A98</f>
        <v>2000091</v>
      </c>
      <c r="I99" t="s" s="7">
        <v>458</v>
      </c>
      <c r="J99" t="s" s="7">
        <v>224</v>
      </c>
      <c r="K99" s="10"/>
      <c r="L99" t="s" s="7">
        <v>459</v>
      </c>
      <c r="M99" t="s" s="7">
        <v>460</v>
      </c>
      <c r="N99" t="s" s="7">
        <v>461</v>
      </c>
      <c r="O99" s="10"/>
      <c r="P99" s="10"/>
      <c r="Q99" s="10"/>
      <c r="R99" s="10"/>
      <c r="S99" s="10"/>
      <c r="T99" s="10"/>
      <c r="U99" s="10"/>
      <c r="V99" s="10"/>
      <c r="W99" s="10"/>
      <c r="X99" s="10"/>
      <c r="Y99" s="10"/>
      <c r="Z99" s="10"/>
      <c r="AA99" s="10"/>
      <c r="AB99" s="10"/>
      <c r="AC99" s="10"/>
      <c r="AD99" s="10"/>
    </row>
    <row r="100" ht="32.05" customHeight="1">
      <c r="A100" s="11">
        <f>A99+1</f>
        <v>2000093</v>
      </c>
      <c r="B100" t="s" s="7">
        <v>19</v>
      </c>
      <c r="C100" t="s" s="8">
        <v>462</v>
      </c>
      <c r="D100" s="9"/>
      <c r="E100" t="s" s="8">
        <v>462</v>
      </c>
      <c r="F100" s="10"/>
      <c r="G100" s="7"/>
      <c r="H100" s="12">
        <f>$A95</f>
        <v>2000088</v>
      </c>
      <c r="I100" t="s" s="7">
        <v>463</v>
      </c>
      <c r="J100" t="s" s="7">
        <v>25</v>
      </c>
      <c r="K100" s="10"/>
      <c r="L100" t="s" s="7">
        <v>26</v>
      </c>
      <c r="M100" t="s" s="7">
        <v>27</v>
      </c>
      <c r="N100" s="10"/>
      <c r="O100" s="10"/>
      <c r="P100" s="10"/>
      <c r="Q100" s="10"/>
      <c r="R100" s="10"/>
      <c r="S100" s="10"/>
      <c r="T100" s="10"/>
      <c r="U100" s="10"/>
      <c r="V100" s="10"/>
      <c r="W100" s="10"/>
      <c r="X100" s="10"/>
      <c r="Y100" s="10"/>
      <c r="Z100" s="10"/>
      <c r="AA100" s="10"/>
      <c r="AB100" s="10"/>
      <c r="AC100" s="10"/>
      <c r="AD100" s="10"/>
    </row>
    <row r="101" ht="32.05" customHeight="1">
      <c r="A101" s="11">
        <f>A100+1</f>
        <v>2000094</v>
      </c>
      <c r="B101" t="s" s="7">
        <v>19</v>
      </c>
      <c r="C101" t="s" s="8">
        <v>464</v>
      </c>
      <c r="D101" s="9"/>
      <c r="E101" t="s" s="8">
        <v>464</v>
      </c>
      <c r="F101" s="30"/>
      <c r="G101" s="7"/>
      <c r="H101" s="12">
        <f>$A100</f>
        <v>2000093</v>
      </c>
      <c r="I101" t="s" s="7">
        <v>465</v>
      </c>
      <c r="J101" t="s" s="7">
        <v>47</v>
      </c>
      <c r="K101" t="s" s="7">
        <v>242</v>
      </c>
      <c r="L101" s="10"/>
      <c r="M101" t="s" s="7">
        <v>27</v>
      </c>
      <c r="N101" s="10"/>
      <c r="O101" s="30"/>
      <c r="P101" s="10"/>
      <c r="Q101" s="10"/>
      <c r="R101" s="10"/>
      <c r="S101" s="10"/>
      <c r="T101" s="10"/>
      <c r="U101" s="10"/>
      <c r="V101" s="10"/>
      <c r="W101" s="10"/>
      <c r="X101" s="10"/>
      <c r="Y101" s="10"/>
      <c r="Z101" s="10"/>
      <c r="AA101" s="10"/>
      <c r="AB101" s="10"/>
      <c r="AC101" s="10"/>
      <c r="AD101" s="10"/>
    </row>
    <row r="102" ht="44.05" customHeight="1">
      <c r="A102" s="11">
        <f>A101+1</f>
        <v>2000095</v>
      </c>
      <c r="B102" t="s" s="7">
        <v>19</v>
      </c>
      <c r="C102" t="s" s="8">
        <v>466</v>
      </c>
      <c r="D102" s="9"/>
      <c r="E102" t="s" s="8">
        <v>466</v>
      </c>
      <c r="F102" s="10"/>
      <c r="G102" t="s" s="7">
        <v>467</v>
      </c>
      <c r="H102" s="12">
        <f>H101</f>
        <v>2000093</v>
      </c>
      <c r="I102" t="s" s="7">
        <v>468</v>
      </c>
      <c r="J102" t="s" s="7">
        <v>47</v>
      </c>
      <c r="K102" t="s" s="7">
        <v>242</v>
      </c>
      <c r="L102" s="24"/>
      <c r="M102" t="s" s="7">
        <v>27</v>
      </c>
      <c r="N102" t="s" s="7">
        <v>469</v>
      </c>
      <c r="O102" s="10"/>
      <c r="P102" t="s" s="7">
        <v>470</v>
      </c>
      <c r="Q102" s="10"/>
      <c r="R102" s="10"/>
      <c r="S102" s="10"/>
      <c r="T102" s="10"/>
      <c r="U102" s="10"/>
      <c r="V102" s="10"/>
      <c r="W102" s="10"/>
      <c r="X102" s="10"/>
      <c r="Y102" s="10"/>
      <c r="Z102" s="10"/>
      <c r="AA102" s="10"/>
      <c r="AB102" s="10"/>
      <c r="AC102" s="10"/>
      <c r="AD102" s="10"/>
    </row>
    <row r="103" ht="44.05" customHeight="1">
      <c r="A103" s="11">
        <f>A102+1</f>
        <v>2000096</v>
      </c>
      <c r="B103" t="s" s="7">
        <v>19</v>
      </c>
      <c r="C103" t="s" s="8">
        <v>471</v>
      </c>
      <c r="D103" s="9"/>
      <c r="E103" t="s" s="8">
        <v>471</v>
      </c>
      <c r="F103" s="10"/>
      <c r="G103" s="7"/>
      <c r="H103" s="12">
        <f>H102</f>
        <v>2000093</v>
      </c>
      <c r="I103" t="s" s="7">
        <v>472</v>
      </c>
      <c r="J103" t="s" s="7">
        <v>47</v>
      </c>
      <c r="K103" t="s" s="7">
        <v>242</v>
      </c>
      <c r="L103" s="10"/>
      <c r="M103" t="s" s="7">
        <v>27</v>
      </c>
      <c r="N103" t="s" s="7">
        <v>469</v>
      </c>
      <c r="O103" s="10"/>
      <c r="P103" s="10"/>
      <c r="Q103" s="10"/>
      <c r="R103" s="10"/>
      <c r="S103" s="10"/>
      <c r="T103" s="10"/>
      <c r="U103" s="10"/>
      <c r="V103" s="10"/>
      <c r="W103" s="10"/>
      <c r="X103" s="10"/>
      <c r="Y103" s="10"/>
      <c r="Z103" s="10"/>
      <c r="AA103" s="10"/>
      <c r="AB103" s="10"/>
      <c r="AC103" s="10"/>
      <c r="AD103" s="10"/>
    </row>
    <row r="104" ht="32.05" customHeight="1">
      <c r="A104" s="11">
        <f>A103+1</f>
        <v>2000097</v>
      </c>
      <c r="B104" t="s" s="7">
        <v>19</v>
      </c>
      <c r="C104" t="s" s="8">
        <v>473</v>
      </c>
      <c r="D104" s="9"/>
      <c r="E104" t="s" s="8">
        <v>473</v>
      </c>
      <c r="F104" s="30"/>
      <c r="G104" s="7"/>
      <c r="H104" s="12">
        <f>H103</f>
        <v>2000093</v>
      </c>
      <c r="I104" t="s" s="7">
        <v>474</v>
      </c>
      <c r="J104" t="s" s="7">
        <v>47</v>
      </c>
      <c r="K104" t="s" s="7">
        <v>242</v>
      </c>
      <c r="L104" s="10"/>
      <c r="M104" t="s" s="7">
        <v>27</v>
      </c>
      <c r="N104" s="10"/>
      <c r="O104" s="30"/>
      <c r="P104" s="10"/>
      <c r="Q104" s="10"/>
      <c r="R104" s="10"/>
      <c r="S104" s="10"/>
      <c r="T104" s="10"/>
      <c r="U104" s="10"/>
      <c r="V104" s="10"/>
      <c r="W104" s="10"/>
      <c r="X104" s="10"/>
      <c r="Y104" s="10"/>
      <c r="Z104" s="10"/>
      <c r="AA104" s="10"/>
      <c r="AB104" s="10"/>
      <c r="AC104" s="10"/>
      <c r="AD104" s="10"/>
    </row>
    <row r="105" ht="35.05" customHeight="1">
      <c r="A105" s="11">
        <f>A104+1</f>
        <v>2000098</v>
      </c>
      <c r="B105" t="s" s="7">
        <v>19</v>
      </c>
      <c r="C105" t="s" s="8">
        <v>475</v>
      </c>
      <c r="D105" s="9"/>
      <c r="E105" t="s" s="8">
        <v>475</v>
      </c>
      <c r="F105" s="10"/>
      <c r="G105" t="s" s="28">
        <v>476</v>
      </c>
      <c r="H105" s="12">
        <f>H104</f>
        <v>2000093</v>
      </c>
      <c r="I105" t="s" s="7">
        <v>477</v>
      </c>
      <c r="J105" t="s" s="7">
        <v>47</v>
      </c>
      <c r="K105" t="s" s="7">
        <v>242</v>
      </c>
      <c r="L105" s="10"/>
      <c r="M105" t="s" s="7">
        <v>27</v>
      </c>
      <c r="N105" t="s" s="7">
        <v>469</v>
      </c>
      <c r="O105" s="10"/>
      <c r="P105" s="10"/>
      <c r="Q105" s="10"/>
      <c r="R105" s="10"/>
      <c r="S105" s="10"/>
      <c r="T105" s="10"/>
      <c r="U105" s="10"/>
      <c r="V105" s="10"/>
      <c r="W105" s="10"/>
      <c r="X105" s="10"/>
      <c r="Y105" s="10"/>
      <c r="Z105" s="10"/>
      <c r="AA105" s="10"/>
      <c r="AB105" s="10"/>
      <c r="AC105" s="10"/>
      <c r="AD105" s="10"/>
    </row>
    <row r="106" ht="44.05" customHeight="1">
      <c r="A106" s="11">
        <f>A105+1</f>
        <v>2000099</v>
      </c>
      <c r="B106" t="s" s="7">
        <v>19</v>
      </c>
      <c r="C106" t="s" s="8">
        <v>478</v>
      </c>
      <c r="D106" s="9"/>
      <c r="E106" t="s" s="8">
        <v>478</v>
      </c>
      <c r="F106" s="10"/>
      <c r="G106" t="s" s="7">
        <v>479</v>
      </c>
      <c r="H106" s="12">
        <f>H105</f>
        <v>2000093</v>
      </c>
      <c r="I106" t="s" s="7">
        <v>480</v>
      </c>
      <c r="J106" t="s" s="7">
        <v>47</v>
      </c>
      <c r="K106" t="s" s="7">
        <v>242</v>
      </c>
      <c r="L106" s="10"/>
      <c r="M106" t="s" s="7">
        <v>27</v>
      </c>
      <c r="N106" t="s" s="7">
        <v>469</v>
      </c>
      <c r="O106" s="10"/>
      <c r="P106" s="10"/>
      <c r="Q106" s="10"/>
      <c r="R106" s="10"/>
      <c r="S106" s="10"/>
      <c r="T106" s="10"/>
      <c r="U106" s="10"/>
      <c r="V106" s="10"/>
      <c r="W106" s="10"/>
      <c r="X106" s="10"/>
      <c r="Y106" s="10"/>
      <c r="Z106" s="10"/>
      <c r="AA106" s="10"/>
      <c r="AB106" s="10"/>
      <c r="AC106" s="10"/>
      <c r="AD106" s="10"/>
    </row>
    <row r="107" ht="56.05" customHeight="1">
      <c r="A107" s="11">
        <f>A106+1</f>
        <v>2000100</v>
      </c>
      <c r="B107" t="s" s="7">
        <v>34</v>
      </c>
      <c r="C107" t="s" s="8">
        <v>481</v>
      </c>
      <c r="D107" s="9"/>
      <c r="E107" t="s" s="8">
        <v>481</v>
      </c>
      <c r="F107" s="10"/>
      <c r="G107" t="s" s="7">
        <v>482</v>
      </c>
      <c r="H107" s="12">
        <f>$A39</f>
        <v>2000037</v>
      </c>
      <c r="I107" t="s" s="7">
        <v>483</v>
      </c>
      <c r="J107" t="s" s="7">
        <v>25</v>
      </c>
      <c r="K107" s="10"/>
      <c r="L107" t="s" s="7">
        <v>26</v>
      </c>
      <c r="M107" t="s" s="7">
        <v>27</v>
      </c>
      <c r="N107" t="s" s="7">
        <v>484</v>
      </c>
      <c r="O107" s="10"/>
      <c r="P107" s="10"/>
      <c r="Q107" t="s" s="15">
        <v>65</v>
      </c>
      <c r="R107" s="10"/>
      <c r="S107" s="10"/>
      <c r="T107" s="10"/>
      <c r="U107" s="10"/>
      <c r="V107" s="10"/>
      <c r="W107" s="10"/>
      <c r="X107" s="10"/>
      <c r="Y107" s="10"/>
      <c r="Z107" s="10"/>
      <c r="AA107" s="10"/>
      <c r="AB107" s="10"/>
      <c r="AC107" s="10"/>
      <c r="AD107" s="10"/>
    </row>
    <row r="108" ht="32.05" customHeight="1">
      <c r="A108" s="11">
        <f>A107+1</f>
        <v>2000101</v>
      </c>
      <c r="B108" t="s" s="7">
        <v>19</v>
      </c>
      <c r="C108" t="s" s="8">
        <v>485</v>
      </c>
      <c r="D108" s="9"/>
      <c r="E108" t="s" s="8">
        <v>485</v>
      </c>
      <c r="F108" s="10"/>
      <c r="G108" t="s" s="7">
        <v>486</v>
      </c>
      <c r="H108" s="12">
        <f t="shared" si="196" ref="H108:H202">$A$107</f>
        <v>2000100</v>
      </c>
      <c r="I108" t="s" s="7">
        <v>487</v>
      </c>
      <c r="J108" t="s" s="7">
        <v>47</v>
      </c>
      <c r="K108" t="s" s="7">
        <v>242</v>
      </c>
      <c r="L108" s="10"/>
      <c r="M108" t="s" s="7">
        <v>27</v>
      </c>
      <c r="N108" t="s" s="7">
        <v>488</v>
      </c>
      <c r="O108" s="10"/>
      <c r="P108" s="10"/>
      <c r="Q108" s="10"/>
      <c r="R108" s="10"/>
      <c r="S108" s="10"/>
      <c r="T108" s="10"/>
      <c r="U108" s="10"/>
      <c r="V108" s="10"/>
      <c r="W108" s="10"/>
      <c r="X108" s="10"/>
      <c r="Y108" s="10"/>
      <c r="Z108" s="10"/>
      <c r="AA108" s="10"/>
      <c r="AB108" s="10"/>
      <c r="AC108" s="10"/>
      <c r="AD108" s="10"/>
    </row>
    <row r="109" ht="44.05" customHeight="1">
      <c r="A109" s="11">
        <f>A108+1</f>
        <v>2000102</v>
      </c>
      <c r="B109" t="s" s="7">
        <v>19</v>
      </c>
      <c r="C109" t="s" s="8">
        <v>489</v>
      </c>
      <c r="D109" s="9"/>
      <c r="E109" t="s" s="8">
        <v>489</v>
      </c>
      <c r="F109" s="10"/>
      <c r="G109" t="s" s="7">
        <v>490</v>
      </c>
      <c r="H109" s="12">
        <f t="shared" si="196"/>
        <v>2000100</v>
      </c>
      <c r="I109" t="s" s="7">
        <v>491</v>
      </c>
      <c r="J109" t="s" s="7">
        <v>47</v>
      </c>
      <c r="K109" t="s" s="7">
        <v>492</v>
      </c>
      <c r="L109" s="10"/>
      <c r="M109" t="s" s="7">
        <v>27</v>
      </c>
      <c r="N109" t="s" s="7">
        <v>493</v>
      </c>
      <c r="O109" s="10"/>
      <c r="P109" s="10"/>
      <c r="Q109" s="10"/>
      <c r="R109" s="10"/>
      <c r="S109" s="10"/>
      <c r="T109" s="10"/>
      <c r="U109" s="10"/>
      <c r="V109" s="10"/>
      <c r="W109" s="10"/>
      <c r="X109" s="10"/>
      <c r="Y109" s="10"/>
      <c r="Z109" s="10"/>
      <c r="AA109" s="10"/>
      <c r="AB109" s="10"/>
      <c r="AC109" s="10"/>
      <c r="AD109" s="10"/>
    </row>
    <row r="110" ht="32.05" customHeight="1">
      <c r="A110" s="11">
        <f>A109+1</f>
        <v>2000103</v>
      </c>
      <c r="B110" t="s" s="7">
        <v>19</v>
      </c>
      <c r="C110" t="s" s="8">
        <v>494</v>
      </c>
      <c r="D110" s="9"/>
      <c r="E110" t="s" s="8">
        <v>494</v>
      </c>
      <c r="F110" s="10"/>
      <c r="G110" s="7"/>
      <c r="H110" s="12">
        <f t="shared" si="196"/>
        <v>2000100</v>
      </c>
      <c r="I110" t="s" s="7">
        <v>495</v>
      </c>
      <c r="J110" t="s" s="7">
        <v>47</v>
      </c>
      <c r="K110" t="s" s="7">
        <v>496</v>
      </c>
      <c r="L110" s="10"/>
      <c r="M110" t="s" s="7">
        <v>27</v>
      </c>
      <c r="N110" t="s" s="7">
        <v>497</v>
      </c>
      <c r="O110" s="10"/>
      <c r="P110" s="10"/>
      <c r="Q110" s="10"/>
      <c r="R110" s="10"/>
      <c r="S110" s="10"/>
      <c r="T110" s="10"/>
      <c r="U110" s="10"/>
      <c r="V110" s="10"/>
      <c r="W110" s="10"/>
      <c r="X110" s="10"/>
      <c r="Y110" s="10"/>
      <c r="Z110" s="10"/>
      <c r="AA110" s="10"/>
      <c r="AB110" s="10"/>
      <c r="AC110" s="10"/>
      <c r="AD110" s="10"/>
    </row>
    <row r="111" ht="44.05" customHeight="1">
      <c r="A111" s="11">
        <f>A110+1</f>
        <v>2000104</v>
      </c>
      <c r="B111" t="s" s="7">
        <v>19</v>
      </c>
      <c r="C111" t="s" s="8">
        <v>498</v>
      </c>
      <c r="D111" s="9"/>
      <c r="E111" t="s" s="8">
        <v>498</v>
      </c>
      <c r="F111" s="10"/>
      <c r="G111" s="7"/>
      <c r="H111" s="12">
        <f t="shared" si="196"/>
        <v>2000100</v>
      </c>
      <c r="I111" t="s" s="7">
        <v>499</v>
      </c>
      <c r="J111" t="s" s="7">
        <v>47</v>
      </c>
      <c r="K111" t="s" s="7">
        <v>500</v>
      </c>
      <c r="L111" s="10"/>
      <c r="M111" t="s" s="7">
        <v>27</v>
      </c>
      <c r="N111" t="s" s="7">
        <v>497</v>
      </c>
      <c r="O111" s="10"/>
      <c r="P111" s="10"/>
      <c r="Q111" s="10"/>
      <c r="R111" s="10"/>
      <c r="S111" s="10"/>
      <c r="T111" s="10"/>
      <c r="U111" s="10"/>
      <c r="V111" s="10"/>
      <c r="W111" s="10"/>
      <c r="X111" s="10"/>
      <c r="Y111" s="10"/>
      <c r="Z111" s="10"/>
      <c r="AA111" s="10"/>
      <c r="AB111" s="10"/>
      <c r="AC111" s="10"/>
      <c r="AD111" s="10"/>
    </row>
    <row r="112" ht="32.05" customHeight="1">
      <c r="A112" s="11">
        <f>A111+1</f>
        <v>2000105</v>
      </c>
      <c r="B112" t="s" s="7">
        <v>19</v>
      </c>
      <c r="C112" t="s" s="8">
        <v>501</v>
      </c>
      <c r="D112" s="9"/>
      <c r="E112" t="s" s="8">
        <v>501</v>
      </c>
      <c r="F112" s="10"/>
      <c r="G112" s="7"/>
      <c r="H112" s="12">
        <f t="shared" si="196"/>
        <v>2000100</v>
      </c>
      <c r="I112" t="s" s="7">
        <v>502</v>
      </c>
      <c r="J112" s="10"/>
      <c r="K112" s="10"/>
      <c r="L112" s="10"/>
      <c r="M112" t="s" s="7">
        <v>27</v>
      </c>
      <c r="N112" t="s" s="7">
        <v>503</v>
      </c>
      <c r="O112" s="10"/>
      <c r="P112" s="10"/>
      <c r="Q112" s="10"/>
      <c r="R112" s="10"/>
      <c r="S112" s="10"/>
      <c r="T112" s="10"/>
      <c r="U112" s="10"/>
      <c r="V112" s="10"/>
      <c r="W112" s="10"/>
      <c r="X112" s="10"/>
      <c r="Y112" s="10"/>
      <c r="Z112" s="10"/>
      <c r="AA112" s="10"/>
      <c r="AB112" s="10"/>
      <c r="AC112" s="10"/>
      <c r="AD112" s="10"/>
    </row>
    <row r="113" ht="44.05" customHeight="1">
      <c r="A113" s="11">
        <f>A112+1</f>
        <v>2000106</v>
      </c>
      <c r="B113" t="s" s="7">
        <v>19</v>
      </c>
      <c r="C113" t="s" s="8">
        <v>504</v>
      </c>
      <c r="D113" s="9"/>
      <c r="E113" t="s" s="8">
        <v>504</v>
      </c>
      <c r="F113" t="s" s="7">
        <v>505</v>
      </c>
      <c r="G113" s="7"/>
      <c r="H113" s="12">
        <f t="shared" si="196"/>
        <v>2000100</v>
      </c>
      <c r="I113" t="s" s="7">
        <v>506</v>
      </c>
      <c r="J113" t="s" s="7">
        <v>47</v>
      </c>
      <c r="K113" t="s" s="7">
        <v>507</v>
      </c>
      <c r="L113" s="10"/>
      <c r="M113" t="s" s="7">
        <v>27</v>
      </c>
      <c r="N113" t="s" s="7">
        <v>508</v>
      </c>
      <c r="O113" t="s" s="7">
        <v>505</v>
      </c>
      <c r="P113" s="10"/>
      <c r="Q113" s="10"/>
      <c r="R113" s="10"/>
      <c r="S113" s="10"/>
      <c r="T113" s="10"/>
      <c r="U113" s="10"/>
      <c r="V113" s="10"/>
      <c r="W113" s="10"/>
      <c r="X113" s="10"/>
      <c r="Y113" s="10"/>
      <c r="Z113" s="10"/>
      <c r="AA113" s="10"/>
      <c r="AB113" s="10"/>
      <c r="AC113" s="10"/>
      <c r="AD113" s="10"/>
    </row>
    <row r="114" ht="32.05" customHeight="1">
      <c r="A114" s="11">
        <f>A113+1</f>
        <v>2000107</v>
      </c>
      <c r="B114" t="s" s="7">
        <v>19</v>
      </c>
      <c r="C114" t="s" s="8">
        <v>509</v>
      </c>
      <c r="D114" s="9"/>
      <c r="E114" t="s" s="8">
        <v>509</v>
      </c>
      <c r="F114" s="10"/>
      <c r="G114" t="s" s="31">
        <v>510</v>
      </c>
      <c r="H114" s="12">
        <f t="shared" si="196"/>
        <v>2000100</v>
      </c>
      <c r="I114" t="s" s="7">
        <v>511</v>
      </c>
      <c r="J114" s="10"/>
      <c r="K114" s="10"/>
      <c r="L114" s="10"/>
      <c r="M114" t="s" s="7">
        <v>27</v>
      </c>
      <c r="N114" t="s" s="7">
        <v>512</v>
      </c>
      <c r="O114" s="10"/>
      <c r="P114" s="10"/>
      <c r="Q114" s="10"/>
      <c r="R114" s="10"/>
      <c r="S114" s="10"/>
      <c r="T114" s="10"/>
      <c r="U114" s="10"/>
      <c r="V114" s="10"/>
      <c r="W114" s="10"/>
      <c r="X114" s="10"/>
      <c r="Y114" s="10"/>
      <c r="Z114" s="10"/>
      <c r="AA114" s="10"/>
      <c r="AB114" s="10"/>
      <c r="AC114" s="10"/>
      <c r="AD114" s="10"/>
    </row>
    <row r="115" ht="56.05" customHeight="1">
      <c r="A115" s="11">
        <f>A114+1</f>
        <v>2000108</v>
      </c>
      <c r="B115" t="s" s="7">
        <v>19</v>
      </c>
      <c r="C115" t="s" s="8">
        <v>513</v>
      </c>
      <c r="D115" s="9"/>
      <c r="E115" t="s" s="8">
        <v>513</v>
      </c>
      <c r="F115" s="10"/>
      <c r="G115" t="s" s="7">
        <v>514</v>
      </c>
      <c r="H115" s="12">
        <f t="shared" si="196"/>
        <v>2000100</v>
      </c>
      <c r="I115" t="s" s="7">
        <v>515</v>
      </c>
      <c r="J115" t="s" s="7">
        <v>47</v>
      </c>
      <c r="K115" t="s" s="7">
        <v>516</v>
      </c>
      <c r="L115" s="10"/>
      <c r="M115" t="s" s="7">
        <v>27</v>
      </c>
      <c r="N115" t="s" s="7">
        <v>517</v>
      </c>
      <c r="O115" s="10"/>
      <c r="P115" s="10"/>
      <c r="Q115" s="10"/>
      <c r="R115" s="10"/>
      <c r="S115" s="10"/>
      <c r="T115" s="10"/>
      <c r="U115" s="10"/>
      <c r="V115" s="10"/>
      <c r="W115" s="10"/>
      <c r="X115" s="10"/>
      <c r="Y115" s="10"/>
      <c r="Z115" s="10"/>
      <c r="AA115" s="10"/>
      <c r="AB115" s="10"/>
      <c r="AC115" s="10"/>
      <c r="AD115" s="10"/>
    </row>
    <row r="116" ht="56.05" customHeight="1">
      <c r="A116" s="11">
        <f>A115+1</f>
        <v>2000109</v>
      </c>
      <c r="B116" t="s" s="7">
        <v>19</v>
      </c>
      <c r="C116" t="s" s="8">
        <v>518</v>
      </c>
      <c r="D116" s="9"/>
      <c r="E116" t="s" s="8">
        <v>518</v>
      </c>
      <c r="F116" s="10"/>
      <c r="G116" t="s" s="31">
        <v>519</v>
      </c>
      <c r="H116" s="12">
        <f t="shared" si="212" ref="H116:H203">$A$137</f>
        <v>2000128</v>
      </c>
      <c r="I116" t="s" s="7">
        <v>520</v>
      </c>
      <c r="J116" t="s" s="7">
        <v>47</v>
      </c>
      <c r="K116" t="s" s="7">
        <v>521</v>
      </c>
      <c r="L116" s="10"/>
      <c r="M116" t="s" s="7">
        <v>27</v>
      </c>
      <c r="N116" t="s" s="7">
        <v>522</v>
      </c>
      <c r="O116" s="10"/>
      <c r="P116" s="10"/>
      <c r="Q116" s="10"/>
      <c r="R116" s="10"/>
      <c r="S116" s="10"/>
      <c r="T116" s="10"/>
      <c r="U116" s="10"/>
      <c r="V116" s="10"/>
      <c r="W116" s="10"/>
      <c r="X116" s="10"/>
      <c r="Y116" s="10"/>
      <c r="Z116" s="10"/>
      <c r="AA116" s="10"/>
      <c r="AB116" s="10"/>
      <c r="AC116" s="10"/>
      <c r="AD116" s="10"/>
    </row>
    <row r="117" ht="44.05" customHeight="1">
      <c r="A117" s="11">
        <f>A116+1</f>
        <v>2000110</v>
      </c>
      <c r="B117" t="s" s="7">
        <v>19</v>
      </c>
      <c r="C117" t="s" s="8">
        <v>523</v>
      </c>
      <c r="D117" s="9"/>
      <c r="E117" t="s" s="8">
        <v>523</v>
      </c>
      <c r="F117" s="10"/>
      <c r="G117" t="s" s="7">
        <v>524</v>
      </c>
      <c r="H117" s="12">
        <f t="shared" si="196"/>
        <v>2000100</v>
      </c>
      <c r="I117" t="s" s="7">
        <v>525</v>
      </c>
      <c r="J117" t="s" s="7">
        <v>47</v>
      </c>
      <c r="K117" t="s" s="7">
        <v>242</v>
      </c>
      <c r="L117" t="s" s="7">
        <v>215</v>
      </c>
      <c r="M117" t="s" s="7">
        <v>27</v>
      </c>
      <c r="N117" t="s" s="7">
        <v>526</v>
      </c>
      <c r="O117" s="10"/>
      <c r="P117" t="s" s="7">
        <v>527</v>
      </c>
      <c r="Q117" s="10"/>
      <c r="R117" s="10"/>
      <c r="S117" s="10"/>
      <c r="T117" s="10"/>
      <c r="U117" s="10"/>
      <c r="V117" s="10"/>
      <c r="W117" s="10"/>
      <c r="X117" s="10"/>
      <c r="Y117" s="10"/>
      <c r="Z117" s="10"/>
      <c r="AA117" s="10"/>
      <c r="AB117" s="10"/>
      <c r="AC117" s="10"/>
      <c r="AD117" s="10"/>
    </row>
    <row r="118" ht="56.05" customHeight="1">
      <c r="A118" s="11">
        <f>A117+1</f>
        <v>2000111</v>
      </c>
      <c r="B118" t="s" s="7">
        <v>19</v>
      </c>
      <c r="C118" t="s" s="8">
        <v>528</v>
      </c>
      <c r="D118" s="9"/>
      <c r="E118" t="s" s="8">
        <v>528</v>
      </c>
      <c r="F118" s="10"/>
      <c r="G118" t="s" s="7">
        <v>529</v>
      </c>
      <c r="H118" s="12">
        <f t="shared" si="196"/>
        <v>2000100</v>
      </c>
      <c r="I118" t="s" s="7">
        <v>530</v>
      </c>
      <c r="J118" t="s" s="7">
        <v>47</v>
      </c>
      <c r="K118" t="s" s="7">
        <v>242</v>
      </c>
      <c r="L118" t="s" s="7">
        <v>215</v>
      </c>
      <c r="M118" t="s" s="7">
        <v>27</v>
      </c>
      <c r="N118" t="s" s="7">
        <v>531</v>
      </c>
      <c r="O118" s="10"/>
      <c r="P118" t="s" s="7">
        <v>532</v>
      </c>
      <c r="Q118" s="10"/>
      <c r="R118" s="10"/>
      <c r="S118" s="10"/>
      <c r="T118" s="10"/>
      <c r="U118" s="10"/>
      <c r="V118" s="10"/>
      <c r="W118" s="10"/>
      <c r="X118" s="10"/>
      <c r="Y118" s="10"/>
      <c r="Z118" s="10"/>
      <c r="AA118" s="10"/>
      <c r="AB118" s="10"/>
      <c r="AC118" s="10"/>
      <c r="AD118" s="10"/>
    </row>
    <row r="119" ht="68.05" customHeight="1">
      <c r="A119" s="11">
        <f>A118+1</f>
        <v>2000112</v>
      </c>
      <c r="B119" t="s" s="7">
        <v>19</v>
      </c>
      <c r="C119" t="s" s="8">
        <v>533</v>
      </c>
      <c r="D119" s="9"/>
      <c r="E119" t="s" s="8">
        <v>533</v>
      </c>
      <c r="F119" s="7"/>
      <c r="G119" t="s" s="7">
        <v>534</v>
      </c>
      <c r="H119" s="12">
        <f t="shared" si="196"/>
        <v>2000100</v>
      </c>
      <c r="I119" t="s" s="7">
        <v>535</v>
      </c>
      <c r="J119" t="s" s="7">
        <v>47</v>
      </c>
      <c r="K119" t="s" s="7">
        <v>521</v>
      </c>
      <c r="L119" s="10"/>
      <c r="M119" t="s" s="7">
        <v>27</v>
      </c>
      <c r="N119" t="s" s="7">
        <v>536</v>
      </c>
      <c r="O119" s="7"/>
      <c r="P119" s="10"/>
      <c r="Q119" s="10"/>
      <c r="R119" s="10"/>
      <c r="S119" s="10"/>
      <c r="T119" s="10"/>
      <c r="U119" s="10"/>
      <c r="V119" s="10"/>
      <c r="W119" s="10"/>
      <c r="X119" s="10"/>
      <c r="Y119" s="10"/>
      <c r="Z119" s="10"/>
      <c r="AA119" s="10"/>
      <c r="AB119" s="10"/>
      <c r="AC119" s="10"/>
      <c r="AD119" s="10"/>
    </row>
    <row r="120" ht="68.05" customHeight="1">
      <c r="A120" s="11">
        <f>A119+1</f>
        <v>2000113</v>
      </c>
      <c r="B120" t="s" s="7">
        <v>19</v>
      </c>
      <c r="C120" t="s" s="8">
        <v>537</v>
      </c>
      <c r="D120" s="9"/>
      <c r="E120" t="s" s="8">
        <v>537</v>
      </c>
      <c r="F120" t="s" s="7">
        <v>538</v>
      </c>
      <c r="G120" s="7"/>
      <c r="H120" s="12">
        <f t="shared" si="196"/>
        <v>2000100</v>
      </c>
      <c r="I120" t="s" s="7">
        <v>539</v>
      </c>
      <c r="J120" t="s" s="7">
        <v>224</v>
      </c>
      <c r="K120" s="10"/>
      <c r="L120" t="s" s="7">
        <v>540</v>
      </c>
      <c r="M120" t="s" s="7">
        <v>27</v>
      </c>
      <c r="N120" t="s" s="7">
        <v>541</v>
      </c>
      <c r="O120" t="s" s="7">
        <v>538</v>
      </c>
      <c r="P120" s="10"/>
      <c r="Q120" s="10"/>
      <c r="R120" s="10"/>
      <c r="S120" s="10"/>
      <c r="T120" s="10"/>
      <c r="U120" s="10"/>
      <c r="V120" s="10"/>
      <c r="W120" s="10"/>
      <c r="X120" s="10"/>
      <c r="Y120" s="10"/>
      <c r="Z120" s="10"/>
      <c r="AA120" s="10"/>
      <c r="AB120" s="10"/>
      <c r="AC120" s="10"/>
      <c r="AD120" s="10"/>
    </row>
    <row r="121" ht="44.05" customHeight="1">
      <c r="A121" s="11">
        <f>A120+1</f>
        <v>2000114</v>
      </c>
      <c r="B121" t="s" s="7">
        <v>19</v>
      </c>
      <c r="C121" t="s" s="8">
        <v>542</v>
      </c>
      <c r="D121" s="9"/>
      <c r="E121" t="s" s="8">
        <v>542</v>
      </c>
      <c r="F121" s="10"/>
      <c r="G121" t="s" s="7">
        <v>543</v>
      </c>
      <c r="H121" s="12">
        <f t="shared" si="222" ref="H121:H122">$A$120</f>
        <v>2000113</v>
      </c>
      <c r="I121" t="s" s="7">
        <v>544</v>
      </c>
      <c r="J121" t="s" s="7">
        <v>47</v>
      </c>
      <c r="K121" t="s" s="7">
        <v>545</v>
      </c>
      <c r="L121" s="10"/>
      <c r="M121" t="s" s="7">
        <v>27</v>
      </c>
      <c r="N121" t="s" s="7">
        <v>546</v>
      </c>
      <c r="O121" s="10"/>
      <c r="P121" s="10"/>
      <c r="Q121" s="10"/>
      <c r="R121" s="10"/>
      <c r="S121" s="10"/>
      <c r="T121" s="10"/>
      <c r="U121" s="10"/>
      <c r="V121" s="10"/>
      <c r="W121" s="10"/>
      <c r="X121" s="10"/>
      <c r="Y121" s="10"/>
      <c r="Z121" s="10"/>
      <c r="AA121" s="10"/>
      <c r="AB121" s="10"/>
      <c r="AC121" s="10"/>
      <c r="AD121" s="10"/>
    </row>
    <row r="122" ht="44.05" customHeight="1">
      <c r="A122" s="11">
        <f>A121+1</f>
        <v>2000115</v>
      </c>
      <c r="B122" t="s" s="7">
        <v>19</v>
      </c>
      <c r="C122" t="s" s="8">
        <v>547</v>
      </c>
      <c r="D122" s="9"/>
      <c r="E122" t="s" s="8">
        <v>547</v>
      </c>
      <c r="F122" t="s" s="7">
        <v>548</v>
      </c>
      <c r="G122" s="7"/>
      <c r="H122" s="12">
        <f t="shared" si="222"/>
        <v>2000113</v>
      </c>
      <c r="I122" t="s" s="7">
        <v>549</v>
      </c>
      <c r="J122" t="s" s="7">
        <v>47</v>
      </c>
      <c r="K122" t="s" s="7">
        <v>545</v>
      </c>
      <c r="L122" s="10"/>
      <c r="M122" t="s" s="7">
        <v>27</v>
      </c>
      <c r="N122" t="s" s="7">
        <v>550</v>
      </c>
      <c r="O122" t="s" s="7">
        <v>548</v>
      </c>
      <c r="P122" s="10"/>
      <c r="Q122" s="10"/>
      <c r="R122" s="10"/>
      <c r="S122" s="10"/>
      <c r="T122" s="10"/>
      <c r="U122" s="10"/>
      <c r="V122" s="10"/>
      <c r="W122" s="10"/>
      <c r="X122" s="10"/>
      <c r="Y122" s="10"/>
      <c r="Z122" s="10"/>
      <c r="AA122" s="10"/>
      <c r="AB122" s="10"/>
      <c r="AC122" s="10"/>
      <c r="AD122" s="10"/>
    </row>
    <row r="123" ht="32.05" customHeight="1">
      <c r="A123" s="11">
        <f>$A122+1</f>
        <v>2000116</v>
      </c>
      <c r="B123" t="s" s="7">
        <v>19</v>
      </c>
      <c r="C123" t="s" s="8">
        <v>551</v>
      </c>
      <c r="D123" t="s" s="8">
        <v>552</v>
      </c>
      <c r="E123" t="s" s="8">
        <v>551</v>
      </c>
      <c r="F123" t="s" s="7">
        <v>553</v>
      </c>
      <c r="G123" t="s" s="7">
        <v>554</v>
      </c>
      <c r="H123" s="12">
        <f t="shared" si="196"/>
        <v>2000100</v>
      </c>
      <c r="I123" t="s" s="7">
        <v>555</v>
      </c>
      <c r="J123" t="s" s="7">
        <v>47</v>
      </c>
      <c r="K123" t="s" s="16">
        <v>556</v>
      </c>
      <c r="L123" s="10"/>
      <c r="M123" t="s" s="7">
        <v>27</v>
      </c>
      <c r="N123" t="s" s="7">
        <v>557</v>
      </c>
      <c r="O123" t="s" s="7">
        <v>553</v>
      </c>
      <c r="P123" s="10"/>
      <c r="Q123" s="10"/>
      <c r="R123" s="10"/>
      <c r="S123" s="10"/>
      <c r="T123" s="10"/>
      <c r="U123" s="10"/>
      <c r="V123" s="10"/>
      <c r="W123" s="10"/>
      <c r="X123" s="10"/>
      <c r="Y123" s="10"/>
      <c r="Z123" s="10"/>
      <c r="AA123" s="10"/>
      <c r="AB123" s="10"/>
      <c r="AC123" s="10"/>
      <c r="AD123" s="10"/>
    </row>
    <row r="124" ht="32.05" customHeight="1">
      <c r="A124" s="18"/>
      <c r="B124" s="10"/>
      <c r="C124" s="10"/>
      <c r="D124" s="10"/>
      <c r="E124" s="10"/>
      <c r="F124" t="s" s="7">
        <v>558</v>
      </c>
      <c r="G124" s="10"/>
      <c r="H124" s="19"/>
      <c r="I124" t="s" s="7">
        <v>559</v>
      </c>
      <c r="J124" s="10"/>
      <c r="K124" s="10"/>
      <c r="L124" s="10"/>
      <c r="M124" t="s" s="7">
        <v>27</v>
      </c>
      <c r="N124" t="s" s="7">
        <v>560</v>
      </c>
      <c r="O124" t="s" s="7">
        <v>558</v>
      </c>
      <c r="P124" s="10"/>
      <c r="Q124" s="10"/>
      <c r="R124" s="10"/>
      <c r="S124" s="10"/>
      <c r="T124" s="10"/>
      <c r="U124" s="10"/>
      <c r="V124" s="10"/>
      <c r="W124" s="10"/>
      <c r="X124" s="10"/>
      <c r="Y124" s="10"/>
      <c r="Z124" s="10"/>
      <c r="AA124" s="10"/>
      <c r="AB124" s="10"/>
      <c r="AC124" s="10"/>
      <c r="AD124" s="10"/>
    </row>
    <row r="125" ht="44.05" customHeight="1">
      <c r="A125" s="11">
        <f>A123+1</f>
        <v>2000117</v>
      </c>
      <c r="B125" t="s" s="7">
        <v>19</v>
      </c>
      <c r="C125" t="s" s="8">
        <v>561</v>
      </c>
      <c r="D125" s="9"/>
      <c r="E125" t="s" s="8">
        <v>561</v>
      </c>
      <c r="F125" s="10"/>
      <c r="G125" t="s" s="7">
        <v>562</v>
      </c>
      <c r="H125" s="12">
        <f t="shared" si="196"/>
        <v>2000100</v>
      </c>
      <c r="I125" t="s" s="7">
        <v>563</v>
      </c>
      <c r="J125" t="s" s="7">
        <v>47</v>
      </c>
      <c r="K125" t="s" s="7">
        <v>492</v>
      </c>
      <c r="L125" s="10"/>
      <c r="M125" t="s" s="7">
        <v>27</v>
      </c>
      <c r="N125" t="s" s="7">
        <v>564</v>
      </c>
      <c r="O125" s="10"/>
      <c r="P125" s="10"/>
      <c r="Q125" s="10"/>
      <c r="R125" s="10"/>
      <c r="S125" s="10"/>
      <c r="T125" s="10"/>
      <c r="U125" s="10"/>
      <c r="V125" s="10"/>
      <c r="W125" s="10"/>
      <c r="X125" s="10"/>
      <c r="Y125" s="10"/>
      <c r="Z125" s="10"/>
      <c r="AA125" s="10"/>
      <c r="AB125" s="10"/>
      <c r="AC125" s="10"/>
      <c r="AD125" s="10"/>
    </row>
    <row r="126" ht="46.15" customHeight="1">
      <c r="A126" s="11">
        <f>$A125+1</f>
        <v>2000118</v>
      </c>
      <c r="B126" t="s" s="7">
        <v>19</v>
      </c>
      <c r="C126" t="s" s="8">
        <v>565</v>
      </c>
      <c r="D126" s="9"/>
      <c r="E126" t="s" s="8">
        <v>565</v>
      </c>
      <c r="F126" s="10"/>
      <c r="G126" t="s" s="7">
        <v>566</v>
      </c>
      <c r="H126" s="12">
        <f t="shared" si="196"/>
        <v>2000100</v>
      </c>
      <c r="I126" t="s" s="7">
        <v>567</v>
      </c>
      <c r="J126" t="s" s="7">
        <v>47</v>
      </c>
      <c r="K126" t="s" s="16">
        <v>242</v>
      </c>
      <c r="L126" s="10"/>
      <c r="M126" t="s" s="16">
        <v>27</v>
      </c>
      <c r="N126" t="s" s="7">
        <v>568</v>
      </c>
      <c r="O126" s="10"/>
      <c r="P126" s="10"/>
      <c r="Q126" s="10"/>
      <c r="R126" s="10"/>
      <c r="S126" s="10"/>
      <c r="T126" s="10"/>
      <c r="U126" s="10"/>
      <c r="V126" s="10"/>
      <c r="W126" s="10"/>
      <c r="X126" s="10"/>
      <c r="Y126" s="10"/>
      <c r="Z126" s="10"/>
      <c r="AA126" s="10"/>
      <c r="AB126" s="10"/>
      <c r="AC126" s="10"/>
      <c r="AD126" s="10"/>
    </row>
    <row r="127" ht="57.9" customHeight="1">
      <c r="A127" s="18"/>
      <c r="B127" s="10"/>
      <c r="C127" s="10"/>
      <c r="D127" s="10"/>
      <c r="E127" s="10"/>
      <c r="F127" s="10"/>
      <c r="G127" s="10"/>
      <c r="H127" s="19"/>
      <c r="I127" t="s" s="7">
        <v>569</v>
      </c>
      <c r="J127" s="10"/>
      <c r="K127" s="10"/>
      <c r="L127" s="10"/>
      <c r="M127" s="10"/>
      <c r="N127" t="s" s="7">
        <v>570</v>
      </c>
      <c r="O127" s="10"/>
      <c r="P127" s="10"/>
      <c r="Q127" s="10"/>
      <c r="R127" s="10"/>
      <c r="S127" s="10"/>
      <c r="T127" s="10"/>
      <c r="U127" s="10"/>
      <c r="V127" s="10"/>
      <c r="W127" s="10"/>
      <c r="X127" s="10"/>
      <c r="Y127" s="10"/>
      <c r="Z127" s="10"/>
      <c r="AA127" s="10"/>
      <c r="AB127" s="10"/>
      <c r="AC127" s="10"/>
      <c r="AD127" s="10"/>
    </row>
    <row r="128" ht="68.05" customHeight="1">
      <c r="A128" s="11">
        <f>A126+1</f>
        <v>2000119</v>
      </c>
      <c r="B128" t="s" s="7">
        <v>34</v>
      </c>
      <c r="C128" t="s" s="8">
        <v>571</v>
      </c>
      <c r="D128" s="9"/>
      <c r="E128" t="s" s="8">
        <v>571</v>
      </c>
      <c r="F128" s="17"/>
      <c r="G128" t="s" s="7">
        <v>572</v>
      </c>
      <c r="H128" s="12">
        <f t="shared" si="196"/>
        <v>2000100</v>
      </c>
      <c r="I128" t="s" s="16">
        <v>573</v>
      </c>
      <c r="J128" t="s" s="7">
        <v>574</v>
      </c>
      <c r="K128" s="17"/>
      <c r="L128" t="s" s="7">
        <v>447</v>
      </c>
      <c r="M128" t="s" s="16">
        <v>575</v>
      </c>
      <c r="N128" t="s" s="16">
        <v>576</v>
      </c>
      <c r="O128" s="17"/>
      <c r="P128" s="10"/>
      <c r="Q128" t="s" s="15">
        <v>65</v>
      </c>
      <c r="R128" s="17"/>
      <c r="S128" s="10"/>
      <c r="T128" s="10"/>
      <c r="U128" s="10"/>
      <c r="V128" s="10"/>
      <c r="W128" s="10"/>
      <c r="X128" s="10"/>
      <c r="Y128" s="10"/>
      <c r="Z128" s="10"/>
      <c r="AA128" s="10"/>
      <c r="AB128" s="10"/>
      <c r="AC128" s="10"/>
      <c r="AD128" s="10"/>
    </row>
    <row r="129" ht="41.9" customHeight="1">
      <c r="A129" s="11">
        <f>A128+1</f>
        <v>2000120</v>
      </c>
      <c r="B129" t="s" s="7">
        <v>19</v>
      </c>
      <c r="C129" t="s" s="8">
        <v>577</v>
      </c>
      <c r="D129" s="9"/>
      <c r="E129" t="s" s="8">
        <v>577</v>
      </c>
      <c r="F129" t="s" s="7">
        <v>578</v>
      </c>
      <c r="G129" t="s" s="7">
        <v>579</v>
      </c>
      <c r="H129" s="12">
        <f t="shared" si="234" ref="H129:H134">$A$128</f>
        <v>2000119</v>
      </c>
      <c r="I129" t="s" s="7">
        <v>580</v>
      </c>
      <c r="J129" s="10"/>
      <c r="K129" s="10"/>
      <c r="L129" s="10"/>
      <c r="M129" s="10"/>
      <c r="N129" t="s" s="7">
        <v>581</v>
      </c>
      <c r="O129" s="10"/>
      <c r="P129" s="10"/>
      <c r="Q129" s="10"/>
      <c r="R129" s="10"/>
      <c r="S129" s="10"/>
      <c r="T129" s="10"/>
      <c r="U129" s="10"/>
      <c r="V129" s="10"/>
      <c r="W129" s="10"/>
      <c r="X129" s="10"/>
      <c r="Y129" s="10"/>
      <c r="Z129" s="10"/>
      <c r="AA129" s="10"/>
      <c r="AB129" s="10"/>
      <c r="AC129" s="10"/>
      <c r="AD129" s="10"/>
    </row>
    <row r="130" ht="20.05" customHeight="1">
      <c r="A130" s="11">
        <f>A129+1</f>
        <v>2000121</v>
      </c>
      <c r="B130" t="s" s="7">
        <v>19</v>
      </c>
      <c r="C130" t="s" s="8">
        <v>582</v>
      </c>
      <c r="D130" s="9"/>
      <c r="E130" t="s" s="8">
        <v>582</v>
      </c>
      <c r="F130" s="10"/>
      <c r="G130" s="7"/>
      <c r="H130" s="12">
        <f t="shared" si="234"/>
        <v>2000119</v>
      </c>
      <c r="I130" s="10"/>
      <c r="J130" s="10"/>
      <c r="K130" s="10"/>
      <c r="L130" s="10"/>
      <c r="M130" s="10"/>
      <c r="N130" s="10"/>
      <c r="O130" s="10"/>
      <c r="P130" s="10"/>
      <c r="Q130" s="10"/>
      <c r="R130" s="10"/>
      <c r="S130" s="10"/>
      <c r="T130" s="10"/>
      <c r="U130" s="10"/>
      <c r="V130" s="10"/>
      <c r="W130" s="10"/>
      <c r="X130" s="10"/>
      <c r="Y130" s="10"/>
      <c r="Z130" s="10"/>
      <c r="AA130" s="10"/>
      <c r="AB130" s="10"/>
      <c r="AC130" s="10"/>
      <c r="AD130" s="10"/>
    </row>
    <row r="131" ht="20.05" customHeight="1">
      <c r="A131" s="11">
        <f>A130+1</f>
        <v>2000122</v>
      </c>
      <c r="B131" t="s" s="7">
        <v>19</v>
      </c>
      <c r="C131" t="s" s="8">
        <v>583</v>
      </c>
      <c r="D131" s="9"/>
      <c r="E131" t="s" s="8">
        <v>583</v>
      </c>
      <c r="F131" t="s" s="7">
        <v>584</v>
      </c>
      <c r="G131" s="7"/>
      <c r="H131" s="12">
        <f t="shared" si="234"/>
        <v>2000119</v>
      </c>
      <c r="I131" s="10"/>
      <c r="J131" s="10"/>
      <c r="K131" s="10"/>
      <c r="L131" s="10"/>
      <c r="M131" s="10"/>
      <c r="N131" s="10"/>
      <c r="O131" s="10"/>
      <c r="P131" s="10"/>
      <c r="Q131" s="10"/>
      <c r="R131" s="10"/>
      <c r="S131" s="10"/>
      <c r="T131" s="10"/>
      <c r="U131" s="10"/>
      <c r="V131" s="10"/>
      <c r="W131" s="10"/>
      <c r="X131" s="10"/>
      <c r="Y131" s="10"/>
      <c r="Z131" s="10"/>
      <c r="AA131" s="10"/>
      <c r="AB131" s="10"/>
      <c r="AC131" s="10"/>
      <c r="AD131" s="10"/>
    </row>
    <row r="132" ht="20.05" customHeight="1">
      <c r="A132" s="11">
        <f>A131+1</f>
        <v>2000123</v>
      </c>
      <c r="B132" t="s" s="7">
        <v>19</v>
      </c>
      <c r="C132" t="s" s="8">
        <v>585</v>
      </c>
      <c r="D132" s="9"/>
      <c r="E132" t="s" s="8">
        <v>585</v>
      </c>
      <c r="F132" t="s" s="8">
        <v>586</v>
      </c>
      <c r="G132" s="7"/>
      <c r="H132" s="12">
        <f t="shared" si="234"/>
        <v>2000119</v>
      </c>
      <c r="I132" s="10"/>
      <c r="J132" s="10"/>
      <c r="K132" s="10"/>
      <c r="L132" s="10"/>
      <c r="M132" s="10"/>
      <c r="N132" s="10"/>
      <c r="O132" s="10"/>
      <c r="P132" s="10"/>
      <c r="Q132" s="10"/>
      <c r="R132" s="10"/>
      <c r="S132" s="10"/>
      <c r="T132" s="10"/>
      <c r="U132" s="10"/>
      <c r="V132" s="10"/>
      <c r="W132" s="10"/>
      <c r="X132" s="10"/>
      <c r="Y132" s="10"/>
      <c r="Z132" s="10"/>
      <c r="AA132" s="10"/>
      <c r="AB132" s="10"/>
      <c r="AC132" s="10"/>
      <c r="AD132" s="10"/>
    </row>
    <row r="133" ht="20.05" customHeight="1">
      <c r="A133" s="11">
        <f>A132+1</f>
        <v>2000124</v>
      </c>
      <c r="B133" t="s" s="7">
        <v>19</v>
      </c>
      <c r="C133" t="s" s="8">
        <v>587</v>
      </c>
      <c r="D133" s="9"/>
      <c r="E133" t="s" s="8">
        <v>587</v>
      </c>
      <c r="F133" t="s" s="7">
        <v>588</v>
      </c>
      <c r="G133" s="7"/>
      <c r="H133" s="12">
        <f t="shared" si="234"/>
        <v>2000119</v>
      </c>
      <c r="I133" s="10"/>
      <c r="J133" s="10"/>
      <c r="K133" s="10"/>
      <c r="L133" s="10"/>
      <c r="M133" s="10"/>
      <c r="N133" s="10"/>
      <c r="O133" s="10"/>
      <c r="P133" s="10"/>
      <c r="Q133" s="10"/>
      <c r="R133" s="10"/>
      <c r="S133" s="10"/>
      <c r="T133" s="10"/>
      <c r="U133" s="10"/>
      <c r="V133" s="10"/>
      <c r="W133" s="10"/>
      <c r="X133" s="10"/>
      <c r="Y133" s="10"/>
      <c r="Z133" s="10"/>
      <c r="AA133" s="10"/>
      <c r="AB133" s="10"/>
      <c r="AC133" s="10"/>
      <c r="AD133" s="10"/>
    </row>
    <row r="134" ht="20.05" customHeight="1">
      <c r="A134" s="11">
        <f>A133+1</f>
        <v>2000125</v>
      </c>
      <c r="B134" t="s" s="7">
        <v>19</v>
      </c>
      <c r="C134" t="s" s="8">
        <v>589</v>
      </c>
      <c r="D134" s="9"/>
      <c r="E134" t="s" s="8">
        <v>589</v>
      </c>
      <c r="F134" t="s" s="7">
        <v>590</v>
      </c>
      <c r="G134" s="7"/>
      <c r="H134" s="12">
        <f t="shared" si="234"/>
        <v>2000119</v>
      </c>
      <c r="I134" s="10"/>
      <c r="J134" s="10"/>
      <c r="K134" s="10"/>
      <c r="L134" s="10"/>
      <c r="M134" s="10"/>
      <c r="N134" s="10"/>
      <c r="O134" s="10"/>
      <c r="P134" s="10"/>
      <c r="Q134" s="10"/>
      <c r="R134" s="10"/>
      <c r="S134" s="10"/>
      <c r="T134" s="10"/>
      <c r="U134" s="10"/>
      <c r="V134" s="10"/>
      <c r="W134" s="10"/>
      <c r="X134" s="10"/>
      <c r="Y134" s="10"/>
      <c r="Z134" s="10"/>
      <c r="AA134" s="10"/>
      <c r="AB134" s="10"/>
      <c r="AC134" s="10"/>
      <c r="AD134" s="10"/>
    </row>
    <row r="135" ht="56.05" customHeight="1">
      <c r="A135" s="11">
        <f>A134+1</f>
        <v>2000126</v>
      </c>
      <c r="B135" t="s" s="7">
        <v>19</v>
      </c>
      <c r="C135" t="s" s="8">
        <v>591</v>
      </c>
      <c r="D135" s="9"/>
      <c r="E135" t="s" s="8">
        <v>591</v>
      </c>
      <c r="F135" t="s" s="7">
        <v>592</v>
      </c>
      <c r="G135" t="s" s="7">
        <v>593</v>
      </c>
      <c r="H135" s="12">
        <f t="shared" si="196"/>
        <v>2000100</v>
      </c>
      <c r="I135" t="s" s="7">
        <v>594</v>
      </c>
      <c r="J135" t="s" s="7">
        <v>47</v>
      </c>
      <c r="K135" t="s" s="7">
        <v>521</v>
      </c>
      <c r="L135" s="10"/>
      <c r="M135" t="s" s="7">
        <v>27</v>
      </c>
      <c r="N135" t="s" s="7">
        <v>595</v>
      </c>
      <c r="O135" t="s" s="7">
        <v>592</v>
      </c>
      <c r="P135" s="10"/>
      <c r="Q135" s="10"/>
      <c r="R135" s="10"/>
      <c r="S135" s="10"/>
      <c r="T135" s="10"/>
      <c r="U135" s="10"/>
      <c r="V135" s="10"/>
      <c r="W135" s="10"/>
      <c r="X135" s="10"/>
      <c r="Y135" s="10"/>
      <c r="Z135" s="10"/>
      <c r="AA135" s="10"/>
      <c r="AB135" s="10"/>
      <c r="AC135" s="10"/>
      <c r="AD135" s="10"/>
    </row>
    <row r="136" ht="44.05" customHeight="1">
      <c r="A136" s="11">
        <f>A135+1</f>
        <v>2000127</v>
      </c>
      <c r="B136" t="s" s="7">
        <v>19</v>
      </c>
      <c r="C136" t="s" s="8">
        <v>596</v>
      </c>
      <c r="D136" t="s" s="8">
        <v>597</v>
      </c>
      <c r="E136" t="s" s="8">
        <v>596</v>
      </c>
      <c r="F136" s="10"/>
      <c r="G136" t="s" s="7">
        <v>598</v>
      </c>
      <c r="H136" s="12">
        <f t="shared" si="196"/>
        <v>2000100</v>
      </c>
      <c r="I136" t="s" s="7">
        <v>599</v>
      </c>
      <c r="J136" t="s" s="7">
        <v>25</v>
      </c>
      <c r="K136" s="10"/>
      <c r="L136" t="s" s="7">
        <v>26</v>
      </c>
      <c r="M136" t="s" s="7">
        <v>27</v>
      </c>
      <c r="N136" t="s" s="7">
        <v>600</v>
      </c>
      <c r="O136" s="10"/>
      <c r="P136" s="10"/>
      <c r="Q136" s="10"/>
      <c r="R136" s="10"/>
      <c r="S136" s="10"/>
      <c r="T136" s="10"/>
      <c r="U136" s="10"/>
      <c r="V136" s="10"/>
      <c r="W136" s="10"/>
      <c r="X136" s="10"/>
      <c r="Y136" s="10"/>
      <c r="Z136" s="10"/>
      <c r="AA136" s="10"/>
      <c r="AB136" s="10"/>
      <c r="AC136" s="10"/>
      <c r="AD136" s="10"/>
    </row>
    <row r="137" ht="55" customHeight="1">
      <c r="A137" s="11">
        <f>A136+1</f>
        <v>2000128</v>
      </c>
      <c r="B137" t="s" s="7">
        <v>34</v>
      </c>
      <c r="C137" t="s" s="8">
        <v>601</v>
      </c>
      <c r="D137" t="s" s="8">
        <v>602</v>
      </c>
      <c r="E137" t="s" s="8">
        <v>601</v>
      </c>
      <c r="F137" t="s" s="7">
        <v>603</v>
      </c>
      <c r="G137" t="s" s="7">
        <v>604</v>
      </c>
      <c r="H137" s="12">
        <f>$A$136</f>
        <v>2000127</v>
      </c>
      <c r="I137" t="s" s="7">
        <v>605</v>
      </c>
      <c r="J137" t="s" s="7">
        <v>47</v>
      </c>
      <c r="K137" t="s" s="7">
        <v>521</v>
      </c>
      <c r="L137" s="10"/>
      <c r="M137" t="s" s="7">
        <v>27</v>
      </c>
      <c r="N137" t="s" s="7">
        <v>606</v>
      </c>
      <c r="O137" t="s" s="7">
        <v>603</v>
      </c>
      <c r="P137" s="10"/>
      <c r="Q137" t="s" s="15">
        <v>65</v>
      </c>
      <c r="R137" s="10"/>
      <c r="S137" s="10"/>
      <c r="T137" s="10"/>
      <c r="U137" s="10"/>
      <c r="V137" s="10"/>
      <c r="W137" s="10"/>
      <c r="X137" s="10"/>
      <c r="Y137" s="10"/>
      <c r="Z137" s="10"/>
      <c r="AA137" s="10"/>
      <c r="AB137" s="10"/>
      <c r="AC137" s="10"/>
      <c r="AD137" s="10"/>
    </row>
    <row r="138" ht="55" customHeight="1">
      <c r="A138" s="11">
        <f>A137+1</f>
        <v>2000129</v>
      </c>
      <c r="B138" t="s" s="7">
        <v>34</v>
      </c>
      <c r="C138" t="s" s="8">
        <v>607</v>
      </c>
      <c r="D138" s="9"/>
      <c r="E138" t="s" s="8">
        <v>607</v>
      </c>
      <c r="F138" t="s" s="7">
        <v>608</v>
      </c>
      <c r="G138" s="7"/>
      <c r="H138" s="12">
        <f t="shared" si="212"/>
        <v>2000128</v>
      </c>
      <c r="I138" t="s" s="7">
        <v>609</v>
      </c>
      <c r="J138" t="s" s="7">
        <v>47</v>
      </c>
      <c r="K138" t="s" s="7">
        <v>521</v>
      </c>
      <c r="L138" s="10"/>
      <c r="M138" t="s" s="7">
        <v>27</v>
      </c>
      <c r="N138" s="7"/>
      <c r="O138" t="s" s="7">
        <v>608</v>
      </c>
      <c r="P138" s="10"/>
      <c r="Q138" t="s" s="15">
        <v>65</v>
      </c>
      <c r="R138" s="10"/>
      <c r="S138" s="10"/>
      <c r="T138" s="10"/>
      <c r="U138" s="10"/>
      <c r="V138" s="10"/>
      <c r="W138" s="10"/>
      <c r="X138" s="10"/>
      <c r="Y138" s="10"/>
      <c r="Z138" s="10"/>
      <c r="AA138" s="10"/>
      <c r="AB138" s="10"/>
      <c r="AC138" s="10"/>
      <c r="AD138" s="10"/>
    </row>
    <row r="139" ht="55" customHeight="1">
      <c r="A139" s="11">
        <f>A138+1</f>
        <v>2000130</v>
      </c>
      <c r="B139" t="s" s="7">
        <v>34</v>
      </c>
      <c r="C139" t="s" s="8">
        <v>610</v>
      </c>
      <c r="D139" s="9"/>
      <c r="E139" t="s" s="8">
        <v>610</v>
      </c>
      <c r="F139" s="10"/>
      <c r="G139" s="7"/>
      <c r="H139" s="12">
        <f t="shared" si="212"/>
        <v>2000128</v>
      </c>
      <c r="I139" t="s" s="7">
        <v>611</v>
      </c>
      <c r="J139" t="s" s="7">
        <v>47</v>
      </c>
      <c r="K139" t="s" s="7">
        <v>521</v>
      </c>
      <c r="L139" s="10"/>
      <c r="M139" t="s" s="7">
        <v>27</v>
      </c>
      <c r="N139" s="7"/>
      <c r="O139" s="10"/>
      <c r="P139" s="10"/>
      <c r="Q139" t="s" s="15">
        <v>65</v>
      </c>
      <c r="R139" s="10"/>
      <c r="S139" s="10"/>
      <c r="T139" s="10"/>
      <c r="U139" s="10"/>
      <c r="V139" s="10"/>
      <c r="W139" s="10"/>
      <c r="X139" s="10"/>
      <c r="Y139" s="10"/>
      <c r="Z139" s="10"/>
      <c r="AA139" s="10"/>
      <c r="AB139" s="10"/>
      <c r="AC139" s="10"/>
      <c r="AD139" s="10"/>
    </row>
    <row r="140" ht="55" customHeight="1">
      <c r="A140" s="11">
        <f>A139+1</f>
        <v>2000131</v>
      </c>
      <c r="B140" t="s" s="7">
        <v>34</v>
      </c>
      <c r="C140" t="s" s="8">
        <v>612</v>
      </c>
      <c r="D140" s="9"/>
      <c r="E140" t="s" s="8">
        <v>612</v>
      </c>
      <c r="F140" s="10"/>
      <c r="G140" s="7"/>
      <c r="H140" s="12">
        <f t="shared" si="212"/>
        <v>2000128</v>
      </c>
      <c r="I140" t="s" s="7">
        <v>613</v>
      </c>
      <c r="J140" t="s" s="7">
        <v>47</v>
      </c>
      <c r="K140" t="s" s="7">
        <v>521</v>
      </c>
      <c r="L140" s="10"/>
      <c r="M140" t="s" s="7">
        <v>27</v>
      </c>
      <c r="N140" s="7"/>
      <c r="O140" s="10"/>
      <c r="P140" s="10"/>
      <c r="Q140" t="s" s="15">
        <v>65</v>
      </c>
      <c r="R140" s="10"/>
      <c r="S140" s="10"/>
      <c r="T140" s="10"/>
      <c r="U140" s="10"/>
      <c r="V140" s="10"/>
      <c r="W140" s="10"/>
      <c r="X140" s="10"/>
      <c r="Y140" s="10"/>
      <c r="Z140" s="10"/>
      <c r="AA140" s="10"/>
      <c r="AB140" s="10"/>
      <c r="AC140" s="10"/>
      <c r="AD140" s="10"/>
    </row>
    <row r="141" ht="55" customHeight="1">
      <c r="A141" s="11">
        <f>A140+1</f>
        <v>2000132</v>
      </c>
      <c r="B141" t="s" s="7">
        <v>19</v>
      </c>
      <c r="C141" t="s" s="8">
        <v>614</v>
      </c>
      <c r="D141" s="9"/>
      <c r="E141" t="s" s="8">
        <v>614</v>
      </c>
      <c r="F141" t="s" s="32">
        <v>615</v>
      </c>
      <c r="G141" s="7"/>
      <c r="H141" s="12">
        <f>$A136</f>
        <v>2000127</v>
      </c>
      <c r="I141" t="s" s="7">
        <v>616</v>
      </c>
      <c r="J141" t="s" s="7">
        <v>47</v>
      </c>
      <c r="K141" t="s" s="7">
        <v>521</v>
      </c>
      <c r="L141" s="10"/>
      <c r="M141" t="s" s="7">
        <v>27</v>
      </c>
      <c r="N141" t="s" s="7">
        <v>617</v>
      </c>
      <c r="O141" s="10"/>
      <c r="P141" s="10"/>
      <c r="Q141" s="10"/>
      <c r="R141" s="10"/>
      <c r="S141" s="10"/>
      <c r="T141" s="10"/>
      <c r="U141" s="10"/>
      <c r="V141" s="10"/>
      <c r="W141" s="10"/>
      <c r="X141" s="10"/>
      <c r="Y141" s="10"/>
      <c r="Z141" s="10"/>
      <c r="AA141" s="10"/>
      <c r="AB141" s="10"/>
      <c r="AC141" s="10"/>
      <c r="AD141" s="10"/>
    </row>
    <row r="142" ht="32.05" customHeight="1">
      <c r="A142" s="11">
        <f>$A141+1</f>
        <v>2000133</v>
      </c>
      <c r="B142" t="s" s="7">
        <v>19</v>
      </c>
      <c r="C142" t="s" s="8">
        <v>618</v>
      </c>
      <c r="D142" s="9"/>
      <c r="E142" t="s" s="8">
        <v>618</v>
      </c>
      <c r="F142" t="s" s="7">
        <v>619</v>
      </c>
      <c r="G142" t="s" s="7">
        <v>620</v>
      </c>
      <c r="H142" s="12">
        <f t="shared" si="196"/>
        <v>2000100</v>
      </c>
      <c r="I142" t="s" s="7">
        <v>621</v>
      </c>
      <c r="J142" t="s" s="7">
        <v>47</v>
      </c>
      <c r="K142" t="s" s="7">
        <v>242</v>
      </c>
      <c r="L142" s="10"/>
      <c r="M142" t="s" s="7">
        <v>27</v>
      </c>
      <c r="N142" t="s" s="7">
        <v>622</v>
      </c>
      <c r="O142" s="10"/>
      <c r="P142" s="10"/>
      <c r="Q142" s="10"/>
      <c r="R142" s="10"/>
      <c r="S142" s="10"/>
      <c r="T142" s="10"/>
      <c r="U142" s="10"/>
      <c r="V142" s="10"/>
      <c r="W142" s="10"/>
      <c r="X142" s="10"/>
      <c r="Y142" s="10"/>
      <c r="Z142" s="10"/>
      <c r="AA142" s="10"/>
      <c r="AB142" s="10"/>
      <c r="AC142" s="10"/>
      <c r="AD142" s="10"/>
    </row>
    <row r="143" ht="56.05" customHeight="1">
      <c r="A143" s="11">
        <f>A142+1</f>
        <v>2000134</v>
      </c>
      <c r="B143" t="s" s="7">
        <v>19</v>
      </c>
      <c r="C143" t="s" s="8">
        <v>623</v>
      </c>
      <c r="D143" s="9"/>
      <c r="E143" t="s" s="8">
        <v>623</v>
      </c>
      <c r="F143" s="10"/>
      <c r="G143" t="s" s="7">
        <v>624</v>
      </c>
      <c r="H143" s="12">
        <f t="shared" si="196"/>
        <v>2000100</v>
      </c>
      <c r="I143" t="s" s="7">
        <v>625</v>
      </c>
      <c r="J143" t="s" s="7">
        <v>47</v>
      </c>
      <c r="K143" t="s" s="7">
        <v>242</v>
      </c>
      <c r="L143" s="10"/>
      <c r="M143" t="s" s="7">
        <v>27</v>
      </c>
      <c r="N143" t="s" s="7">
        <v>626</v>
      </c>
      <c r="O143" s="10"/>
      <c r="P143" s="10"/>
      <c r="Q143" s="10"/>
      <c r="R143" s="10"/>
      <c r="S143" s="10"/>
      <c r="T143" s="10"/>
      <c r="U143" s="10"/>
      <c r="V143" s="10"/>
      <c r="W143" s="10"/>
      <c r="X143" s="10"/>
      <c r="Y143" s="10"/>
      <c r="Z143" s="10"/>
      <c r="AA143" s="10"/>
      <c r="AB143" s="10"/>
      <c r="AC143" s="10"/>
      <c r="AD143" s="10"/>
    </row>
    <row r="144" ht="56.05" customHeight="1">
      <c r="A144" s="11">
        <f>A143+1</f>
        <v>2000135</v>
      </c>
      <c r="B144" t="s" s="7">
        <v>19</v>
      </c>
      <c r="C144" t="s" s="8">
        <v>627</v>
      </c>
      <c r="D144" s="9"/>
      <c r="E144" t="s" s="8">
        <v>627</v>
      </c>
      <c r="F144" t="s" s="7">
        <v>628</v>
      </c>
      <c r="G144" t="s" s="7">
        <v>629</v>
      </c>
      <c r="H144" s="12">
        <f t="shared" si="196"/>
        <v>2000100</v>
      </c>
      <c r="I144" t="s" s="7">
        <v>630</v>
      </c>
      <c r="J144" t="s" s="7">
        <v>47</v>
      </c>
      <c r="K144" t="s" s="22">
        <v>631</v>
      </c>
      <c r="L144" s="23"/>
      <c r="M144" t="s" s="7">
        <v>27</v>
      </c>
      <c r="N144" t="s" s="7">
        <v>632</v>
      </c>
      <c r="O144" t="s" s="7">
        <v>628</v>
      </c>
      <c r="P144" s="10"/>
      <c r="Q144" s="10"/>
      <c r="R144" s="10"/>
      <c r="S144" s="10"/>
      <c r="T144" s="10"/>
      <c r="U144" s="10"/>
      <c r="V144" s="10"/>
      <c r="W144" s="10"/>
      <c r="X144" s="10"/>
      <c r="Y144" s="10"/>
      <c r="Z144" s="10"/>
      <c r="AA144" s="10"/>
      <c r="AB144" s="10"/>
      <c r="AC144" s="10"/>
      <c r="AD144" s="10"/>
    </row>
    <row r="145" ht="56.35" customHeight="1">
      <c r="A145" s="11">
        <f>A144+1</f>
        <v>2000136</v>
      </c>
      <c r="B145" t="s" s="7">
        <v>19</v>
      </c>
      <c r="C145" t="s" s="8">
        <v>633</v>
      </c>
      <c r="D145" t="s" s="8">
        <v>634</v>
      </c>
      <c r="E145" t="s" s="8">
        <v>633</v>
      </c>
      <c r="F145" t="s" s="7">
        <v>635</v>
      </c>
      <c r="G145" t="s" s="7">
        <v>636</v>
      </c>
      <c r="H145" s="12">
        <f t="shared" si="196"/>
        <v>2000100</v>
      </c>
      <c r="I145" t="s" s="13">
        <v>637</v>
      </c>
      <c r="J145" t="s" s="7">
        <v>47</v>
      </c>
      <c r="K145" t="s" s="7">
        <v>638</v>
      </c>
      <c r="L145" s="10"/>
      <c r="M145" t="s" s="7">
        <v>27</v>
      </c>
      <c r="N145" t="s" s="7">
        <v>639</v>
      </c>
      <c r="O145" t="s" s="7">
        <v>635</v>
      </c>
      <c r="P145" s="10"/>
      <c r="Q145" s="10"/>
      <c r="R145" s="10"/>
      <c r="S145" s="10"/>
      <c r="T145" s="10"/>
      <c r="U145" s="10"/>
      <c r="V145" s="10"/>
      <c r="W145" s="10"/>
      <c r="X145" s="10"/>
      <c r="Y145" s="10"/>
      <c r="Z145" s="10"/>
      <c r="AA145" s="10"/>
      <c r="AB145" s="10"/>
      <c r="AC145" s="10"/>
      <c r="AD145" s="10"/>
    </row>
    <row r="146" ht="55" customHeight="1">
      <c r="A146" s="11">
        <f>A145+1</f>
        <v>2000137</v>
      </c>
      <c r="B146" t="s" s="7">
        <v>19</v>
      </c>
      <c r="C146" t="s" s="8">
        <v>640</v>
      </c>
      <c r="D146" s="9"/>
      <c r="E146" t="s" s="8">
        <v>640</v>
      </c>
      <c r="F146" t="s" s="7">
        <v>641</v>
      </c>
      <c r="G146" t="s" s="7">
        <v>642</v>
      </c>
      <c r="H146" s="12">
        <f t="shared" si="196"/>
        <v>2000100</v>
      </c>
      <c r="I146" t="s" s="7">
        <v>643</v>
      </c>
      <c r="J146" t="s" s="7">
        <v>47</v>
      </c>
      <c r="K146" t="s" s="7">
        <v>521</v>
      </c>
      <c r="L146" s="10"/>
      <c r="M146" t="s" s="7">
        <v>27</v>
      </c>
      <c r="N146" t="s" s="7">
        <v>644</v>
      </c>
      <c r="O146" t="s" s="7">
        <v>641</v>
      </c>
      <c r="P146" s="10"/>
      <c r="Q146" s="10"/>
      <c r="R146" s="10"/>
      <c r="S146" s="10"/>
      <c r="T146" s="10"/>
      <c r="U146" s="10"/>
      <c r="V146" s="10"/>
      <c r="W146" s="10"/>
      <c r="X146" s="10"/>
      <c r="Y146" s="10"/>
      <c r="Z146" s="10"/>
      <c r="AA146" s="10"/>
      <c r="AB146" s="10"/>
      <c r="AC146" s="10"/>
      <c r="AD146" s="10"/>
    </row>
    <row r="147" ht="44.05" customHeight="1">
      <c r="A147" s="11">
        <f>A146+1</f>
        <v>2000138</v>
      </c>
      <c r="B147" t="s" s="7">
        <v>34</v>
      </c>
      <c r="C147" t="s" s="8">
        <v>645</v>
      </c>
      <c r="D147" s="9"/>
      <c r="E147" t="s" s="8">
        <v>645</v>
      </c>
      <c r="F147" s="10"/>
      <c r="G147" t="s" s="7">
        <v>646</v>
      </c>
      <c r="H147" s="12">
        <f t="shared" si="196"/>
        <v>2000100</v>
      </c>
      <c r="I147" t="s" s="7">
        <v>647</v>
      </c>
      <c r="J147" t="s" s="7">
        <v>47</v>
      </c>
      <c r="K147" t="s" s="7">
        <v>648</v>
      </c>
      <c r="L147" s="10"/>
      <c r="M147" t="s" s="7">
        <v>27</v>
      </c>
      <c r="N147" t="s" s="7">
        <v>649</v>
      </c>
      <c r="O147" s="10"/>
      <c r="P147" s="10"/>
      <c r="Q147" t="s" s="15">
        <v>65</v>
      </c>
      <c r="R147" s="10"/>
      <c r="S147" s="10"/>
      <c r="T147" s="10"/>
      <c r="U147" s="10"/>
      <c r="V147" s="10"/>
      <c r="W147" s="10"/>
      <c r="X147" s="10"/>
      <c r="Y147" s="10"/>
      <c r="Z147" s="10"/>
      <c r="AA147" s="10"/>
      <c r="AB147" s="10"/>
      <c r="AC147" s="10"/>
      <c r="AD147" s="10"/>
    </row>
    <row r="148" ht="56.05" customHeight="1">
      <c r="A148" s="11">
        <f>A147+1</f>
        <v>2000139</v>
      </c>
      <c r="B148" t="s" s="7">
        <v>19</v>
      </c>
      <c r="C148" t="s" s="8">
        <v>650</v>
      </c>
      <c r="D148" s="9"/>
      <c r="E148" t="s" s="8">
        <v>650</v>
      </c>
      <c r="F148" t="s" s="7">
        <v>651</v>
      </c>
      <c r="G148" t="s" s="7">
        <v>652</v>
      </c>
      <c r="H148" s="12">
        <f t="shared" si="196"/>
        <v>2000100</v>
      </c>
      <c r="I148" t="s" s="7">
        <v>653</v>
      </c>
      <c r="J148" t="s" s="7">
        <v>47</v>
      </c>
      <c r="K148" t="s" s="7">
        <v>242</v>
      </c>
      <c r="L148" s="10"/>
      <c r="M148" t="s" s="7">
        <v>27</v>
      </c>
      <c r="N148" t="s" s="7">
        <v>654</v>
      </c>
      <c r="O148" t="s" s="7">
        <v>651</v>
      </c>
      <c r="P148" t="s" s="7">
        <v>532</v>
      </c>
      <c r="Q148" s="10"/>
      <c r="R148" s="10"/>
      <c r="S148" s="10"/>
      <c r="T148" s="10"/>
      <c r="U148" s="10"/>
      <c r="V148" s="10"/>
      <c r="W148" s="10"/>
      <c r="X148" s="10"/>
      <c r="Y148" s="10"/>
      <c r="Z148" s="10"/>
      <c r="AA148" s="10"/>
      <c r="AB148" s="10"/>
      <c r="AC148" s="10"/>
      <c r="AD148" s="10"/>
    </row>
    <row r="149" ht="44.05" customHeight="1">
      <c r="A149" s="11">
        <f>A148+1</f>
        <v>2000140</v>
      </c>
      <c r="B149" t="s" s="7">
        <v>34</v>
      </c>
      <c r="C149" t="s" s="8">
        <v>655</v>
      </c>
      <c r="D149" t="s" s="8">
        <v>656</v>
      </c>
      <c r="E149" t="s" s="8">
        <v>655</v>
      </c>
      <c r="F149" s="10"/>
      <c r="G149" t="s" s="7">
        <v>657</v>
      </c>
      <c r="H149" s="12">
        <f t="shared" si="196"/>
        <v>2000100</v>
      </c>
      <c r="I149" t="s" s="7">
        <v>658</v>
      </c>
      <c r="J149" t="s" s="7">
        <v>47</v>
      </c>
      <c r="K149" t="s" s="22">
        <v>659</v>
      </c>
      <c r="L149" s="23"/>
      <c r="M149" t="s" s="7">
        <v>27</v>
      </c>
      <c r="N149" t="s" s="7">
        <v>660</v>
      </c>
      <c r="O149" s="10"/>
      <c r="P149" s="10"/>
      <c r="Q149" t="s" s="15">
        <v>65</v>
      </c>
      <c r="R149" s="10"/>
      <c r="S149" s="10"/>
      <c r="T149" s="10"/>
      <c r="U149" s="10"/>
      <c r="V149" s="10"/>
      <c r="W149" s="10"/>
      <c r="X149" s="10"/>
      <c r="Y149" s="10"/>
      <c r="Z149" s="10"/>
      <c r="AA149" s="10"/>
      <c r="AB149" s="10"/>
      <c r="AC149" s="10"/>
      <c r="AD149" s="10"/>
    </row>
    <row r="150" ht="56.05" customHeight="1">
      <c r="A150" s="11">
        <f>A149+1</f>
        <v>2000141</v>
      </c>
      <c r="B150" t="s" s="7">
        <v>19</v>
      </c>
      <c r="C150" t="s" s="8">
        <v>661</v>
      </c>
      <c r="D150" s="9"/>
      <c r="E150" t="s" s="8">
        <v>661</v>
      </c>
      <c r="F150" s="10"/>
      <c r="G150" t="s" s="7">
        <v>662</v>
      </c>
      <c r="H150" s="12">
        <f t="shared" si="196"/>
        <v>2000100</v>
      </c>
      <c r="I150" t="s" s="7">
        <v>663</v>
      </c>
      <c r="J150" t="s" s="7">
        <v>47</v>
      </c>
      <c r="K150" t="s" s="7">
        <v>659</v>
      </c>
      <c r="L150" s="10"/>
      <c r="M150" t="s" s="7">
        <v>27</v>
      </c>
      <c r="N150" t="s" s="7">
        <v>664</v>
      </c>
      <c r="O150" s="10"/>
      <c r="P150" s="10"/>
      <c r="Q150" s="10"/>
      <c r="R150" s="10"/>
      <c r="S150" s="10"/>
      <c r="T150" s="10"/>
      <c r="U150" s="10"/>
      <c r="V150" s="10"/>
      <c r="W150" s="10"/>
      <c r="X150" s="10"/>
      <c r="Y150" s="10"/>
      <c r="Z150" s="10"/>
      <c r="AA150" s="10"/>
      <c r="AB150" s="10"/>
      <c r="AC150" s="10"/>
      <c r="AD150" s="10"/>
    </row>
    <row r="151" ht="44.05" customHeight="1">
      <c r="A151" s="11">
        <f>A150+1</f>
        <v>2000142</v>
      </c>
      <c r="B151" t="s" s="7">
        <v>19</v>
      </c>
      <c r="C151" t="s" s="8">
        <v>665</v>
      </c>
      <c r="D151" s="9"/>
      <c r="E151" t="s" s="8">
        <v>665</v>
      </c>
      <c r="F151" s="10"/>
      <c r="G151" t="s" s="7">
        <v>666</v>
      </c>
      <c r="H151" s="12">
        <f t="shared" si="196"/>
        <v>2000100</v>
      </c>
      <c r="I151" t="s" s="7">
        <v>667</v>
      </c>
      <c r="J151" t="s" s="7">
        <v>47</v>
      </c>
      <c r="K151" t="s" s="7">
        <v>659</v>
      </c>
      <c r="L151" s="10"/>
      <c r="M151" t="s" s="7">
        <v>27</v>
      </c>
      <c r="N151" t="s" s="7">
        <v>668</v>
      </c>
      <c r="O151" s="10"/>
      <c r="P151" s="10"/>
      <c r="Q151" s="10"/>
      <c r="R151" s="10"/>
      <c r="S151" s="10"/>
      <c r="T151" s="10"/>
      <c r="U151" s="10"/>
      <c r="V151" s="10"/>
      <c r="W151" s="10"/>
      <c r="X151" s="10"/>
      <c r="Y151" s="10"/>
      <c r="Z151" s="10"/>
      <c r="AA151" s="10"/>
      <c r="AB151" s="10"/>
      <c r="AC151" s="10"/>
      <c r="AD151" s="10"/>
    </row>
    <row r="152" ht="56.05" customHeight="1">
      <c r="A152" s="11">
        <f>A151+1</f>
        <v>2000143</v>
      </c>
      <c r="B152" t="s" s="7">
        <v>19</v>
      </c>
      <c r="C152" t="s" s="8">
        <v>669</v>
      </c>
      <c r="D152" s="9"/>
      <c r="E152" t="s" s="8">
        <v>669</v>
      </c>
      <c r="F152" t="s" s="7">
        <v>670</v>
      </c>
      <c r="G152" t="s" s="7">
        <v>671</v>
      </c>
      <c r="H152" s="12">
        <f t="shared" si="196"/>
        <v>2000100</v>
      </c>
      <c r="I152" t="s" s="7">
        <v>672</v>
      </c>
      <c r="J152" t="s" s="7">
        <v>47</v>
      </c>
      <c r="K152" t="s" s="7">
        <v>673</v>
      </c>
      <c r="L152" s="10"/>
      <c r="M152" t="s" s="7">
        <v>27</v>
      </c>
      <c r="N152" t="s" s="7">
        <v>674</v>
      </c>
      <c r="O152" t="s" s="7">
        <v>675</v>
      </c>
      <c r="P152" s="10"/>
      <c r="Q152" s="10"/>
      <c r="R152" s="10"/>
      <c r="S152" s="10"/>
      <c r="T152" s="10"/>
      <c r="U152" s="10"/>
      <c r="V152" s="10"/>
      <c r="W152" s="10"/>
      <c r="X152" s="10"/>
      <c r="Y152" s="10"/>
      <c r="Z152" s="10"/>
      <c r="AA152" s="10"/>
      <c r="AB152" s="10"/>
      <c r="AC152" s="10"/>
      <c r="AD152" s="10"/>
    </row>
    <row r="153" ht="56.05" customHeight="1">
      <c r="A153" s="11">
        <f>A152+1</f>
        <v>2000144</v>
      </c>
      <c r="B153" t="s" s="7">
        <v>34</v>
      </c>
      <c r="C153" t="s" s="8">
        <v>676</v>
      </c>
      <c r="D153" s="9"/>
      <c r="E153" t="s" s="8">
        <v>676</v>
      </c>
      <c r="F153" s="10"/>
      <c r="G153" t="s" s="7">
        <v>677</v>
      </c>
      <c r="H153" s="12">
        <f t="shared" si="196"/>
        <v>2000100</v>
      </c>
      <c r="I153" t="s" s="7">
        <v>678</v>
      </c>
      <c r="J153" t="s" s="7">
        <v>167</v>
      </c>
      <c r="K153" s="10"/>
      <c r="L153" t="s" s="7">
        <v>679</v>
      </c>
      <c r="M153" s="7"/>
      <c r="N153" s="7"/>
      <c r="O153" s="7"/>
      <c r="P153" s="10"/>
      <c r="Q153" t="s" s="15">
        <v>65</v>
      </c>
      <c r="R153" s="10"/>
      <c r="S153" s="10"/>
      <c r="T153" s="10"/>
      <c r="U153" s="10"/>
      <c r="V153" s="10"/>
      <c r="W153" s="10"/>
      <c r="X153" s="10"/>
      <c r="Y153" s="10"/>
      <c r="Z153" s="10"/>
      <c r="AA153" s="10"/>
      <c r="AB153" s="10"/>
      <c r="AC153" s="10"/>
      <c r="AD153" s="10"/>
    </row>
    <row r="154" ht="44.05" customHeight="1">
      <c r="A154" s="11">
        <f>A153+1</f>
        <v>2000145</v>
      </c>
      <c r="B154" t="s" s="7">
        <v>19</v>
      </c>
      <c r="C154" t="s" s="8">
        <v>680</v>
      </c>
      <c r="D154" s="9"/>
      <c r="E154" t="s" s="8">
        <v>680</v>
      </c>
      <c r="F154" t="s" s="7">
        <v>681</v>
      </c>
      <c r="G154" t="s" s="33">
        <v>682</v>
      </c>
      <c r="H154" s="12">
        <f t="shared" si="196"/>
        <v>2000100</v>
      </c>
      <c r="I154" t="s" s="7">
        <v>683</v>
      </c>
      <c r="J154" t="s" s="7">
        <v>47</v>
      </c>
      <c r="K154" t="s" s="22">
        <v>631</v>
      </c>
      <c r="L154" s="23"/>
      <c r="M154" t="s" s="7">
        <v>27</v>
      </c>
      <c r="N154" t="s" s="7">
        <v>684</v>
      </c>
      <c r="O154" s="10"/>
      <c r="P154" s="10"/>
      <c r="Q154" s="10"/>
      <c r="R154" s="10"/>
      <c r="S154" s="10"/>
      <c r="T154" s="10"/>
      <c r="U154" s="10"/>
      <c r="V154" s="10"/>
      <c r="W154" s="10"/>
      <c r="X154" s="10"/>
      <c r="Y154" s="10"/>
      <c r="Z154" s="10"/>
      <c r="AA154" s="10"/>
      <c r="AB154" s="10"/>
      <c r="AC154" s="10"/>
      <c r="AD154" s="10"/>
    </row>
    <row r="155" ht="32.05" customHeight="1">
      <c r="A155" s="11">
        <f>A154+1</f>
        <v>2000146</v>
      </c>
      <c r="B155" t="s" s="7">
        <v>19</v>
      </c>
      <c r="C155" t="s" s="8">
        <v>685</v>
      </c>
      <c r="D155" s="9"/>
      <c r="E155" t="s" s="8">
        <v>685</v>
      </c>
      <c r="F155" s="10"/>
      <c r="G155" t="s" s="7">
        <v>686</v>
      </c>
      <c r="H155" s="12">
        <f t="shared" si="196"/>
        <v>2000100</v>
      </c>
      <c r="I155" t="s" s="7">
        <v>687</v>
      </c>
      <c r="J155" t="s" s="7">
        <v>47</v>
      </c>
      <c r="K155" t="s" s="22">
        <v>631</v>
      </c>
      <c r="L155" s="10"/>
      <c r="M155" t="s" s="7">
        <v>27</v>
      </c>
      <c r="N155" t="s" s="7">
        <v>568</v>
      </c>
      <c r="O155" s="10"/>
      <c r="P155" s="10"/>
      <c r="Q155" s="10"/>
      <c r="R155" s="10"/>
      <c r="S155" s="10"/>
      <c r="T155" s="10"/>
      <c r="U155" s="10"/>
      <c r="V155" s="10"/>
      <c r="W155" s="10"/>
      <c r="X155" s="10"/>
      <c r="Y155" s="10"/>
      <c r="Z155" s="10"/>
      <c r="AA155" s="10"/>
      <c r="AB155" s="10"/>
      <c r="AC155" s="10"/>
      <c r="AD155" s="10"/>
    </row>
    <row r="156" ht="56.35" customHeight="1">
      <c r="A156" s="11">
        <f>A155+1</f>
        <v>2000147</v>
      </c>
      <c r="B156" t="s" s="7">
        <v>19</v>
      </c>
      <c r="C156" t="s" s="8">
        <v>688</v>
      </c>
      <c r="D156" t="s" s="8">
        <v>689</v>
      </c>
      <c r="E156" t="s" s="8">
        <v>688</v>
      </c>
      <c r="F156" t="s" s="7">
        <v>690</v>
      </c>
      <c r="G156" t="s" s="7">
        <v>691</v>
      </c>
      <c r="H156" s="12">
        <f t="shared" si="196"/>
        <v>2000100</v>
      </c>
      <c r="I156" t="s" s="7">
        <v>692</v>
      </c>
      <c r="J156" t="s" s="7">
        <v>47</v>
      </c>
      <c r="K156" t="s" s="7">
        <v>693</v>
      </c>
      <c r="L156" s="10"/>
      <c r="M156" t="s" s="7">
        <v>27</v>
      </c>
      <c r="N156" t="s" s="7">
        <v>694</v>
      </c>
      <c r="O156" t="s" s="7">
        <v>690</v>
      </c>
      <c r="P156" s="10"/>
      <c r="Q156" s="10"/>
      <c r="R156" s="10"/>
      <c r="S156" s="10"/>
      <c r="T156" s="10"/>
      <c r="U156" s="10"/>
      <c r="V156" s="10"/>
      <c r="W156" s="10"/>
      <c r="X156" s="10"/>
      <c r="Y156" s="10"/>
      <c r="Z156" s="10"/>
      <c r="AA156" s="10"/>
      <c r="AB156" s="10"/>
      <c r="AC156" s="10"/>
      <c r="AD156" s="10"/>
    </row>
    <row r="157" ht="55" customHeight="1">
      <c r="A157" s="11">
        <f>A156+1</f>
        <v>2000148</v>
      </c>
      <c r="B157" t="s" s="7">
        <v>19</v>
      </c>
      <c r="C157" t="s" s="8">
        <v>695</v>
      </c>
      <c r="D157" s="9"/>
      <c r="E157" t="s" s="8">
        <v>695</v>
      </c>
      <c r="F157" s="10"/>
      <c r="G157" t="s" s="28">
        <v>696</v>
      </c>
      <c r="H157" s="19"/>
      <c r="I157" t="s" s="7">
        <v>697</v>
      </c>
      <c r="J157" t="s" s="7">
        <v>47</v>
      </c>
      <c r="K157" t="s" s="7">
        <v>521</v>
      </c>
      <c r="L157" s="10"/>
      <c r="M157" t="s" s="7">
        <v>27</v>
      </c>
      <c r="N157" t="s" s="7">
        <v>698</v>
      </c>
      <c r="O157" s="10"/>
      <c r="P157" s="10"/>
      <c r="Q157" s="10"/>
      <c r="R157" s="10"/>
      <c r="S157" s="10"/>
      <c r="T157" s="10"/>
      <c r="U157" s="10"/>
      <c r="V157" s="10"/>
      <c r="W157" s="10"/>
      <c r="X157" s="10"/>
      <c r="Y157" s="10"/>
      <c r="Z157" s="10"/>
      <c r="AA157" s="10"/>
      <c r="AB157" s="10"/>
      <c r="AC157" s="10"/>
      <c r="AD157" s="10"/>
    </row>
    <row r="158" ht="55" customHeight="1">
      <c r="A158" s="11">
        <f>A157+1</f>
        <v>2000149</v>
      </c>
      <c r="B158" t="s" s="7">
        <v>19</v>
      </c>
      <c r="C158" t="s" s="8">
        <v>699</v>
      </c>
      <c r="D158" s="9"/>
      <c r="E158" t="s" s="8">
        <v>699</v>
      </c>
      <c r="F158" t="s" s="7">
        <v>700</v>
      </c>
      <c r="G158" t="s" s="7">
        <v>701</v>
      </c>
      <c r="H158" s="12">
        <f t="shared" si="196"/>
        <v>2000100</v>
      </c>
      <c r="I158" t="s" s="7">
        <v>702</v>
      </c>
      <c r="J158" t="s" s="7">
        <v>47</v>
      </c>
      <c r="K158" t="s" s="7">
        <v>521</v>
      </c>
      <c r="L158" s="10"/>
      <c r="M158" t="s" s="7">
        <v>27</v>
      </c>
      <c r="N158" t="s" s="7">
        <v>703</v>
      </c>
      <c r="O158" s="7"/>
      <c r="P158" s="10"/>
      <c r="Q158" s="10"/>
      <c r="R158" s="10"/>
      <c r="S158" s="10"/>
      <c r="T158" s="10"/>
      <c r="U158" s="10"/>
      <c r="V158" s="10"/>
      <c r="W158" s="10"/>
      <c r="X158" s="10"/>
      <c r="Y158" s="10"/>
      <c r="Z158" s="10"/>
      <c r="AA158" s="10"/>
      <c r="AB158" s="10"/>
      <c r="AC158" s="10"/>
      <c r="AD158" s="10"/>
    </row>
    <row r="159" ht="55" customHeight="1">
      <c r="A159" s="11">
        <f>A158+1</f>
        <v>2000150</v>
      </c>
      <c r="B159" t="s" s="7">
        <v>19</v>
      </c>
      <c r="C159" t="s" s="8">
        <v>704</v>
      </c>
      <c r="D159" s="9"/>
      <c r="E159" t="s" s="8">
        <v>704</v>
      </c>
      <c r="F159" t="s" s="7">
        <v>705</v>
      </c>
      <c r="G159" t="s" s="7">
        <v>706</v>
      </c>
      <c r="H159" s="12">
        <f t="shared" si="196"/>
        <v>2000100</v>
      </c>
      <c r="I159" t="s" s="7">
        <v>707</v>
      </c>
      <c r="J159" t="s" s="7">
        <v>47</v>
      </c>
      <c r="K159" t="s" s="7">
        <v>521</v>
      </c>
      <c r="L159" s="10"/>
      <c r="M159" t="s" s="7">
        <v>27</v>
      </c>
      <c r="N159" t="s" s="7">
        <v>708</v>
      </c>
      <c r="O159" t="s" s="7">
        <v>709</v>
      </c>
      <c r="P159" s="10"/>
      <c r="Q159" s="10"/>
      <c r="R159" s="10"/>
      <c r="S159" s="10"/>
      <c r="T159" s="10"/>
      <c r="U159" s="10"/>
      <c r="V159" s="10"/>
      <c r="W159" s="10"/>
      <c r="X159" s="10"/>
      <c r="Y159" s="10"/>
      <c r="Z159" s="10"/>
      <c r="AA159" s="10"/>
      <c r="AB159" s="10"/>
      <c r="AC159" s="10"/>
      <c r="AD159" s="10"/>
    </row>
    <row r="160" ht="56.1" customHeight="1">
      <c r="A160" s="11">
        <f>A159+1</f>
        <v>2000151</v>
      </c>
      <c r="B160" t="s" s="7">
        <v>19</v>
      </c>
      <c r="C160" t="s" s="8">
        <v>710</v>
      </c>
      <c r="D160" s="9"/>
      <c r="E160" t="s" s="8">
        <v>710</v>
      </c>
      <c r="F160" t="s" s="7">
        <v>711</v>
      </c>
      <c r="G160" t="s" s="13">
        <v>712</v>
      </c>
      <c r="H160" t="s" s="14">
        <f>$A$107&amp;" "&amp;$A351</f>
        <v>713</v>
      </c>
      <c r="I160" t="s" s="7">
        <v>714</v>
      </c>
      <c r="J160" t="s" s="7">
        <v>47</v>
      </c>
      <c r="K160" t="s" s="7">
        <v>521</v>
      </c>
      <c r="L160" s="10"/>
      <c r="M160" t="s" s="7">
        <v>27</v>
      </c>
      <c r="N160" t="s" s="7">
        <v>715</v>
      </c>
      <c r="O160" s="10"/>
      <c r="P160" s="10"/>
      <c r="Q160" s="10"/>
      <c r="R160" s="10"/>
      <c r="S160" s="10"/>
      <c r="T160" s="10"/>
      <c r="U160" s="10"/>
      <c r="V160" s="10"/>
      <c r="W160" s="10"/>
      <c r="X160" s="10"/>
      <c r="Y160" s="10"/>
      <c r="Z160" s="10"/>
      <c r="AA160" s="10"/>
      <c r="AB160" s="10"/>
      <c r="AC160" s="10"/>
      <c r="AD160" s="10"/>
    </row>
    <row r="161" ht="44.05" customHeight="1">
      <c r="A161" s="11">
        <f>A160+1</f>
        <v>2000152</v>
      </c>
      <c r="B161" t="s" s="7">
        <v>19</v>
      </c>
      <c r="C161" t="s" s="8">
        <v>716</v>
      </c>
      <c r="D161" t="s" s="8">
        <v>717</v>
      </c>
      <c r="E161" t="s" s="8">
        <v>716</v>
      </c>
      <c r="F161" t="s" s="7">
        <v>718</v>
      </c>
      <c r="G161" t="s" s="7">
        <v>719</v>
      </c>
      <c r="H161" s="12">
        <f t="shared" si="196"/>
        <v>2000100</v>
      </c>
      <c r="I161" t="s" s="7">
        <v>720</v>
      </c>
      <c r="J161" t="s" s="7">
        <v>25</v>
      </c>
      <c r="K161" s="10"/>
      <c r="L161" t="s" s="7">
        <v>26</v>
      </c>
      <c r="M161" t="s" s="7">
        <v>27</v>
      </c>
      <c r="N161" t="s" s="7">
        <v>721</v>
      </c>
      <c r="O161" t="s" s="7">
        <v>718</v>
      </c>
      <c r="P161" s="10"/>
      <c r="Q161" s="10"/>
      <c r="R161" s="10"/>
      <c r="S161" s="10"/>
      <c r="T161" s="10"/>
      <c r="U161" s="10"/>
      <c r="V161" s="10"/>
      <c r="W161" s="10"/>
      <c r="X161" s="10"/>
      <c r="Y161" s="10"/>
      <c r="Z161" s="10"/>
      <c r="AA161" s="10"/>
      <c r="AB161" s="10"/>
      <c r="AC161" s="10"/>
      <c r="AD161" s="10"/>
    </row>
    <row r="162" ht="56.05" customHeight="1">
      <c r="A162" s="11">
        <f>A161+1</f>
        <v>2000153</v>
      </c>
      <c r="B162" t="s" s="7">
        <v>34</v>
      </c>
      <c r="C162" t="s" s="8">
        <v>722</v>
      </c>
      <c r="D162" s="9"/>
      <c r="E162" t="s" s="8">
        <v>722</v>
      </c>
      <c r="F162" s="10"/>
      <c r="G162" t="s" s="7">
        <v>723</v>
      </c>
      <c r="H162" s="12">
        <f t="shared" si="196"/>
        <v>2000100</v>
      </c>
      <c r="I162" t="s" s="7">
        <v>724</v>
      </c>
      <c r="J162" t="s" s="7">
        <v>224</v>
      </c>
      <c r="K162" s="10"/>
      <c r="L162" t="s" s="7">
        <v>725</v>
      </c>
      <c r="M162" t="s" s="7">
        <v>27</v>
      </c>
      <c r="N162" t="s" s="7">
        <v>726</v>
      </c>
      <c r="O162" s="10"/>
      <c r="P162" s="10"/>
      <c r="Q162" t="s" s="15">
        <v>65</v>
      </c>
      <c r="R162" s="10"/>
      <c r="S162" s="10"/>
      <c r="T162" s="10"/>
      <c r="U162" s="10"/>
      <c r="V162" s="10"/>
      <c r="W162" s="10"/>
      <c r="X162" s="10"/>
      <c r="Y162" s="10"/>
      <c r="Z162" s="10"/>
      <c r="AA162" s="10"/>
      <c r="AB162" s="10"/>
      <c r="AC162" s="10"/>
      <c r="AD162" s="10"/>
    </row>
    <row r="163" ht="56.05" customHeight="1">
      <c r="A163" s="11">
        <f>A162+1</f>
        <v>2000154</v>
      </c>
      <c r="B163" t="s" s="7">
        <v>19</v>
      </c>
      <c r="C163" t="s" s="8">
        <v>727</v>
      </c>
      <c r="D163" s="9"/>
      <c r="E163" t="s" s="8">
        <v>727</v>
      </c>
      <c r="F163" t="s" s="7">
        <v>728</v>
      </c>
      <c r="G163" s="7"/>
      <c r="H163" s="12">
        <f t="shared" si="196"/>
        <v>2000100</v>
      </c>
      <c r="I163" t="s" s="7">
        <v>729</v>
      </c>
      <c r="J163" t="s" s="7">
        <v>47</v>
      </c>
      <c r="K163" t="s" s="7">
        <v>242</v>
      </c>
      <c r="L163" s="10"/>
      <c r="M163" t="s" s="7">
        <v>27</v>
      </c>
      <c r="N163" t="s" s="7">
        <v>730</v>
      </c>
      <c r="O163" t="s" s="7">
        <v>728</v>
      </c>
      <c r="P163" s="10"/>
      <c r="Q163" s="10"/>
      <c r="R163" s="10"/>
      <c r="S163" s="10"/>
      <c r="T163" s="10"/>
      <c r="U163" s="10"/>
      <c r="V163" s="10"/>
      <c r="W163" s="10"/>
      <c r="X163" s="10"/>
      <c r="Y163" s="10"/>
      <c r="Z163" s="10"/>
      <c r="AA163" s="10"/>
      <c r="AB163" s="10"/>
      <c r="AC163" s="10"/>
      <c r="AD163" s="10"/>
    </row>
    <row r="164" ht="56.05" customHeight="1">
      <c r="A164" s="11">
        <f>A163+1</f>
        <v>2000155</v>
      </c>
      <c r="B164" t="s" s="7">
        <v>19</v>
      </c>
      <c r="C164" t="s" s="8">
        <v>731</v>
      </c>
      <c r="D164" s="9"/>
      <c r="E164" t="s" s="8">
        <v>731</v>
      </c>
      <c r="F164" s="10"/>
      <c r="G164" s="7"/>
      <c r="H164" s="12">
        <f>$A163</f>
        <v>2000154</v>
      </c>
      <c r="I164" t="s" s="7">
        <v>732</v>
      </c>
      <c r="J164" t="s" s="7">
        <v>47</v>
      </c>
      <c r="K164" t="s" s="7">
        <v>242</v>
      </c>
      <c r="L164" s="10"/>
      <c r="M164" t="s" s="7">
        <v>27</v>
      </c>
      <c r="N164" t="s" s="7">
        <v>730</v>
      </c>
      <c r="O164" s="10"/>
      <c r="P164" s="10"/>
      <c r="Q164" s="10"/>
      <c r="R164" s="10"/>
      <c r="S164" s="10"/>
      <c r="T164" s="10"/>
      <c r="U164" s="10"/>
      <c r="V164" s="10"/>
      <c r="W164" s="10"/>
      <c r="X164" s="10"/>
      <c r="Y164" s="10"/>
      <c r="Z164" s="10"/>
      <c r="AA164" s="10"/>
      <c r="AB164" s="10"/>
      <c r="AC164" s="10"/>
      <c r="AD164" s="10"/>
    </row>
    <row r="165" ht="44.35" customHeight="1">
      <c r="A165" s="11">
        <f>A164+1</f>
        <v>2000156</v>
      </c>
      <c r="B165" t="s" s="7">
        <v>19</v>
      </c>
      <c r="C165" t="s" s="8">
        <v>733</v>
      </c>
      <c r="D165" s="9"/>
      <c r="E165" t="s" s="8">
        <v>733</v>
      </c>
      <c r="F165" s="10"/>
      <c r="G165" t="s" s="7">
        <v>734</v>
      </c>
      <c r="H165" s="12">
        <f t="shared" si="196"/>
        <v>2000100</v>
      </c>
      <c r="I165" t="s" s="7">
        <v>735</v>
      </c>
      <c r="J165" t="s" s="7">
        <v>167</v>
      </c>
      <c r="K165" s="10"/>
      <c r="L165" t="s" s="7">
        <v>679</v>
      </c>
      <c r="M165" t="s" s="7">
        <v>27</v>
      </c>
      <c r="N165" t="s" s="16">
        <v>698</v>
      </c>
      <c r="O165" s="10"/>
      <c r="P165" s="10"/>
      <c r="Q165" s="10"/>
      <c r="R165" s="10"/>
      <c r="S165" s="10"/>
      <c r="T165" s="10"/>
      <c r="U165" s="10"/>
      <c r="V165" s="10"/>
      <c r="W165" s="10"/>
      <c r="X165" s="10"/>
      <c r="Y165" s="10"/>
      <c r="Z165" s="10"/>
      <c r="AA165" s="10"/>
      <c r="AB165" s="10"/>
      <c r="AC165" s="10"/>
      <c r="AD165" s="10"/>
    </row>
    <row r="166" ht="44.05" customHeight="1">
      <c r="A166" s="11">
        <f>A165+1</f>
        <v>2000157</v>
      </c>
      <c r="B166" t="s" s="7">
        <v>19</v>
      </c>
      <c r="C166" t="s" s="8">
        <v>695</v>
      </c>
      <c r="D166" s="9"/>
      <c r="E166" t="s" s="8">
        <v>695</v>
      </c>
      <c r="F166" s="10"/>
      <c r="G166" t="s" s="7">
        <v>736</v>
      </c>
      <c r="H166" s="12">
        <f>$A165</f>
        <v>2000156</v>
      </c>
      <c r="I166" t="s" s="7">
        <v>697</v>
      </c>
      <c r="J166" t="s" s="7">
        <v>47</v>
      </c>
      <c r="K166" t="s" s="7">
        <v>737</v>
      </c>
      <c r="L166" s="10"/>
      <c r="M166" t="s" s="7">
        <v>27</v>
      </c>
      <c r="N166" s="10"/>
      <c r="O166" s="10"/>
      <c r="P166" s="10"/>
      <c r="Q166" s="10"/>
      <c r="R166" s="10"/>
      <c r="S166" s="10"/>
      <c r="T166" s="10"/>
      <c r="U166" s="10"/>
      <c r="V166" s="10"/>
      <c r="W166" s="10"/>
      <c r="X166" s="10"/>
      <c r="Y166" s="10"/>
      <c r="Z166" s="10"/>
      <c r="AA166" s="10"/>
      <c r="AB166" s="10"/>
      <c r="AC166" s="10"/>
      <c r="AD166" s="10"/>
    </row>
    <row r="167" ht="44.05" customHeight="1">
      <c r="A167" s="11">
        <f>A166+1</f>
        <v>2000158</v>
      </c>
      <c r="B167" t="s" s="7">
        <v>19</v>
      </c>
      <c r="C167" t="s" s="8">
        <v>738</v>
      </c>
      <c r="D167" s="9"/>
      <c r="E167" t="s" s="8">
        <v>738</v>
      </c>
      <c r="F167" s="10"/>
      <c r="G167" t="s" s="34">
        <v>739</v>
      </c>
      <c r="H167" s="12">
        <f>$A$165</f>
        <v>2000156</v>
      </c>
      <c r="I167" t="s" s="7">
        <v>740</v>
      </c>
      <c r="J167" t="s" s="7">
        <v>47</v>
      </c>
      <c r="K167" t="s" s="7">
        <v>741</v>
      </c>
      <c r="L167" s="10"/>
      <c r="M167" t="s" s="7">
        <v>27</v>
      </c>
      <c r="N167" s="17"/>
      <c r="O167" s="10"/>
      <c r="P167" s="10"/>
      <c r="Q167" s="10"/>
      <c r="R167" s="10"/>
      <c r="S167" s="10"/>
      <c r="T167" s="10"/>
      <c r="U167" s="10"/>
      <c r="V167" s="10"/>
      <c r="W167" s="10"/>
      <c r="X167" s="10"/>
      <c r="Y167" s="10"/>
      <c r="Z167" s="10"/>
      <c r="AA167" s="10"/>
      <c r="AB167" s="10"/>
      <c r="AC167" s="10"/>
      <c r="AD167" s="10"/>
    </row>
    <row r="168" ht="55" customHeight="1">
      <c r="A168" s="11">
        <f>A167+1</f>
        <v>2000159</v>
      </c>
      <c r="B168" t="s" s="7">
        <v>19</v>
      </c>
      <c r="C168" t="s" s="8">
        <v>742</v>
      </c>
      <c r="D168" s="9"/>
      <c r="E168" t="s" s="8">
        <v>742</v>
      </c>
      <c r="F168" t="s" s="7">
        <v>704</v>
      </c>
      <c r="G168" t="s" s="7">
        <v>743</v>
      </c>
      <c r="H168" s="12">
        <f t="shared" si="212"/>
        <v>2000128</v>
      </c>
      <c r="I168" t="s" s="7">
        <v>707</v>
      </c>
      <c r="J168" t="s" s="7">
        <v>47</v>
      </c>
      <c r="K168" t="s" s="7">
        <v>521</v>
      </c>
      <c r="L168" s="10"/>
      <c r="M168" t="s" s="7">
        <v>27</v>
      </c>
      <c r="N168" t="s" s="7">
        <v>708</v>
      </c>
      <c r="O168" t="s" s="7">
        <v>704</v>
      </c>
      <c r="P168" s="10"/>
      <c r="Q168" s="10"/>
      <c r="R168" s="10"/>
      <c r="S168" s="10"/>
      <c r="T168" s="10"/>
      <c r="U168" s="10"/>
      <c r="V168" s="10"/>
      <c r="W168" s="10"/>
      <c r="X168" s="10"/>
      <c r="Y168" s="10"/>
      <c r="Z168" s="10"/>
      <c r="AA168" s="10"/>
      <c r="AB168" s="10"/>
      <c r="AC168" s="10"/>
      <c r="AD168" s="10"/>
    </row>
    <row r="169" ht="56.05" customHeight="1">
      <c r="A169" s="11">
        <f>A168+1</f>
        <v>2000160</v>
      </c>
      <c r="B169" t="s" s="7">
        <v>19</v>
      </c>
      <c r="C169" t="s" s="8">
        <v>744</v>
      </c>
      <c r="D169" s="9"/>
      <c r="E169" t="s" s="8">
        <v>744</v>
      </c>
      <c r="F169" s="10"/>
      <c r="G169" t="s" s="7">
        <v>745</v>
      </c>
      <c r="H169" s="12">
        <f>$A168</f>
        <v>2000159</v>
      </c>
      <c r="I169" t="s" s="7">
        <v>746</v>
      </c>
      <c r="J169" t="s" s="7">
        <v>47</v>
      </c>
      <c r="K169" t="s" s="7">
        <v>521</v>
      </c>
      <c r="L169" s="10"/>
      <c r="M169" t="s" s="7">
        <v>27</v>
      </c>
      <c r="N169" t="s" s="7">
        <v>747</v>
      </c>
      <c r="O169" s="10"/>
      <c r="P169" s="10"/>
      <c r="Q169" s="10"/>
      <c r="R169" s="10"/>
      <c r="S169" s="10"/>
      <c r="T169" s="10"/>
      <c r="U169" s="10"/>
      <c r="V169" s="10"/>
      <c r="W169" s="10"/>
      <c r="X169" s="10"/>
      <c r="Y169" s="10"/>
      <c r="Z169" s="10"/>
      <c r="AA169" s="10"/>
      <c r="AB169" s="10"/>
      <c r="AC169" s="10"/>
      <c r="AD169" s="10"/>
    </row>
    <row r="170" ht="55" customHeight="1">
      <c r="A170" s="11">
        <f>A169+1</f>
        <v>2000161</v>
      </c>
      <c r="B170" t="s" s="7">
        <v>19</v>
      </c>
      <c r="C170" t="s" s="8">
        <v>748</v>
      </c>
      <c r="D170" s="9"/>
      <c r="E170" t="s" s="8">
        <v>748</v>
      </c>
      <c r="F170" s="10"/>
      <c r="G170" t="s" s="7">
        <v>749</v>
      </c>
      <c r="H170" s="12">
        <f>$A168</f>
        <v>2000159</v>
      </c>
      <c r="I170" t="s" s="7">
        <v>750</v>
      </c>
      <c r="J170" t="s" s="7">
        <v>47</v>
      </c>
      <c r="K170" t="s" s="7">
        <v>521</v>
      </c>
      <c r="L170" s="10"/>
      <c r="M170" t="s" s="7">
        <v>27</v>
      </c>
      <c r="N170" s="10"/>
      <c r="O170" s="10"/>
      <c r="P170" s="10"/>
      <c r="Q170" s="10"/>
      <c r="R170" s="10"/>
      <c r="S170" s="10"/>
      <c r="T170" s="10"/>
      <c r="U170" s="10"/>
      <c r="V170" s="10"/>
      <c r="W170" s="10"/>
      <c r="X170" s="10"/>
      <c r="Y170" s="10"/>
      <c r="Z170" s="10"/>
      <c r="AA170" s="10"/>
      <c r="AB170" s="10"/>
      <c r="AC170" s="10"/>
      <c r="AD170" s="10"/>
    </row>
    <row r="171" ht="32.05" customHeight="1">
      <c r="A171" s="11">
        <f>A170+1</f>
        <v>2000162</v>
      </c>
      <c r="B171" t="s" s="7">
        <v>19</v>
      </c>
      <c r="C171" t="s" s="8">
        <v>751</v>
      </c>
      <c r="D171" s="9"/>
      <c r="E171" t="s" s="8">
        <v>751</v>
      </c>
      <c r="F171" t="s" s="7">
        <v>752</v>
      </c>
      <c r="G171" t="s" s="7">
        <v>753</v>
      </c>
      <c r="H171" s="12">
        <f t="shared" si="196"/>
        <v>2000100</v>
      </c>
      <c r="I171" t="s" s="7">
        <v>754</v>
      </c>
      <c r="J171" t="s" s="7">
        <v>47</v>
      </c>
      <c r="K171" t="s" s="22">
        <v>631</v>
      </c>
      <c r="L171" s="23"/>
      <c r="M171" t="s" s="7">
        <v>27</v>
      </c>
      <c r="N171" s="10"/>
      <c r="O171" s="10"/>
      <c r="P171" s="10"/>
      <c r="Q171" s="10"/>
      <c r="R171" s="10"/>
      <c r="S171" s="10"/>
      <c r="T171" s="10"/>
      <c r="U171" s="10"/>
      <c r="V171" s="10"/>
      <c r="W171" s="10"/>
      <c r="X171" s="10"/>
      <c r="Y171" s="10"/>
      <c r="Z171" s="10"/>
      <c r="AA171" s="10"/>
      <c r="AB171" s="10"/>
      <c r="AC171" s="10"/>
      <c r="AD171" s="10"/>
    </row>
    <row r="172" ht="44.05" customHeight="1">
      <c r="A172" s="11">
        <f>A171+1</f>
        <v>2000163</v>
      </c>
      <c r="B172" t="s" s="7">
        <v>19</v>
      </c>
      <c r="C172" t="s" s="8">
        <v>755</v>
      </c>
      <c r="D172" s="9"/>
      <c r="E172" t="s" s="8">
        <v>755</v>
      </c>
      <c r="F172" s="10"/>
      <c r="G172" s="7"/>
      <c r="H172" s="12">
        <f t="shared" si="196"/>
        <v>2000100</v>
      </c>
      <c r="I172" t="s" s="7">
        <v>756</v>
      </c>
      <c r="J172" t="s" s="7">
        <v>47</v>
      </c>
      <c r="K172" t="s" s="7">
        <v>757</v>
      </c>
      <c r="L172" s="10"/>
      <c r="M172" t="s" s="7">
        <v>27</v>
      </c>
      <c r="N172" t="s" s="7">
        <v>758</v>
      </c>
      <c r="O172" s="10"/>
      <c r="P172" s="10"/>
      <c r="Q172" s="10"/>
      <c r="R172" s="10"/>
      <c r="S172" s="10"/>
      <c r="T172" s="10"/>
      <c r="U172" s="10"/>
      <c r="V172" s="10"/>
      <c r="W172" s="10"/>
      <c r="X172" s="10"/>
      <c r="Y172" s="10"/>
      <c r="Z172" s="10"/>
      <c r="AA172" s="10"/>
      <c r="AB172" s="10"/>
      <c r="AC172" s="10"/>
      <c r="AD172" s="10"/>
    </row>
    <row r="173" ht="44.05" customHeight="1">
      <c r="A173" s="11">
        <f>A172+1</f>
        <v>2000164</v>
      </c>
      <c r="B173" t="s" s="7">
        <v>19</v>
      </c>
      <c r="C173" t="s" s="8">
        <v>759</v>
      </c>
      <c r="D173" s="9"/>
      <c r="E173" t="s" s="8">
        <v>759</v>
      </c>
      <c r="F173" t="s" s="7">
        <v>760</v>
      </c>
      <c r="G173" t="s" s="7">
        <v>761</v>
      </c>
      <c r="H173" s="12">
        <f t="shared" si="196"/>
        <v>2000100</v>
      </c>
      <c r="I173" t="s" s="7">
        <v>762</v>
      </c>
      <c r="J173" t="s" s="7">
        <v>47</v>
      </c>
      <c r="K173" t="s" s="28">
        <v>763</v>
      </c>
      <c r="L173" s="35"/>
      <c r="M173" t="s" s="7">
        <v>27</v>
      </c>
      <c r="N173" t="s" s="7">
        <v>764</v>
      </c>
      <c r="O173" t="s" s="7">
        <v>760</v>
      </c>
      <c r="P173" s="10"/>
      <c r="Q173" s="10"/>
      <c r="R173" s="10"/>
      <c r="S173" s="10"/>
      <c r="T173" s="10"/>
      <c r="U173" s="10"/>
      <c r="V173" s="10"/>
      <c r="W173" s="10"/>
      <c r="X173" s="10"/>
      <c r="Y173" s="10"/>
      <c r="Z173" s="10"/>
      <c r="AA173" s="10"/>
      <c r="AB173" s="10"/>
      <c r="AC173" s="10"/>
      <c r="AD173" s="10"/>
    </row>
    <row r="174" ht="68.05" customHeight="1">
      <c r="A174" s="11">
        <f>A173+1</f>
        <v>2000165</v>
      </c>
      <c r="B174" t="s" s="7">
        <v>19</v>
      </c>
      <c r="C174" t="s" s="8">
        <v>765</v>
      </c>
      <c r="D174" s="9"/>
      <c r="E174" t="s" s="8">
        <v>765</v>
      </c>
      <c r="F174" t="s" s="7">
        <v>766</v>
      </c>
      <c r="G174" t="s" s="7">
        <v>767</v>
      </c>
      <c r="H174" s="12">
        <f t="shared" si="196"/>
        <v>2000100</v>
      </c>
      <c r="I174" t="s" s="7">
        <v>768</v>
      </c>
      <c r="J174" t="s" s="7">
        <v>47</v>
      </c>
      <c r="K174" t="s" s="22">
        <v>631</v>
      </c>
      <c r="L174" s="23"/>
      <c r="M174" t="s" s="7">
        <v>27</v>
      </c>
      <c r="N174" t="s" s="7">
        <v>769</v>
      </c>
      <c r="O174" t="s" s="7">
        <v>766</v>
      </c>
      <c r="P174" s="10"/>
      <c r="Q174" s="10"/>
      <c r="R174" s="10"/>
      <c r="S174" s="10"/>
      <c r="T174" s="10"/>
      <c r="U174" s="10"/>
      <c r="V174" s="10"/>
      <c r="W174" s="10"/>
      <c r="X174" s="10"/>
      <c r="Y174" s="10"/>
      <c r="Z174" s="10"/>
      <c r="AA174" s="10"/>
      <c r="AB174" s="10"/>
      <c r="AC174" s="10"/>
      <c r="AD174" s="10"/>
    </row>
    <row r="175" ht="32.05" customHeight="1">
      <c r="A175" s="11">
        <f>A174+1</f>
        <v>2000166</v>
      </c>
      <c r="B175" t="s" s="7">
        <v>19</v>
      </c>
      <c r="C175" t="s" s="8">
        <v>770</v>
      </c>
      <c r="D175" s="9"/>
      <c r="E175" t="s" s="8">
        <v>770</v>
      </c>
      <c r="F175" t="s" s="7">
        <v>771</v>
      </c>
      <c r="G175" t="s" s="7">
        <v>772</v>
      </c>
      <c r="H175" s="12">
        <f t="shared" si="196"/>
        <v>2000100</v>
      </c>
      <c r="I175" t="s" s="7">
        <v>773</v>
      </c>
      <c r="J175" t="s" s="7">
        <v>47</v>
      </c>
      <c r="K175" t="s" s="7">
        <v>774</v>
      </c>
      <c r="L175" s="10"/>
      <c r="M175" t="s" s="7">
        <v>27</v>
      </c>
      <c r="N175" t="s" s="7">
        <v>775</v>
      </c>
      <c r="O175" t="s" s="7">
        <v>771</v>
      </c>
      <c r="P175" s="10"/>
      <c r="Q175" s="10"/>
      <c r="R175" s="10"/>
      <c r="S175" s="10"/>
      <c r="T175" s="10"/>
      <c r="U175" s="10"/>
      <c r="V175" s="10"/>
      <c r="W175" s="10"/>
      <c r="X175" s="10"/>
      <c r="Y175" s="10"/>
      <c r="Z175" s="10"/>
      <c r="AA175" s="10"/>
      <c r="AB175" s="10"/>
      <c r="AC175" s="10"/>
      <c r="AD175" s="10"/>
    </row>
    <row r="176" ht="44.05" customHeight="1">
      <c r="A176" s="11">
        <f>A175+1</f>
        <v>2000167</v>
      </c>
      <c r="B176" t="s" s="7">
        <v>34</v>
      </c>
      <c r="C176" t="s" s="8">
        <v>776</v>
      </c>
      <c r="D176" t="s" s="8">
        <v>777</v>
      </c>
      <c r="E176" t="s" s="8">
        <v>776</v>
      </c>
      <c r="F176" s="10"/>
      <c r="G176" t="s" s="7">
        <v>778</v>
      </c>
      <c r="H176" s="12">
        <f t="shared" si="196"/>
        <v>2000100</v>
      </c>
      <c r="I176" t="s" s="7">
        <v>779</v>
      </c>
      <c r="J176" t="s" s="7">
        <v>47</v>
      </c>
      <c r="K176" t="s" s="7">
        <v>780</v>
      </c>
      <c r="L176" s="10"/>
      <c r="M176" t="s" s="7">
        <v>27</v>
      </c>
      <c r="N176" t="s" s="7">
        <v>781</v>
      </c>
      <c r="O176" s="10"/>
      <c r="P176" s="10"/>
      <c r="Q176" t="s" s="15">
        <v>65</v>
      </c>
      <c r="R176" s="10"/>
      <c r="S176" s="10"/>
      <c r="T176" s="10"/>
      <c r="U176" s="10"/>
      <c r="V176" s="10"/>
      <c r="W176" s="10"/>
      <c r="X176" s="10"/>
      <c r="Y176" s="10"/>
      <c r="Z176" s="10"/>
      <c r="AA176" s="10"/>
      <c r="AB176" s="10"/>
      <c r="AC176" s="10"/>
      <c r="AD176" s="10"/>
    </row>
    <row r="177" ht="44.05" customHeight="1">
      <c r="A177" s="11">
        <f>A176+1</f>
        <v>2000168</v>
      </c>
      <c r="B177" t="s" s="7">
        <v>34</v>
      </c>
      <c r="C177" t="s" s="8">
        <v>782</v>
      </c>
      <c r="D177" s="9"/>
      <c r="E177" t="s" s="8">
        <v>782</v>
      </c>
      <c r="F177" t="s" s="7">
        <v>704</v>
      </c>
      <c r="G177" t="s" s="7">
        <v>783</v>
      </c>
      <c r="H177" s="12">
        <f>$A176</f>
        <v>2000167</v>
      </c>
      <c r="I177" t="s" s="7">
        <v>784</v>
      </c>
      <c r="J177" t="s" s="7">
        <v>47</v>
      </c>
      <c r="K177" t="s" s="7">
        <v>780</v>
      </c>
      <c r="L177" s="10"/>
      <c r="M177" t="s" s="7">
        <v>27</v>
      </c>
      <c r="N177" s="7"/>
      <c r="O177" s="10"/>
      <c r="P177" s="10"/>
      <c r="Q177" t="s" s="15">
        <v>65</v>
      </c>
      <c r="R177" s="10"/>
      <c r="S177" s="10"/>
      <c r="T177" s="10"/>
      <c r="U177" s="10"/>
      <c r="V177" s="10"/>
      <c r="W177" s="10"/>
      <c r="X177" s="10"/>
      <c r="Y177" s="10"/>
      <c r="Z177" s="10"/>
      <c r="AA177" s="10"/>
      <c r="AB177" s="10"/>
      <c r="AC177" s="10"/>
      <c r="AD177" s="10"/>
    </row>
    <row r="178" ht="32.05" customHeight="1">
      <c r="A178" s="11">
        <f>A177+1</f>
        <v>2000169</v>
      </c>
      <c r="B178" t="s" s="7">
        <v>34</v>
      </c>
      <c r="C178" t="s" s="8">
        <v>785</v>
      </c>
      <c r="D178" t="s" s="8">
        <v>786</v>
      </c>
      <c r="E178" t="s" s="8">
        <v>785</v>
      </c>
      <c r="F178" t="s" s="7">
        <v>787</v>
      </c>
      <c r="G178" t="s" s="7">
        <v>788</v>
      </c>
      <c r="H178" s="12">
        <f t="shared" si="196"/>
        <v>2000100</v>
      </c>
      <c r="I178" t="s" s="7">
        <v>789</v>
      </c>
      <c r="J178" t="s" s="7">
        <v>47</v>
      </c>
      <c r="K178" t="s" s="7">
        <v>507</v>
      </c>
      <c r="L178" s="10"/>
      <c r="M178" t="s" s="7">
        <v>27</v>
      </c>
      <c r="N178" s="10"/>
      <c r="O178" t="s" s="7">
        <v>787</v>
      </c>
      <c r="P178" s="10"/>
      <c r="Q178" s="10"/>
      <c r="R178" s="10"/>
      <c r="S178" s="10"/>
      <c r="T178" s="10"/>
      <c r="U178" s="10"/>
      <c r="V178" s="10"/>
      <c r="W178" s="10"/>
      <c r="X178" s="10"/>
      <c r="Y178" s="10"/>
      <c r="Z178" s="10"/>
      <c r="AA178" s="10"/>
      <c r="AB178" s="10"/>
      <c r="AC178" s="10"/>
      <c r="AD178" s="10"/>
    </row>
    <row r="179" ht="32.05" customHeight="1">
      <c r="A179" s="11">
        <f>A178+1</f>
        <v>2000170</v>
      </c>
      <c r="B179" t="s" s="7">
        <v>19</v>
      </c>
      <c r="C179" t="s" s="8">
        <v>790</v>
      </c>
      <c r="D179" s="9"/>
      <c r="E179" t="s" s="8">
        <v>790</v>
      </c>
      <c r="F179" s="7"/>
      <c r="G179" s="7"/>
      <c r="H179" s="12">
        <f t="shared" si="333" ref="H179:H186">$A$178</f>
        <v>2000169</v>
      </c>
      <c r="I179" t="s" s="7">
        <v>791</v>
      </c>
      <c r="J179" t="s" s="7">
        <v>47</v>
      </c>
      <c r="K179" t="s" s="7">
        <v>507</v>
      </c>
      <c r="L179" s="10"/>
      <c r="M179" t="s" s="7">
        <v>27</v>
      </c>
      <c r="N179" s="7"/>
      <c r="O179" s="7"/>
      <c r="P179" s="10"/>
      <c r="Q179" s="10"/>
      <c r="R179" s="10"/>
      <c r="S179" s="10"/>
      <c r="T179" s="10"/>
      <c r="U179" s="10"/>
      <c r="V179" s="10"/>
      <c r="W179" s="10"/>
      <c r="X179" s="10"/>
      <c r="Y179" s="10"/>
      <c r="Z179" s="10"/>
      <c r="AA179" s="10"/>
      <c r="AB179" s="10"/>
      <c r="AC179" s="10"/>
      <c r="AD179" s="10"/>
    </row>
    <row r="180" ht="32.05" customHeight="1">
      <c r="A180" s="11">
        <f>A179+1</f>
        <v>2000171</v>
      </c>
      <c r="B180" t="s" s="7">
        <v>19</v>
      </c>
      <c r="C180" t="s" s="8">
        <v>792</v>
      </c>
      <c r="D180" s="9"/>
      <c r="E180" t="s" s="8">
        <v>792</v>
      </c>
      <c r="F180" s="10"/>
      <c r="G180" t="s" s="7">
        <v>793</v>
      </c>
      <c r="H180" s="12">
        <f t="shared" si="333"/>
        <v>2000169</v>
      </c>
      <c r="I180" t="s" s="7">
        <v>794</v>
      </c>
      <c r="J180" t="s" s="7">
        <v>47</v>
      </c>
      <c r="K180" t="s" s="7">
        <v>507</v>
      </c>
      <c r="L180" s="10"/>
      <c r="M180" t="s" s="7">
        <v>27</v>
      </c>
      <c r="N180" s="10"/>
      <c r="O180" s="10"/>
      <c r="P180" s="10"/>
      <c r="Q180" s="10"/>
      <c r="R180" s="10"/>
      <c r="S180" s="10"/>
      <c r="T180" s="10"/>
      <c r="U180" s="10"/>
      <c r="V180" s="10"/>
      <c r="W180" s="10"/>
      <c r="X180" s="10"/>
      <c r="Y180" s="10"/>
      <c r="Z180" s="10"/>
      <c r="AA180" s="10"/>
      <c r="AB180" s="10"/>
      <c r="AC180" s="10"/>
      <c r="AD180" s="10"/>
    </row>
    <row r="181" ht="32.05" customHeight="1">
      <c r="A181" s="11">
        <f>A180+1</f>
        <v>2000172</v>
      </c>
      <c r="B181" t="s" s="7">
        <v>19</v>
      </c>
      <c r="C181" t="s" s="8">
        <v>553</v>
      </c>
      <c r="D181" s="9"/>
      <c r="E181" t="s" s="8">
        <v>553</v>
      </c>
      <c r="F181" s="10"/>
      <c r="G181" t="s" s="7">
        <v>795</v>
      </c>
      <c r="H181" s="12">
        <f t="shared" si="333"/>
        <v>2000169</v>
      </c>
      <c r="I181" t="s" s="7">
        <v>796</v>
      </c>
      <c r="J181" t="s" s="7">
        <v>47</v>
      </c>
      <c r="K181" t="s" s="22">
        <v>631</v>
      </c>
      <c r="L181" s="10"/>
      <c r="M181" t="s" s="7">
        <v>27</v>
      </c>
      <c r="N181" t="s" s="7">
        <v>797</v>
      </c>
      <c r="O181" s="10"/>
      <c r="P181" s="10"/>
      <c r="Q181" s="10"/>
      <c r="R181" s="10"/>
      <c r="S181" s="10"/>
      <c r="T181" s="10"/>
      <c r="U181" s="10"/>
      <c r="V181" s="10"/>
      <c r="W181" s="10"/>
      <c r="X181" s="10"/>
      <c r="Y181" s="10"/>
      <c r="Z181" s="10"/>
      <c r="AA181" s="10"/>
      <c r="AB181" s="10"/>
      <c r="AC181" s="10"/>
      <c r="AD181" s="10"/>
    </row>
    <row r="182" ht="32.05" customHeight="1">
      <c r="A182" s="11">
        <f>A181+1</f>
        <v>2000173</v>
      </c>
      <c r="B182" t="s" s="7">
        <v>19</v>
      </c>
      <c r="C182" t="s" s="8">
        <v>798</v>
      </c>
      <c r="D182" s="9"/>
      <c r="E182" t="s" s="8">
        <v>798</v>
      </c>
      <c r="F182" s="10"/>
      <c r="G182" t="s" s="7">
        <v>795</v>
      </c>
      <c r="H182" s="12">
        <f t="shared" si="333"/>
        <v>2000169</v>
      </c>
      <c r="I182" t="s" s="7">
        <v>799</v>
      </c>
      <c r="J182" t="s" s="7">
        <v>47</v>
      </c>
      <c r="K182" t="s" s="22">
        <v>631</v>
      </c>
      <c r="L182" s="10"/>
      <c r="M182" t="s" s="7">
        <v>27</v>
      </c>
      <c r="N182" t="s" s="7">
        <v>800</v>
      </c>
      <c r="O182" s="10"/>
      <c r="P182" s="10"/>
      <c r="Q182" s="10"/>
      <c r="R182" s="10"/>
      <c r="S182" s="10"/>
      <c r="T182" s="10"/>
      <c r="U182" s="10"/>
      <c r="V182" s="10"/>
      <c r="W182" s="10"/>
      <c r="X182" s="10"/>
      <c r="Y182" s="10"/>
      <c r="Z182" s="10"/>
      <c r="AA182" s="10"/>
      <c r="AB182" s="10"/>
      <c r="AC182" s="10"/>
      <c r="AD182" s="10"/>
    </row>
    <row r="183" ht="32.05" customHeight="1">
      <c r="A183" s="11">
        <f>A182+1</f>
        <v>2000174</v>
      </c>
      <c r="B183" t="s" s="7">
        <v>19</v>
      </c>
      <c r="C183" t="s" s="8">
        <v>801</v>
      </c>
      <c r="D183" s="9"/>
      <c r="E183" t="s" s="8">
        <v>801</v>
      </c>
      <c r="F183" t="s" s="7">
        <v>802</v>
      </c>
      <c r="G183" s="7"/>
      <c r="H183" s="12">
        <f t="shared" si="333"/>
        <v>2000169</v>
      </c>
      <c r="I183" t="s" s="7">
        <v>803</v>
      </c>
      <c r="J183" t="s" s="7">
        <v>47</v>
      </c>
      <c r="K183" t="s" s="22">
        <v>631</v>
      </c>
      <c r="L183" s="10"/>
      <c r="M183" t="s" s="7">
        <v>27</v>
      </c>
      <c r="N183" t="s" s="7">
        <v>804</v>
      </c>
      <c r="O183" t="s" s="7">
        <v>802</v>
      </c>
      <c r="P183" s="7"/>
      <c r="Q183" s="10"/>
      <c r="R183" s="10"/>
      <c r="S183" s="10"/>
      <c r="T183" s="10"/>
      <c r="U183" s="10"/>
      <c r="V183" s="10"/>
      <c r="W183" s="10"/>
      <c r="X183" s="10"/>
      <c r="Y183" s="10"/>
      <c r="Z183" s="10"/>
      <c r="AA183" s="10"/>
      <c r="AB183" s="10"/>
      <c r="AC183" s="10"/>
      <c r="AD183" s="10"/>
    </row>
    <row r="184" ht="50.7" customHeight="1">
      <c r="A184" s="11">
        <f>A183+1</f>
        <v>2000175</v>
      </c>
      <c r="B184" t="s" s="7">
        <v>19</v>
      </c>
      <c r="C184" t="s" s="8">
        <v>805</v>
      </c>
      <c r="D184" s="9"/>
      <c r="E184" t="s" s="8">
        <v>805</v>
      </c>
      <c r="F184" t="s" s="7">
        <v>806</v>
      </c>
      <c r="G184" s="7"/>
      <c r="H184" s="12">
        <f t="shared" si="333"/>
        <v>2000169</v>
      </c>
      <c r="I184" t="s" s="7">
        <v>807</v>
      </c>
      <c r="J184" t="s" s="7">
        <v>47</v>
      </c>
      <c r="K184" t="s" s="22">
        <v>631</v>
      </c>
      <c r="L184" s="10"/>
      <c r="M184" t="s" s="7">
        <v>27</v>
      </c>
      <c r="N184" t="s" s="7">
        <v>808</v>
      </c>
      <c r="O184" t="s" s="7">
        <v>806</v>
      </c>
      <c r="P184" s="7"/>
      <c r="Q184" s="10"/>
      <c r="R184" s="10"/>
      <c r="S184" s="10"/>
      <c r="T184" s="10"/>
      <c r="U184" s="10"/>
      <c r="V184" s="10"/>
      <c r="W184" s="10"/>
      <c r="X184" s="10"/>
      <c r="Y184" s="10"/>
      <c r="Z184" s="10"/>
      <c r="AA184" s="10"/>
      <c r="AB184" s="10"/>
      <c r="AC184" s="10"/>
      <c r="AD184" s="10"/>
    </row>
    <row r="185" ht="32.05" customHeight="1">
      <c r="A185" s="11">
        <f>A184+1</f>
        <v>2000176</v>
      </c>
      <c r="B185" t="s" s="7">
        <v>34</v>
      </c>
      <c r="C185" t="s" s="8">
        <v>809</v>
      </c>
      <c r="D185" s="9"/>
      <c r="E185" t="s" s="8">
        <v>809</v>
      </c>
      <c r="F185" s="7"/>
      <c r="G185" t="s" s="7">
        <v>810</v>
      </c>
      <c r="H185" s="12">
        <f t="shared" si="333"/>
        <v>2000169</v>
      </c>
      <c r="I185" t="s" s="7">
        <v>811</v>
      </c>
      <c r="J185" t="s" s="7">
        <v>47</v>
      </c>
      <c r="K185" t="s" s="22">
        <v>631</v>
      </c>
      <c r="L185" s="10"/>
      <c r="M185" t="s" s="7">
        <v>27</v>
      </c>
      <c r="N185" t="s" s="7">
        <v>812</v>
      </c>
      <c r="O185" s="7"/>
      <c r="P185" s="7"/>
      <c r="Q185" t="s" s="7">
        <v>65</v>
      </c>
      <c r="R185" s="10"/>
      <c r="S185" s="10"/>
      <c r="T185" s="10"/>
      <c r="U185" s="10"/>
      <c r="V185" s="10"/>
      <c r="W185" s="10"/>
      <c r="X185" s="10"/>
      <c r="Y185" s="10"/>
      <c r="Z185" s="10"/>
      <c r="AA185" s="10"/>
      <c r="AB185" s="10"/>
      <c r="AC185" s="10"/>
      <c r="AD185" s="10"/>
    </row>
    <row r="186" ht="41.2" customHeight="1">
      <c r="A186" s="11">
        <f>A185+1</f>
        <v>2000177</v>
      </c>
      <c r="B186" t="s" s="7">
        <v>34</v>
      </c>
      <c r="C186" t="s" s="8">
        <v>813</v>
      </c>
      <c r="D186" s="9"/>
      <c r="E186" t="s" s="8">
        <v>813</v>
      </c>
      <c r="F186" s="7"/>
      <c r="G186" t="s" s="7">
        <v>814</v>
      </c>
      <c r="H186" s="12">
        <f t="shared" si="333"/>
        <v>2000169</v>
      </c>
      <c r="I186" t="s" s="7">
        <v>815</v>
      </c>
      <c r="J186" t="s" s="7">
        <v>47</v>
      </c>
      <c r="K186" t="s" s="22">
        <v>631</v>
      </c>
      <c r="L186" s="10"/>
      <c r="M186" t="s" s="7">
        <v>27</v>
      </c>
      <c r="N186" t="s" s="7">
        <v>816</v>
      </c>
      <c r="O186" s="10"/>
      <c r="P186" s="10"/>
      <c r="Q186" t="s" s="15">
        <v>65</v>
      </c>
      <c r="R186" s="36"/>
      <c r="S186" s="10"/>
      <c r="T186" s="10"/>
      <c r="U186" s="10"/>
      <c r="V186" s="10"/>
      <c r="W186" s="10"/>
      <c r="X186" s="10"/>
      <c r="Y186" s="10"/>
      <c r="Z186" s="10"/>
      <c r="AA186" s="10"/>
      <c r="AB186" s="10"/>
      <c r="AC186" s="10"/>
      <c r="AD186" s="10"/>
    </row>
    <row r="187" ht="42.35" customHeight="1">
      <c r="A187" s="11">
        <f>A186+1</f>
        <v>2000178</v>
      </c>
      <c r="B187" t="s" s="7">
        <v>34</v>
      </c>
      <c r="C187" t="s" s="8">
        <v>817</v>
      </c>
      <c r="D187" s="9"/>
      <c r="E187" t="s" s="8">
        <v>817</v>
      </c>
      <c r="F187" s="10"/>
      <c r="G187" t="s" s="7">
        <v>818</v>
      </c>
      <c r="H187" s="12">
        <f t="shared" si="349" ref="H187:H192">$A$186</f>
        <v>2000177</v>
      </c>
      <c r="I187" t="s" s="7">
        <v>819</v>
      </c>
      <c r="J187" t="s" s="7">
        <v>47</v>
      </c>
      <c r="K187" t="s" s="22">
        <v>631</v>
      </c>
      <c r="L187" s="10"/>
      <c r="M187" t="s" s="7">
        <v>27</v>
      </c>
      <c r="N187" t="s" s="7">
        <v>820</v>
      </c>
      <c r="O187" s="10"/>
      <c r="P187" s="10"/>
      <c r="Q187" t="s" s="15">
        <v>65</v>
      </c>
      <c r="R187" s="36"/>
      <c r="S187" s="10"/>
      <c r="T187" s="10"/>
      <c r="U187" s="10"/>
      <c r="V187" s="10"/>
      <c r="W187" s="10"/>
      <c r="X187" s="10"/>
      <c r="Y187" s="10"/>
      <c r="Z187" s="10"/>
      <c r="AA187" s="10"/>
      <c r="AB187" s="10"/>
      <c r="AC187" s="10"/>
      <c r="AD187" s="10"/>
    </row>
    <row r="188" ht="32.05" customHeight="1">
      <c r="A188" s="11">
        <f>A187+1</f>
        <v>2000179</v>
      </c>
      <c r="B188" t="s" s="7">
        <v>19</v>
      </c>
      <c r="C188" t="s" s="8">
        <v>821</v>
      </c>
      <c r="D188" s="9"/>
      <c r="E188" t="s" s="8">
        <v>821</v>
      </c>
      <c r="F188" t="s" s="7">
        <v>822</v>
      </c>
      <c r="G188" t="s" s="7">
        <v>823</v>
      </c>
      <c r="H188" s="12">
        <f t="shared" si="349"/>
        <v>2000177</v>
      </c>
      <c r="I188" t="s" s="7">
        <v>824</v>
      </c>
      <c r="J188" t="s" s="7">
        <v>47</v>
      </c>
      <c r="K188" t="s" s="22">
        <v>631</v>
      </c>
      <c r="L188" s="10"/>
      <c r="M188" t="s" s="7">
        <v>27</v>
      </c>
      <c r="N188" t="s" s="7">
        <v>825</v>
      </c>
      <c r="O188" s="10"/>
      <c r="P188" s="10"/>
      <c r="Q188" s="10"/>
      <c r="R188" s="10"/>
      <c r="S188" s="10"/>
      <c r="T188" s="10"/>
      <c r="U188" s="10"/>
      <c r="V188" s="10"/>
      <c r="W188" s="10"/>
      <c r="X188" s="10"/>
      <c r="Y188" s="10"/>
      <c r="Z188" s="10"/>
      <c r="AA188" s="10"/>
      <c r="AB188" s="10"/>
      <c r="AC188" s="10"/>
      <c r="AD188" s="10"/>
    </row>
    <row r="189" ht="38.7" customHeight="1">
      <c r="A189" s="11">
        <f>A188+1</f>
        <v>2000180</v>
      </c>
      <c r="B189" s="7"/>
      <c r="C189" t="s" s="8">
        <v>826</v>
      </c>
      <c r="D189" s="9"/>
      <c r="E189" t="s" s="8">
        <v>826</v>
      </c>
      <c r="F189" s="10"/>
      <c r="G189" t="s" s="7">
        <v>827</v>
      </c>
      <c r="H189" s="12">
        <f t="shared" si="349"/>
        <v>2000177</v>
      </c>
      <c r="I189" t="s" s="7">
        <v>828</v>
      </c>
      <c r="J189" t="s" s="7">
        <v>47</v>
      </c>
      <c r="K189" t="s" s="22">
        <v>631</v>
      </c>
      <c r="L189" s="10"/>
      <c r="M189" t="s" s="7">
        <v>27</v>
      </c>
      <c r="N189" s="10"/>
      <c r="O189" s="10"/>
      <c r="P189" s="10"/>
      <c r="Q189" s="10"/>
      <c r="R189" s="10"/>
      <c r="S189" s="10"/>
      <c r="T189" s="10"/>
      <c r="U189" s="10"/>
      <c r="V189" s="10"/>
      <c r="W189" s="10"/>
      <c r="X189" s="10"/>
      <c r="Y189" s="10"/>
      <c r="Z189" s="10"/>
      <c r="AA189" s="10"/>
      <c r="AB189" s="10"/>
      <c r="AC189" s="10"/>
      <c r="AD189" s="10"/>
    </row>
    <row r="190" ht="32.05" customHeight="1">
      <c r="A190" s="11">
        <f>A189+1</f>
        <v>2000181</v>
      </c>
      <c r="B190" t="s" s="7">
        <v>34</v>
      </c>
      <c r="C190" t="s" s="8">
        <v>829</v>
      </c>
      <c r="D190" s="9"/>
      <c r="E190" t="s" s="8">
        <v>829</v>
      </c>
      <c r="F190" t="s" s="7">
        <v>830</v>
      </c>
      <c r="G190" t="s" s="7">
        <v>831</v>
      </c>
      <c r="H190" s="12">
        <f t="shared" si="349"/>
        <v>2000177</v>
      </c>
      <c r="I190" t="s" s="7">
        <v>832</v>
      </c>
      <c r="J190" t="s" s="7">
        <v>47</v>
      </c>
      <c r="K190" t="s" s="22">
        <v>631</v>
      </c>
      <c r="L190" s="10"/>
      <c r="M190" t="s" s="7">
        <v>27</v>
      </c>
      <c r="N190" t="s" s="7">
        <v>833</v>
      </c>
      <c r="O190" t="s" s="7">
        <v>834</v>
      </c>
      <c r="P190" s="7"/>
      <c r="Q190" t="s" s="15">
        <v>65</v>
      </c>
      <c r="R190" s="36"/>
      <c r="S190" s="10"/>
      <c r="T190" s="10"/>
      <c r="U190" s="10"/>
      <c r="V190" s="10"/>
      <c r="W190" s="10"/>
      <c r="X190" s="10"/>
      <c r="Y190" s="10"/>
      <c r="Z190" s="10"/>
      <c r="AA190" s="10"/>
      <c r="AB190" s="10"/>
      <c r="AC190" s="10"/>
      <c r="AD190" s="10"/>
    </row>
    <row r="191" ht="32.05" customHeight="1">
      <c r="A191" s="11">
        <f>A190+1</f>
        <v>2000182</v>
      </c>
      <c r="B191" t="s" s="7">
        <v>19</v>
      </c>
      <c r="C191" t="s" s="8">
        <v>835</v>
      </c>
      <c r="D191" s="9"/>
      <c r="E191" t="s" s="8">
        <v>835</v>
      </c>
      <c r="F191" t="s" s="7">
        <v>836</v>
      </c>
      <c r="G191" t="s" s="7">
        <v>837</v>
      </c>
      <c r="H191" s="12">
        <f t="shared" si="349"/>
        <v>2000177</v>
      </c>
      <c r="I191" t="s" s="7">
        <v>838</v>
      </c>
      <c r="J191" t="s" s="7">
        <v>47</v>
      </c>
      <c r="K191" t="s" s="22">
        <v>631</v>
      </c>
      <c r="L191" s="10"/>
      <c r="M191" t="s" s="7">
        <v>27</v>
      </c>
      <c r="N191" t="s" s="7">
        <v>839</v>
      </c>
      <c r="O191" s="10"/>
      <c r="P191" s="10"/>
      <c r="Q191" s="10"/>
      <c r="R191" s="10"/>
      <c r="S191" s="10"/>
      <c r="T191" s="10"/>
      <c r="U191" s="10"/>
      <c r="V191" s="10"/>
      <c r="W191" s="10"/>
      <c r="X191" s="10"/>
      <c r="Y191" s="10"/>
      <c r="Z191" s="10"/>
      <c r="AA191" s="10"/>
      <c r="AB191" s="10"/>
      <c r="AC191" s="10"/>
      <c r="AD191" s="10"/>
    </row>
    <row r="192" ht="32.05" customHeight="1">
      <c r="A192" s="11">
        <f>A191+1</f>
        <v>2000183</v>
      </c>
      <c r="B192" t="s" s="7">
        <v>34</v>
      </c>
      <c r="C192" t="s" s="8">
        <v>840</v>
      </c>
      <c r="D192" s="9"/>
      <c r="E192" t="s" s="8">
        <v>840</v>
      </c>
      <c r="F192" t="s" s="22">
        <v>841</v>
      </c>
      <c r="G192" t="s" s="7">
        <v>842</v>
      </c>
      <c r="H192" s="12">
        <f t="shared" si="349"/>
        <v>2000177</v>
      </c>
      <c r="I192" t="s" s="7">
        <v>843</v>
      </c>
      <c r="J192" t="s" s="7">
        <v>47</v>
      </c>
      <c r="K192" t="s" s="22">
        <v>631</v>
      </c>
      <c r="L192" s="10"/>
      <c r="M192" t="s" s="7">
        <v>27</v>
      </c>
      <c r="N192" t="s" s="7">
        <v>844</v>
      </c>
      <c r="O192" t="s" s="22">
        <v>841</v>
      </c>
      <c r="P192" s="22"/>
      <c r="Q192" t="s" s="15">
        <v>65</v>
      </c>
      <c r="R192" s="36"/>
      <c r="S192" s="10"/>
      <c r="T192" s="10"/>
      <c r="U192" s="10"/>
      <c r="V192" s="10"/>
      <c r="W192" s="10"/>
      <c r="X192" s="10"/>
      <c r="Y192" s="10"/>
      <c r="Z192" s="10"/>
      <c r="AA192" s="10"/>
      <c r="AB192" s="10"/>
      <c r="AC192" s="10"/>
      <c r="AD192" s="10"/>
    </row>
    <row r="193" ht="32.05" customHeight="1">
      <c r="A193" s="11">
        <f>$A192+1</f>
        <v>2000184</v>
      </c>
      <c r="B193" t="s" s="7">
        <v>19</v>
      </c>
      <c r="C193" t="s" s="8">
        <v>845</v>
      </c>
      <c r="D193" s="9"/>
      <c r="E193" t="s" s="8">
        <v>845</v>
      </c>
      <c r="F193" s="10"/>
      <c r="G193" t="s" s="7">
        <v>846</v>
      </c>
      <c r="H193" s="12">
        <f t="shared" si="196"/>
        <v>2000100</v>
      </c>
      <c r="I193" t="s" s="7">
        <v>847</v>
      </c>
      <c r="J193" t="s" s="7">
        <v>47</v>
      </c>
      <c r="K193" t="s" s="7">
        <v>848</v>
      </c>
      <c r="L193" s="10"/>
      <c r="M193" t="s" s="7">
        <v>27</v>
      </c>
      <c r="N193" t="s" s="7">
        <v>849</v>
      </c>
      <c r="O193" s="10"/>
      <c r="P193" s="10"/>
      <c r="Q193" s="10"/>
      <c r="R193" s="10"/>
      <c r="S193" s="10"/>
      <c r="T193" s="10"/>
      <c r="U193" s="10"/>
      <c r="V193" s="10"/>
      <c r="W193" s="10"/>
      <c r="X193" s="10"/>
      <c r="Y193" s="10"/>
      <c r="Z193" s="10"/>
      <c r="AA193" s="10"/>
      <c r="AB193" s="10"/>
      <c r="AC193" s="10"/>
      <c r="AD193" s="10"/>
    </row>
    <row r="194" ht="44.05" customHeight="1">
      <c r="A194" s="11">
        <f>A193+1</f>
        <v>2000185</v>
      </c>
      <c r="B194" t="s" s="7">
        <v>34</v>
      </c>
      <c r="C194" t="s" s="8">
        <v>850</v>
      </c>
      <c r="D194" s="9"/>
      <c r="E194" t="s" s="8">
        <v>850</v>
      </c>
      <c r="F194" s="7"/>
      <c r="G194" t="s" s="7">
        <v>851</v>
      </c>
      <c r="H194" s="12">
        <f t="shared" si="196"/>
        <v>2000100</v>
      </c>
      <c r="I194" t="s" s="7">
        <v>852</v>
      </c>
      <c r="J194" t="s" s="7">
        <v>47</v>
      </c>
      <c r="K194" t="s" s="22">
        <v>853</v>
      </c>
      <c r="L194" s="23"/>
      <c r="M194" t="s" s="7">
        <v>27</v>
      </c>
      <c r="N194" s="7"/>
      <c r="O194" s="7"/>
      <c r="P194" s="10"/>
      <c r="Q194" t="s" s="15">
        <v>65</v>
      </c>
      <c r="R194" s="10"/>
      <c r="S194" s="10"/>
      <c r="T194" s="10"/>
      <c r="U194" s="10"/>
      <c r="V194" s="10"/>
      <c r="W194" s="10"/>
      <c r="X194" s="10"/>
      <c r="Y194" s="10"/>
      <c r="Z194" s="10"/>
      <c r="AA194" s="10"/>
      <c r="AB194" s="10"/>
      <c r="AC194" s="10"/>
      <c r="AD194" s="10"/>
    </row>
    <row r="195" ht="32.05" customHeight="1">
      <c r="A195" s="11">
        <f>A194+1</f>
        <v>2000186</v>
      </c>
      <c r="B195" t="s" s="7">
        <v>19</v>
      </c>
      <c r="C195" t="s" s="8">
        <v>854</v>
      </c>
      <c r="D195" t="s" s="8">
        <v>656</v>
      </c>
      <c r="E195" t="s" s="8">
        <v>854</v>
      </c>
      <c r="F195" s="10"/>
      <c r="G195" t="s" s="7">
        <v>855</v>
      </c>
      <c r="H195" s="12">
        <f t="shared" si="196"/>
        <v>2000100</v>
      </c>
      <c r="I195" t="s" s="7">
        <v>856</v>
      </c>
      <c r="J195" t="s" s="7">
        <v>47</v>
      </c>
      <c r="K195" t="s" s="7">
        <v>516</v>
      </c>
      <c r="L195" s="10"/>
      <c r="M195" t="s" s="7">
        <v>27</v>
      </c>
      <c r="N195" t="s" s="7">
        <v>857</v>
      </c>
      <c r="O195" s="10"/>
      <c r="P195" s="10"/>
      <c r="Q195" s="10"/>
      <c r="R195" s="10"/>
      <c r="S195" s="10"/>
      <c r="T195" s="10"/>
      <c r="U195" s="10"/>
      <c r="V195" s="10"/>
      <c r="W195" s="10"/>
      <c r="X195" s="10"/>
      <c r="Y195" s="10"/>
      <c r="Z195" s="10"/>
      <c r="AA195" s="10"/>
      <c r="AB195" s="10"/>
      <c r="AC195" s="10"/>
      <c r="AD195" s="10"/>
    </row>
    <row r="196" ht="32.05" customHeight="1">
      <c r="A196" s="11">
        <f>A195+1</f>
        <v>2000187</v>
      </c>
      <c r="B196" t="s" s="7">
        <v>19</v>
      </c>
      <c r="C196" t="s" s="8">
        <v>645</v>
      </c>
      <c r="D196" s="9"/>
      <c r="E196" t="s" s="8">
        <v>645</v>
      </c>
      <c r="F196" s="10"/>
      <c r="G196" t="s" s="7">
        <v>858</v>
      </c>
      <c r="H196" s="12">
        <f t="shared" si="367" ref="H196:H198">$A$195</f>
        <v>2000186</v>
      </c>
      <c r="I196" t="s" s="7">
        <v>859</v>
      </c>
      <c r="J196" t="s" s="7">
        <v>47</v>
      </c>
      <c r="K196" t="s" s="7">
        <v>516</v>
      </c>
      <c r="L196" s="10"/>
      <c r="M196" t="s" s="7">
        <v>27</v>
      </c>
      <c r="N196" t="s" s="7">
        <v>649</v>
      </c>
      <c r="O196" s="10"/>
      <c r="P196" s="10"/>
      <c r="Q196" s="10"/>
      <c r="R196" s="10"/>
      <c r="S196" s="10"/>
      <c r="T196" s="10"/>
      <c r="U196" s="10"/>
      <c r="V196" s="10"/>
      <c r="W196" s="10"/>
      <c r="X196" s="10"/>
      <c r="Y196" s="10"/>
      <c r="Z196" s="10"/>
      <c r="AA196" s="10"/>
      <c r="AB196" s="10"/>
      <c r="AC196" s="10"/>
      <c r="AD196" s="10"/>
    </row>
    <row r="197" ht="32.05" customHeight="1">
      <c r="A197" s="11">
        <f>A196+1</f>
        <v>2000188</v>
      </c>
      <c r="B197" t="s" s="7">
        <v>19</v>
      </c>
      <c r="C197" t="s" s="8">
        <v>860</v>
      </c>
      <c r="D197" s="9"/>
      <c r="E197" t="s" s="8">
        <v>860</v>
      </c>
      <c r="F197" s="10"/>
      <c r="G197" t="s" s="7">
        <v>861</v>
      </c>
      <c r="H197" s="12">
        <f t="shared" si="367"/>
        <v>2000186</v>
      </c>
      <c r="I197" t="s" s="7">
        <v>862</v>
      </c>
      <c r="J197" t="s" s="7">
        <v>47</v>
      </c>
      <c r="K197" t="s" s="7">
        <v>516</v>
      </c>
      <c r="L197" s="10"/>
      <c r="M197" t="s" s="7">
        <v>27</v>
      </c>
      <c r="N197" t="s" s="7">
        <v>863</v>
      </c>
      <c r="O197" s="10"/>
      <c r="P197" s="10"/>
      <c r="Q197" s="10"/>
      <c r="R197" s="10"/>
      <c r="S197" s="10"/>
      <c r="T197" s="10"/>
      <c r="U197" s="10"/>
      <c r="V197" s="10"/>
      <c r="W197" s="10"/>
      <c r="X197" s="10"/>
      <c r="Y197" s="10"/>
      <c r="Z197" s="10"/>
      <c r="AA197" s="10"/>
      <c r="AB197" s="10"/>
      <c r="AC197" s="10"/>
      <c r="AD197" s="10"/>
    </row>
    <row r="198" ht="32.05" customHeight="1">
      <c r="A198" s="11">
        <f>A197+1</f>
        <v>2000189</v>
      </c>
      <c r="B198" t="s" s="7">
        <v>19</v>
      </c>
      <c r="C198" t="s" s="8">
        <v>864</v>
      </c>
      <c r="D198" s="9"/>
      <c r="E198" t="s" s="8">
        <v>864</v>
      </c>
      <c r="F198" s="10"/>
      <c r="G198" t="s" s="7">
        <v>865</v>
      </c>
      <c r="H198" s="12">
        <f t="shared" si="367"/>
        <v>2000186</v>
      </c>
      <c r="I198" t="s" s="7">
        <v>866</v>
      </c>
      <c r="J198" t="s" s="7">
        <v>47</v>
      </c>
      <c r="K198" t="s" s="7">
        <v>516</v>
      </c>
      <c r="L198" s="10"/>
      <c r="M198" t="s" s="7">
        <v>27</v>
      </c>
      <c r="N198" t="s" s="7">
        <v>867</v>
      </c>
      <c r="O198" s="10"/>
      <c r="P198" s="10"/>
      <c r="Q198" s="10"/>
      <c r="R198" s="10"/>
      <c r="S198" s="10"/>
      <c r="T198" s="10"/>
      <c r="U198" s="10"/>
      <c r="V198" s="10"/>
      <c r="W198" s="10"/>
      <c r="X198" s="10"/>
      <c r="Y198" s="10"/>
      <c r="Z198" s="10"/>
      <c r="AA198" s="10"/>
      <c r="AB198" s="10"/>
      <c r="AC198" s="10"/>
      <c r="AD198" s="10"/>
    </row>
    <row r="199" ht="32.05" customHeight="1">
      <c r="A199" s="11">
        <f>A198+1</f>
        <v>2000190</v>
      </c>
      <c r="B199" t="s" s="7">
        <v>34</v>
      </c>
      <c r="C199" t="s" s="8">
        <v>868</v>
      </c>
      <c r="D199" s="9"/>
      <c r="E199" t="s" s="8">
        <v>868</v>
      </c>
      <c r="F199" s="10"/>
      <c r="G199" t="s" s="37">
        <v>869</v>
      </c>
      <c r="H199" s="12">
        <f t="shared" si="196"/>
        <v>2000100</v>
      </c>
      <c r="I199" t="s" s="7">
        <v>870</v>
      </c>
      <c r="J199" t="s" s="7">
        <v>25</v>
      </c>
      <c r="K199" s="10"/>
      <c r="L199" t="s" s="7">
        <v>26</v>
      </c>
      <c r="M199" t="s" s="7">
        <v>27</v>
      </c>
      <c r="N199" t="s" s="7">
        <v>871</v>
      </c>
      <c r="O199" s="10"/>
      <c r="P199" s="10"/>
      <c r="Q199" t="s" s="15">
        <v>65</v>
      </c>
      <c r="R199" s="10"/>
      <c r="S199" s="10"/>
      <c r="T199" s="10"/>
      <c r="U199" s="10"/>
      <c r="V199" s="10"/>
      <c r="W199" s="10"/>
      <c r="X199" s="10"/>
      <c r="Y199" s="10"/>
      <c r="Z199" s="10"/>
      <c r="AA199" s="10"/>
      <c r="AB199" s="10"/>
      <c r="AC199" s="10"/>
      <c r="AD199" s="10"/>
    </row>
    <row r="200" ht="44.05" customHeight="1">
      <c r="A200" s="11">
        <f>A199+1</f>
        <v>2000191</v>
      </c>
      <c r="B200" t="s" s="7">
        <v>19</v>
      </c>
      <c r="C200" t="s" s="8">
        <v>872</v>
      </c>
      <c r="D200" s="9"/>
      <c r="E200" t="s" s="8">
        <v>872</v>
      </c>
      <c r="F200" s="10"/>
      <c r="G200" t="s" s="7">
        <v>873</v>
      </c>
      <c r="H200" s="12">
        <f t="shared" si="196"/>
        <v>2000100</v>
      </c>
      <c r="I200" t="s" s="7">
        <v>874</v>
      </c>
      <c r="J200" t="s" s="7">
        <v>47</v>
      </c>
      <c r="K200" t="s" s="7">
        <v>242</v>
      </c>
      <c r="L200" s="10"/>
      <c r="M200" t="s" s="7">
        <v>27</v>
      </c>
      <c r="N200" t="s" s="7">
        <v>875</v>
      </c>
      <c r="O200" s="10"/>
      <c r="P200" s="10"/>
      <c r="Q200" s="10"/>
      <c r="R200" s="10"/>
      <c r="S200" s="10"/>
      <c r="T200" s="10"/>
      <c r="U200" s="10"/>
      <c r="V200" s="10"/>
      <c r="W200" s="10"/>
      <c r="X200" s="10"/>
      <c r="Y200" s="10"/>
      <c r="Z200" s="10"/>
      <c r="AA200" s="10"/>
      <c r="AB200" s="10"/>
      <c r="AC200" s="10"/>
      <c r="AD200" s="10"/>
    </row>
    <row r="201" ht="32.05" customHeight="1">
      <c r="A201" s="11">
        <f>A200+1</f>
        <v>2000192</v>
      </c>
      <c r="B201" t="s" s="7">
        <v>19</v>
      </c>
      <c r="C201" t="s" s="8">
        <v>876</v>
      </c>
      <c r="D201" s="9"/>
      <c r="E201" t="s" s="8">
        <v>876</v>
      </c>
      <c r="F201" t="s" s="7">
        <v>877</v>
      </c>
      <c r="G201" t="s" s="7">
        <v>878</v>
      </c>
      <c r="H201" s="12">
        <f t="shared" si="196"/>
        <v>2000100</v>
      </c>
      <c r="I201" t="s" s="7">
        <v>879</v>
      </c>
      <c r="J201" t="s" s="7">
        <v>47</v>
      </c>
      <c r="K201" t="s" s="22">
        <v>631</v>
      </c>
      <c r="L201" s="23"/>
      <c r="M201" t="s" s="7">
        <v>27</v>
      </c>
      <c r="N201" t="s" s="7">
        <v>880</v>
      </c>
      <c r="O201" s="10"/>
      <c r="P201" s="10"/>
      <c r="Q201" s="10"/>
      <c r="R201" s="10"/>
      <c r="S201" s="10"/>
      <c r="T201" s="10"/>
      <c r="U201" s="10"/>
      <c r="V201" s="10"/>
      <c r="W201" s="10"/>
      <c r="X201" s="10"/>
      <c r="Y201" s="10"/>
      <c r="Z201" s="10"/>
      <c r="AA201" s="10"/>
      <c r="AB201" s="10"/>
      <c r="AC201" s="10"/>
      <c r="AD201" s="10"/>
    </row>
    <row r="202" ht="44.05" customHeight="1">
      <c r="A202" s="11">
        <f>$A201+1</f>
        <v>2000193</v>
      </c>
      <c r="B202" t="s" s="7">
        <v>34</v>
      </c>
      <c r="C202" t="s" s="8">
        <v>881</v>
      </c>
      <c r="D202" s="9"/>
      <c r="E202" t="s" s="8">
        <v>881</v>
      </c>
      <c r="F202" t="s" s="7">
        <v>882</v>
      </c>
      <c r="G202" t="s" s="7">
        <v>883</v>
      </c>
      <c r="H202" s="12">
        <f t="shared" si="196"/>
        <v>2000100</v>
      </c>
      <c r="I202" t="s" s="7">
        <v>884</v>
      </c>
      <c r="J202" t="s" s="7">
        <v>47</v>
      </c>
      <c r="K202" t="s" s="22">
        <v>885</v>
      </c>
      <c r="L202" s="23"/>
      <c r="M202" t="s" s="7">
        <v>27</v>
      </c>
      <c r="N202" t="s" s="7">
        <v>844</v>
      </c>
      <c r="O202" s="23"/>
      <c r="P202" s="10"/>
      <c r="Q202" s="10"/>
      <c r="R202" s="10"/>
      <c r="S202" s="10"/>
      <c r="T202" s="10"/>
      <c r="U202" s="10"/>
      <c r="V202" s="10"/>
      <c r="W202" s="10"/>
      <c r="X202" s="10"/>
      <c r="Y202" s="10"/>
      <c r="Z202" s="10"/>
      <c r="AA202" s="10"/>
      <c r="AB202" s="10"/>
      <c r="AC202" s="10"/>
      <c r="AD202" s="10"/>
    </row>
    <row r="203" ht="56.05" customHeight="1">
      <c r="A203" s="11">
        <f>A202+1</f>
        <v>2000194</v>
      </c>
      <c r="B203" t="s" s="7">
        <v>34</v>
      </c>
      <c r="C203" t="s" s="8">
        <v>886</v>
      </c>
      <c r="D203" s="9"/>
      <c r="E203" t="s" s="8">
        <v>886</v>
      </c>
      <c r="F203" t="s" s="7">
        <v>887</v>
      </c>
      <c r="G203" t="s" s="7">
        <v>888</v>
      </c>
      <c r="H203" s="12">
        <f t="shared" si="212"/>
        <v>2000128</v>
      </c>
      <c r="I203" t="s" s="7">
        <v>889</v>
      </c>
      <c r="J203" t="s" s="7">
        <v>47</v>
      </c>
      <c r="K203" t="s" s="7">
        <v>521</v>
      </c>
      <c r="L203" s="10"/>
      <c r="M203" t="s" s="7">
        <v>27</v>
      </c>
      <c r="N203" t="s" s="7">
        <v>890</v>
      </c>
      <c r="O203" t="s" s="7">
        <v>891</v>
      </c>
      <c r="P203" s="10"/>
      <c r="Q203" t="s" s="15">
        <v>65</v>
      </c>
      <c r="R203" s="10"/>
      <c r="S203" s="10"/>
      <c r="T203" s="10"/>
      <c r="U203" s="10"/>
      <c r="V203" s="10"/>
      <c r="W203" s="10"/>
      <c r="X203" s="10"/>
      <c r="Y203" s="10"/>
      <c r="Z203" s="10"/>
      <c r="AA203" s="10"/>
      <c r="AB203" s="10"/>
      <c r="AC203" s="10"/>
      <c r="AD203" s="10"/>
    </row>
    <row r="204" ht="56.05" customHeight="1">
      <c r="A204" s="11">
        <f>A203+1</f>
        <v>2000195</v>
      </c>
      <c r="B204" t="s" s="7">
        <v>19</v>
      </c>
      <c r="C204" t="s" s="8">
        <v>892</v>
      </c>
      <c r="D204" s="9"/>
      <c r="E204" t="s" s="8">
        <v>892</v>
      </c>
      <c r="F204" t="s" s="7">
        <v>893</v>
      </c>
      <c r="G204" t="s" s="7">
        <v>894</v>
      </c>
      <c r="H204" s="12">
        <f>$A$203</f>
        <v>2000194</v>
      </c>
      <c r="I204" t="s" s="7">
        <v>895</v>
      </c>
      <c r="J204" t="s" s="7">
        <v>47</v>
      </c>
      <c r="K204" t="s" s="7">
        <v>521</v>
      </c>
      <c r="L204" s="10"/>
      <c r="M204" t="s" s="7">
        <v>27</v>
      </c>
      <c r="N204" t="s" s="7">
        <v>896</v>
      </c>
      <c r="O204" s="10"/>
      <c r="P204" s="10"/>
      <c r="Q204" s="10"/>
      <c r="R204" s="10"/>
      <c r="S204" s="10"/>
      <c r="T204" s="10"/>
      <c r="U204" s="10"/>
      <c r="V204" s="10"/>
      <c r="W204" s="10"/>
      <c r="X204" s="10"/>
      <c r="Y204" s="10"/>
      <c r="Z204" s="10"/>
      <c r="AA204" s="10"/>
      <c r="AB204" s="10"/>
      <c r="AC204" s="10"/>
      <c r="AD204" s="10"/>
    </row>
    <row r="205" ht="55" customHeight="1">
      <c r="A205" s="11">
        <f>A204+1</f>
        <v>2000196</v>
      </c>
      <c r="B205" t="s" s="7">
        <v>19</v>
      </c>
      <c r="C205" t="s" s="8">
        <v>897</v>
      </c>
      <c r="D205" s="9"/>
      <c r="E205" t="s" s="8">
        <v>897</v>
      </c>
      <c r="F205" t="s" s="7">
        <v>704</v>
      </c>
      <c r="G205" t="s" s="7">
        <v>898</v>
      </c>
      <c r="H205" t="s" s="14">
        <f t="shared" si="385" ref="H205:H206">$A$203&amp;" "&amp;$A$137</f>
        <v>899</v>
      </c>
      <c r="I205" t="s" s="7">
        <v>900</v>
      </c>
      <c r="J205" t="s" s="7">
        <v>47</v>
      </c>
      <c r="K205" t="s" s="7">
        <v>521</v>
      </c>
      <c r="L205" s="10"/>
      <c r="M205" t="s" s="7">
        <v>27</v>
      </c>
      <c r="N205" t="s" s="7">
        <v>901</v>
      </c>
      <c r="O205" t="s" s="7">
        <v>704</v>
      </c>
      <c r="P205" s="10"/>
      <c r="Q205" s="10"/>
      <c r="R205" s="10"/>
      <c r="S205" s="10"/>
      <c r="T205" s="10"/>
      <c r="U205" s="10"/>
      <c r="V205" s="10"/>
      <c r="W205" s="10"/>
      <c r="X205" s="10"/>
      <c r="Y205" s="10"/>
      <c r="Z205" s="10"/>
      <c r="AA205" s="10"/>
      <c r="AB205" s="10"/>
      <c r="AC205" s="10"/>
      <c r="AD205" s="10"/>
    </row>
    <row r="206" ht="55" customHeight="1">
      <c r="A206" s="11">
        <f>A205+1</f>
        <v>2000197</v>
      </c>
      <c r="B206" t="s" s="7">
        <v>19</v>
      </c>
      <c r="C206" t="s" s="8">
        <v>902</v>
      </c>
      <c r="D206" s="9"/>
      <c r="E206" t="s" s="8">
        <v>902</v>
      </c>
      <c r="F206" t="s" s="7">
        <v>533</v>
      </c>
      <c r="G206" s="7"/>
      <c r="H206" t="s" s="14">
        <f t="shared" si="385"/>
        <v>899</v>
      </c>
      <c r="I206" t="s" s="7">
        <v>903</v>
      </c>
      <c r="J206" t="s" s="7">
        <v>47</v>
      </c>
      <c r="K206" t="s" s="7">
        <v>521</v>
      </c>
      <c r="L206" s="10"/>
      <c r="M206" t="s" s="7">
        <v>27</v>
      </c>
      <c r="N206" t="s" s="7">
        <v>904</v>
      </c>
      <c r="O206" t="s" s="7">
        <v>533</v>
      </c>
      <c r="P206" s="10"/>
      <c r="Q206" s="10"/>
      <c r="R206" s="10"/>
      <c r="S206" s="10"/>
      <c r="T206" s="10"/>
      <c r="U206" s="10"/>
      <c r="V206" s="10"/>
      <c r="W206" s="10"/>
      <c r="X206" s="10"/>
      <c r="Y206" s="10"/>
      <c r="Z206" s="10"/>
      <c r="AA206" s="10"/>
      <c r="AB206" s="10"/>
      <c r="AC206" s="10"/>
      <c r="AD206" s="10"/>
    </row>
    <row r="207" ht="32.05" customHeight="1">
      <c r="A207" s="11">
        <f>A206+1</f>
        <v>2000198</v>
      </c>
      <c r="B207" t="s" s="7">
        <v>19</v>
      </c>
      <c r="C207" t="s" s="8">
        <v>905</v>
      </c>
      <c r="D207" s="9"/>
      <c r="E207" t="s" s="8">
        <v>905</v>
      </c>
      <c r="F207" s="10"/>
      <c r="G207" t="s" s="7">
        <v>906</v>
      </c>
      <c r="H207" s="12">
        <f t="shared" si="389" ref="H207:H363">$A$39</f>
        <v>2000037</v>
      </c>
      <c r="I207" t="s" s="7">
        <v>907</v>
      </c>
      <c r="J207" t="s" s="7">
        <v>25</v>
      </c>
      <c r="K207" s="10"/>
      <c r="L207" t="s" s="7">
        <v>26</v>
      </c>
      <c r="M207" t="s" s="7">
        <v>27</v>
      </c>
      <c r="N207" t="s" s="7">
        <v>908</v>
      </c>
      <c r="O207" s="10"/>
      <c r="P207" s="10"/>
      <c r="Q207" s="10"/>
      <c r="R207" s="10"/>
      <c r="S207" s="10"/>
      <c r="T207" s="10"/>
      <c r="U207" s="10"/>
      <c r="V207" s="10"/>
      <c r="W207" s="10"/>
      <c r="X207" s="10"/>
      <c r="Y207" s="10"/>
      <c r="Z207" s="10"/>
      <c r="AA207" s="10"/>
      <c r="AB207" s="10"/>
      <c r="AC207" s="10"/>
      <c r="AD207" s="10"/>
    </row>
    <row r="208" ht="44.05" customHeight="1">
      <c r="A208" s="11">
        <f>A207+1</f>
        <v>2000199</v>
      </c>
      <c r="B208" t="s" s="7">
        <v>19</v>
      </c>
      <c r="C208" t="s" s="8">
        <v>909</v>
      </c>
      <c r="D208" s="9"/>
      <c r="E208" t="s" s="8">
        <v>909</v>
      </c>
      <c r="F208" s="10"/>
      <c r="G208" t="s" s="7">
        <v>910</v>
      </c>
      <c r="H208" s="12">
        <f t="shared" si="391" ref="H208:H222">$A$207</f>
        <v>2000198</v>
      </c>
      <c r="I208" t="s" s="7">
        <v>911</v>
      </c>
      <c r="J208" t="s" s="7">
        <v>47</v>
      </c>
      <c r="K208" s="10"/>
      <c r="L208" s="10"/>
      <c r="M208" t="s" s="7">
        <v>27</v>
      </c>
      <c r="N208" t="s" s="7">
        <v>912</v>
      </c>
      <c r="O208" s="10"/>
      <c r="P208" t="s" s="7">
        <v>527</v>
      </c>
      <c r="Q208" s="10"/>
      <c r="R208" s="10"/>
      <c r="S208" s="10"/>
      <c r="T208" s="10"/>
      <c r="U208" s="10"/>
      <c r="V208" s="10"/>
      <c r="W208" s="10"/>
      <c r="X208" s="10"/>
      <c r="Y208" s="10"/>
      <c r="Z208" s="10"/>
      <c r="AA208" s="10"/>
      <c r="AB208" s="10"/>
      <c r="AC208" s="10"/>
      <c r="AD208" s="10"/>
    </row>
    <row r="209" ht="32.05" customHeight="1">
      <c r="A209" s="11">
        <f>A208+1</f>
        <v>2000200</v>
      </c>
      <c r="B209" t="s" s="7">
        <v>19</v>
      </c>
      <c r="C209" t="s" s="8">
        <v>913</v>
      </c>
      <c r="D209" t="s" s="8">
        <v>914</v>
      </c>
      <c r="E209" t="s" s="8">
        <v>913</v>
      </c>
      <c r="F209" t="s" s="7">
        <v>915</v>
      </c>
      <c r="G209" t="s" s="7">
        <v>916</v>
      </c>
      <c r="H209" s="12">
        <f t="shared" si="391"/>
        <v>2000198</v>
      </c>
      <c r="I209" t="s" s="7">
        <v>917</v>
      </c>
      <c r="J209" t="s" s="7">
        <v>47</v>
      </c>
      <c r="K209" t="s" s="7">
        <v>918</v>
      </c>
      <c r="L209" s="10"/>
      <c r="M209" t="s" s="7">
        <v>27</v>
      </c>
      <c r="N209" t="s" s="7">
        <v>919</v>
      </c>
      <c r="O209" s="10"/>
      <c r="P209" s="10"/>
      <c r="Q209" s="10"/>
      <c r="R209" s="10"/>
      <c r="S209" s="10"/>
      <c r="T209" s="10"/>
      <c r="U209" s="10"/>
      <c r="V209" s="10"/>
      <c r="W209" s="10"/>
      <c r="X209" s="10"/>
      <c r="Y209" s="10"/>
      <c r="Z209" s="10"/>
      <c r="AA209" s="10"/>
      <c r="AB209" s="10"/>
      <c r="AC209" s="10"/>
      <c r="AD209" s="10"/>
    </row>
    <row r="210" ht="32.05" customHeight="1">
      <c r="A210" s="11">
        <f>A209+1</f>
        <v>2000201</v>
      </c>
      <c r="B210" t="s" s="7">
        <v>19</v>
      </c>
      <c r="C210" t="s" s="8">
        <v>920</v>
      </c>
      <c r="D210" t="s" s="8">
        <v>921</v>
      </c>
      <c r="E210" t="s" s="8">
        <v>920</v>
      </c>
      <c r="F210" s="10"/>
      <c r="G210" t="s" s="7">
        <v>922</v>
      </c>
      <c r="H210" s="12">
        <f t="shared" si="391"/>
        <v>2000198</v>
      </c>
      <c r="I210" t="s" s="7">
        <v>923</v>
      </c>
      <c r="J210" t="s" s="7">
        <v>47</v>
      </c>
      <c r="K210" t="s" s="7">
        <v>924</v>
      </c>
      <c r="L210" t="s" s="7">
        <v>925</v>
      </c>
      <c r="M210" t="s" s="7">
        <v>27</v>
      </c>
      <c r="N210" t="s" s="7">
        <v>926</v>
      </c>
      <c r="O210" s="10"/>
      <c r="P210" s="10"/>
      <c r="Q210" s="10"/>
      <c r="R210" s="10"/>
      <c r="S210" s="10"/>
      <c r="T210" s="10"/>
      <c r="U210" s="10"/>
      <c r="V210" s="10"/>
      <c r="W210" s="10"/>
      <c r="X210" s="10"/>
      <c r="Y210" s="10"/>
      <c r="Z210" s="10"/>
      <c r="AA210" s="10"/>
      <c r="AB210" s="10"/>
      <c r="AC210" s="10"/>
      <c r="AD210" s="10"/>
    </row>
    <row r="211" ht="44.05" customHeight="1">
      <c r="A211" s="11">
        <f>A210+1</f>
        <v>2000202</v>
      </c>
      <c r="B211" t="s" s="7">
        <v>19</v>
      </c>
      <c r="C211" t="s" s="8">
        <v>927</v>
      </c>
      <c r="D211" t="s" s="8">
        <v>928</v>
      </c>
      <c r="E211" t="s" s="8">
        <v>927</v>
      </c>
      <c r="F211" s="10"/>
      <c r="G211" t="s" s="7">
        <v>929</v>
      </c>
      <c r="H211" s="12">
        <f t="shared" si="391"/>
        <v>2000198</v>
      </c>
      <c r="I211" t="s" s="7">
        <v>930</v>
      </c>
      <c r="J211" t="s" s="7">
        <v>47</v>
      </c>
      <c r="K211" t="s" s="7">
        <v>931</v>
      </c>
      <c r="L211" s="10"/>
      <c r="M211" t="s" s="7">
        <v>27</v>
      </c>
      <c r="N211" t="s" s="7">
        <v>932</v>
      </c>
      <c r="O211" s="10"/>
      <c r="P211" s="10"/>
      <c r="Q211" s="10"/>
      <c r="R211" s="10"/>
      <c r="S211" s="10"/>
      <c r="T211" s="10"/>
      <c r="U211" s="10"/>
      <c r="V211" s="10"/>
      <c r="W211" s="10"/>
      <c r="X211" s="10"/>
      <c r="Y211" s="10"/>
      <c r="Z211" s="10"/>
      <c r="AA211" s="10"/>
      <c r="AB211" s="10"/>
      <c r="AC211" s="10"/>
      <c r="AD211" s="10"/>
    </row>
    <row r="212" ht="56.05" customHeight="1">
      <c r="A212" s="11">
        <f>$A211+1</f>
        <v>2000203</v>
      </c>
      <c r="B212" t="s" s="7">
        <v>19</v>
      </c>
      <c r="C212" t="s" s="8">
        <v>933</v>
      </c>
      <c r="D212" s="9"/>
      <c r="E212" t="s" s="8">
        <v>933</v>
      </c>
      <c r="F212" t="s" s="7">
        <v>934</v>
      </c>
      <c r="G212" t="s" s="7">
        <v>935</v>
      </c>
      <c r="H212" s="12">
        <f t="shared" si="391"/>
        <v>2000198</v>
      </c>
      <c r="I212" t="s" s="7">
        <v>936</v>
      </c>
      <c r="J212" t="s" s="7">
        <v>47</v>
      </c>
      <c r="K212" t="s" s="7">
        <v>242</v>
      </c>
      <c r="L212" s="10"/>
      <c r="M212" t="s" s="7">
        <v>27</v>
      </c>
      <c r="N212" t="s" s="7">
        <v>937</v>
      </c>
      <c r="O212" t="s" s="7">
        <v>934</v>
      </c>
      <c r="P212" s="10"/>
      <c r="Q212" s="10"/>
      <c r="R212" s="10"/>
      <c r="S212" s="10"/>
      <c r="T212" s="10"/>
      <c r="U212" s="10"/>
      <c r="V212" s="10"/>
      <c r="W212" s="10"/>
      <c r="X212" s="10"/>
      <c r="Y212" s="10"/>
      <c r="Z212" s="10"/>
      <c r="AA212" s="10"/>
      <c r="AB212" s="10"/>
      <c r="AC212" s="10"/>
      <c r="AD212" s="10"/>
    </row>
    <row r="213" ht="44.05" customHeight="1">
      <c r="A213" s="18"/>
      <c r="B213" s="10"/>
      <c r="C213" s="10"/>
      <c r="D213" s="10"/>
      <c r="E213" s="10"/>
      <c r="F213" s="10"/>
      <c r="G213" s="10"/>
      <c r="H213" s="19"/>
      <c r="I213" t="s" s="7">
        <v>938</v>
      </c>
      <c r="J213" s="10"/>
      <c r="K213" s="10"/>
      <c r="L213" s="10"/>
      <c r="M213" t="s" s="7">
        <v>27</v>
      </c>
      <c r="N213" t="s" s="7">
        <v>939</v>
      </c>
      <c r="O213" s="10"/>
      <c r="P213" s="10"/>
      <c r="Q213" s="10"/>
      <c r="R213" s="10"/>
      <c r="S213" s="10"/>
      <c r="T213" s="10"/>
      <c r="U213" s="10"/>
      <c r="V213" s="10"/>
      <c r="W213" s="10"/>
      <c r="X213" s="10"/>
      <c r="Y213" s="10"/>
      <c r="Z213" s="10"/>
      <c r="AA213" s="10"/>
      <c r="AB213" s="10"/>
      <c r="AC213" s="10"/>
      <c r="AD213" s="10"/>
    </row>
    <row r="214" ht="44.05" customHeight="1">
      <c r="A214" s="11">
        <f>A212+1</f>
        <v>2000204</v>
      </c>
      <c r="B214" t="s" s="7">
        <v>19</v>
      </c>
      <c r="C214" t="s" s="8">
        <v>940</v>
      </c>
      <c r="D214" s="10"/>
      <c r="E214" t="s" s="8">
        <v>940</v>
      </c>
      <c r="F214" s="10"/>
      <c r="G214" t="s" s="7">
        <v>941</v>
      </c>
      <c r="H214" s="12">
        <f t="shared" si="391"/>
        <v>2000198</v>
      </c>
      <c r="I214" t="s" s="7">
        <v>942</v>
      </c>
      <c r="J214" t="s" s="7">
        <v>47</v>
      </c>
      <c r="K214" t="s" s="7">
        <v>943</v>
      </c>
      <c r="L214" s="10"/>
      <c r="M214" t="s" s="7">
        <v>27</v>
      </c>
      <c r="N214" t="s" s="7">
        <v>944</v>
      </c>
      <c r="O214" s="10"/>
      <c r="P214" s="10"/>
      <c r="Q214" s="10"/>
      <c r="R214" s="10"/>
      <c r="S214" s="10"/>
      <c r="T214" s="10"/>
      <c r="U214" s="10"/>
      <c r="V214" s="10"/>
      <c r="W214" s="10"/>
      <c r="X214" s="10"/>
      <c r="Y214" s="10"/>
      <c r="Z214" s="10"/>
      <c r="AA214" s="10"/>
      <c r="AB214" s="10"/>
      <c r="AC214" s="10"/>
      <c r="AD214" s="10"/>
    </row>
    <row r="215" ht="44.35" customHeight="1">
      <c r="A215" s="11">
        <f>A214+1</f>
        <v>2000205</v>
      </c>
      <c r="B215" t="s" s="7">
        <v>19</v>
      </c>
      <c r="C215" t="s" s="8">
        <v>945</v>
      </c>
      <c r="D215" t="s" s="8">
        <v>946</v>
      </c>
      <c r="E215" t="s" s="8">
        <v>945</v>
      </c>
      <c r="F215" t="s" s="7">
        <v>947</v>
      </c>
      <c r="G215" t="s" s="7">
        <v>948</v>
      </c>
      <c r="H215" s="12">
        <f t="shared" si="391"/>
        <v>2000198</v>
      </c>
      <c r="I215" t="s" s="7">
        <v>949</v>
      </c>
      <c r="J215" t="s" s="7">
        <v>47</v>
      </c>
      <c r="K215" t="s" s="7">
        <v>950</v>
      </c>
      <c r="L215" s="10"/>
      <c r="M215" t="s" s="7">
        <v>27</v>
      </c>
      <c r="N215" t="s" s="7">
        <v>951</v>
      </c>
      <c r="O215" t="s" s="7">
        <v>947</v>
      </c>
      <c r="P215" s="10"/>
      <c r="Q215" s="10"/>
      <c r="R215" s="10"/>
      <c r="S215" s="10"/>
      <c r="T215" s="10"/>
      <c r="U215" s="10"/>
      <c r="V215" s="10"/>
      <c r="W215" s="10"/>
      <c r="X215" s="10"/>
      <c r="Y215" s="10"/>
      <c r="Z215" s="10"/>
      <c r="AA215" s="10"/>
      <c r="AB215" s="10"/>
      <c r="AC215" s="10"/>
      <c r="AD215" s="10"/>
    </row>
    <row r="216" ht="32.05" customHeight="1">
      <c r="A216" s="11">
        <f>A215+1</f>
        <v>2000206</v>
      </c>
      <c r="B216" t="s" s="7">
        <v>19</v>
      </c>
      <c r="C216" t="s" s="8">
        <v>952</v>
      </c>
      <c r="D216" s="9"/>
      <c r="E216" t="s" s="8">
        <v>952</v>
      </c>
      <c r="F216" s="10"/>
      <c r="G216" t="s" s="7">
        <v>953</v>
      </c>
      <c r="H216" s="12">
        <f t="shared" si="391"/>
        <v>2000198</v>
      </c>
      <c r="I216" t="s" s="7">
        <v>954</v>
      </c>
      <c r="J216" t="s" s="7">
        <v>47</v>
      </c>
      <c r="K216" s="10"/>
      <c r="L216" s="10"/>
      <c r="M216" t="s" s="7">
        <v>27</v>
      </c>
      <c r="N216" t="s" s="7">
        <v>955</v>
      </c>
      <c r="O216" s="10"/>
      <c r="P216" s="10"/>
      <c r="Q216" s="10"/>
      <c r="R216" s="10"/>
      <c r="S216" s="10"/>
      <c r="T216" s="10"/>
      <c r="U216" s="10"/>
      <c r="V216" s="10"/>
      <c r="W216" s="10"/>
      <c r="X216" s="10"/>
      <c r="Y216" s="10"/>
      <c r="Z216" s="10"/>
      <c r="AA216" s="10"/>
      <c r="AB216" s="10"/>
      <c r="AC216" s="10"/>
      <c r="AD216" s="10"/>
    </row>
    <row r="217" ht="44.05" customHeight="1">
      <c r="A217" s="11">
        <f>A216+1</f>
        <v>2000207</v>
      </c>
      <c r="B217" t="s" s="7">
        <v>19</v>
      </c>
      <c r="C217" t="s" s="8">
        <v>956</v>
      </c>
      <c r="D217" s="9"/>
      <c r="E217" t="s" s="8">
        <v>956</v>
      </c>
      <c r="F217" s="10"/>
      <c r="G217" t="s" s="7">
        <v>957</v>
      </c>
      <c r="H217" s="12">
        <f t="shared" si="391"/>
        <v>2000198</v>
      </c>
      <c r="I217" t="s" s="7">
        <v>958</v>
      </c>
      <c r="J217" t="s" s="7">
        <v>47</v>
      </c>
      <c r="K217" t="s" s="7">
        <v>959</v>
      </c>
      <c r="L217" s="10"/>
      <c r="M217" t="s" s="7">
        <v>27</v>
      </c>
      <c r="N217" t="s" s="7">
        <v>960</v>
      </c>
      <c r="O217" s="10"/>
      <c r="P217" s="10"/>
      <c r="Q217" s="10"/>
      <c r="R217" s="10"/>
      <c r="S217" s="10"/>
      <c r="T217" s="10"/>
      <c r="U217" s="10"/>
      <c r="V217" s="10"/>
      <c r="W217" s="10"/>
      <c r="X217" s="10"/>
      <c r="Y217" s="10"/>
      <c r="Z217" s="10"/>
      <c r="AA217" s="10"/>
      <c r="AB217" s="10"/>
      <c r="AC217" s="10"/>
      <c r="AD217" s="10"/>
    </row>
    <row r="218" ht="44.05" customHeight="1">
      <c r="A218" s="11">
        <f>A217+1</f>
        <v>2000208</v>
      </c>
      <c r="B218" t="s" s="7">
        <v>19</v>
      </c>
      <c r="C218" t="s" s="8">
        <v>961</v>
      </c>
      <c r="D218" t="s" s="8">
        <v>962</v>
      </c>
      <c r="E218" t="s" s="8">
        <v>961</v>
      </c>
      <c r="F218" t="s" s="7">
        <v>963</v>
      </c>
      <c r="G218" t="s" s="7">
        <v>964</v>
      </c>
      <c r="H218" s="12">
        <f t="shared" si="391"/>
        <v>2000198</v>
      </c>
      <c r="I218" t="s" s="7">
        <v>965</v>
      </c>
      <c r="J218" t="s" s="7">
        <v>47</v>
      </c>
      <c r="K218" t="s" s="7">
        <v>242</v>
      </c>
      <c r="L218" s="10"/>
      <c r="M218" t="s" s="7">
        <v>27</v>
      </c>
      <c r="N218" t="s" s="7">
        <v>966</v>
      </c>
      <c r="O218" s="10"/>
      <c r="P218" t="s" s="7">
        <v>527</v>
      </c>
      <c r="Q218" s="10"/>
      <c r="R218" s="10"/>
      <c r="S218" s="10"/>
      <c r="T218" s="10"/>
      <c r="U218" s="10"/>
      <c r="V218" s="10"/>
      <c r="W218" s="10"/>
      <c r="X218" s="10"/>
      <c r="Y218" s="10"/>
      <c r="Z218" s="10"/>
      <c r="AA218" s="10"/>
      <c r="AB218" s="10"/>
      <c r="AC218" s="10"/>
      <c r="AD218" s="10"/>
    </row>
    <row r="219" ht="32.35" customHeight="1">
      <c r="A219" s="11">
        <f>A218+1</f>
        <v>2000209</v>
      </c>
      <c r="B219" t="s" s="7">
        <v>19</v>
      </c>
      <c r="C219" t="s" s="8">
        <v>967</v>
      </c>
      <c r="D219" t="s" s="8">
        <v>968</v>
      </c>
      <c r="E219" t="s" s="8">
        <v>967</v>
      </c>
      <c r="F219" t="s" s="7">
        <v>969</v>
      </c>
      <c r="G219" t="s" s="7">
        <v>970</v>
      </c>
      <c r="H219" s="12">
        <f t="shared" si="391"/>
        <v>2000198</v>
      </c>
      <c r="I219" t="s" s="7">
        <v>971</v>
      </c>
      <c r="J219" t="s" s="7">
        <v>47</v>
      </c>
      <c r="K219" t="s" s="7">
        <v>242</v>
      </c>
      <c r="L219" s="10"/>
      <c r="M219" t="s" s="7">
        <v>27</v>
      </c>
      <c r="N219" t="s" s="7">
        <v>972</v>
      </c>
      <c r="O219" t="s" s="7">
        <v>969</v>
      </c>
      <c r="P219" t="s" s="7">
        <v>78</v>
      </c>
      <c r="Q219" s="10"/>
      <c r="R219" s="10"/>
      <c r="S219" s="10"/>
      <c r="T219" s="10"/>
      <c r="U219" s="10"/>
      <c r="V219" s="10"/>
      <c r="W219" s="10"/>
      <c r="X219" s="10"/>
      <c r="Y219" s="10"/>
      <c r="Z219" s="10"/>
      <c r="AA219" s="10"/>
      <c r="AB219" s="10"/>
      <c r="AC219" s="10"/>
      <c r="AD219" s="10"/>
    </row>
    <row r="220" ht="56.35" customHeight="1">
      <c r="A220" s="11">
        <f>A219+1</f>
        <v>2000210</v>
      </c>
      <c r="B220" t="s" s="7">
        <v>19</v>
      </c>
      <c r="C220" t="s" s="8">
        <v>973</v>
      </c>
      <c r="D220" t="s" s="8">
        <v>974</v>
      </c>
      <c r="E220" t="s" s="8">
        <v>973</v>
      </c>
      <c r="F220" t="s" s="7">
        <v>975</v>
      </c>
      <c r="G220" t="s" s="7">
        <v>976</v>
      </c>
      <c r="H220" s="12">
        <f t="shared" si="391"/>
        <v>2000198</v>
      </c>
      <c r="I220" t="s" s="7">
        <v>977</v>
      </c>
      <c r="J220" t="s" s="7">
        <v>47</v>
      </c>
      <c r="K220" t="s" s="7">
        <v>242</v>
      </c>
      <c r="L220" s="10"/>
      <c r="M220" t="s" s="7">
        <v>27</v>
      </c>
      <c r="N220" t="s" s="7">
        <v>978</v>
      </c>
      <c r="O220" s="10"/>
      <c r="P220" t="s" s="7">
        <v>527</v>
      </c>
      <c r="Q220" s="10"/>
      <c r="R220" s="10"/>
      <c r="S220" s="10"/>
      <c r="T220" s="10"/>
      <c r="U220" s="10"/>
      <c r="V220" s="10"/>
      <c r="W220" s="10"/>
      <c r="X220" s="10"/>
      <c r="Y220" s="10"/>
      <c r="Z220" s="10"/>
      <c r="AA220" s="10"/>
      <c r="AB220" s="10"/>
      <c r="AC220" s="10"/>
      <c r="AD220" s="10"/>
    </row>
    <row r="221" ht="32.05" customHeight="1">
      <c r="A221" s="11">
        <f>A220+1</f>
        <v>2000211</v>
      </c>
      <c r="B221" t="s" s="7">
        <v>19</v>
      </c>
      <c r="C221" t="s" s="8">
        <v>979</v>
      </c>
      <c r="D221" s="9"/>
      <c r="E221" t="s" s="8">
        <v>979</v>
      </c>
      <c r="F221" s="10"/>
      <c r="G221" t="s" s="7">
        <v>980</v>
      </c>
      <c r="H221" s="12">
        <f t="shared" si="391"/>
        <v>2000198</v>
      </c>
      <c r="I221" t="s" s="7">
        <v>981</v>
      </c>
      <c r="J221" t="s" s="7">
        <v>47</v>
      </c>
      <c r="K221" t="s" s="7">
        <v>242</v>
      </c>
      <c r="L221" s="10"/>
      <c r="M221" t="s" s="7">
        <v>27</v>
      </c>
      <c r="N221" t="s" s="7">
        <v>982</v>
      </c>
      <c r="O221" s="10"/>
      <c r="P221" t="s" s="7">
        <v>527</v>
      </c>
      <c r="Q221" s="10"/>
      <c r="R221" s="10"/>
      <c r="S221" s="10"/>
      <c r="T221" s="10"/>
      <c r="U221" s="10"/>
      <c r="V221" s="10"/>
      <c r="W221" s="10"/>
      <c r="X221" s="10"/>
      <c r="Y221" s="10"/>
      <c r="Z221" s="10"/>
      <c r="AA221" s="10"/>
      <c r="AB221" s="10"/>
      <c r="AC221" s="10"/>
      <c r="AD221" s="10"/>
    </row>
    <row r="222" ht="32.05" customHeight="1">
      <c r="A222" s="11">
        <f>A221+1</f>
        <v>2000212</v>
      </c>
      <c r="B222" t="s" s="7">
        <v>19</v>
      </c>
      <c r="C222" t="s" s="8">
        <v>983</v>
      </c>
      <c r="D222" s="9"/>
      <c r="E222" t="s" s="8">
        <v>983</v>
      </c>
      <c r="F222" s="10"/>
      <c r="G222" t="s" s="7">
        <v>984</v>
      </c>
      <c r="H222" s="12">
        <f t="shared" si="391"/>
        <v>2000198</v>
      </c>
      <c r="I222" t="s" s="7">
        <v>985</v>
      </c>
      <c r="J222" t="s" s="7">
        <v>47</v>
      </c>
      <c r="K222" t="s" s="7">
        <v>242</v>
      </c>
      <c r="L222" s="10"/>
      <c r="M222" t="s" s="7">
        <v>27</v>
      </c>
      <c r="N222" t="s" s="7">
        <v>986</v>
      </c>
      <c r="O222" s="10"/>
      <c r="P222" s="10"/>
      <c r="Q222" s="10"/>
      <c r="R222" s="10"/>
      <c r="S222" s="10"/>
      <c r="T222" s="10"/>
      <c r="U222" s="10"/>
      <c r="V222" s="10"/>
      <c r="W222" s="10"/>
      <c r="X222" s="10"/>
      <c r="Y222" s="10"/>
      <c r="Z222" s="10"/>
      <c r="AA222" s="10"/>
      <c r="AB222" s="10"/>
      <c r="AC222" s="10"/>
      <c r="AD222" s="10"/>
    </row>
    <row r="223" ht="32.05" customHeight="1">
      <c r="A223" s="11">
        <f>A222+1</f>
        <v>2000213</v>
      </c>
      <c r="B223" t="s" s="7">
        <v>19</v>
      </c>
      <c r="C223" t="s" s="8">
        <v>987</v>
      </c>
      <c r="D223" s="9"/>
      <c r="E223" t="s" s="8">
        <v>987</v>
      </c>
      <c r="F223" s="10"/>
      <c r="G223" t="s" s="7">
        <v>988</v>
      </c>
      <c r="H223" t="s" s="7">
        <v>989</v>
      </c>
      <c r="I223" t="s" s="7">
        <v>990</v>
      </c>
      <c r="J223" t="s" s="7">
        <v>25</v>
      </c>
      <c r="K223" s="10"/>
      <c r="L223" t="s" s="7">
        <v>26</v>
      </c>
      <c r="M223" t="s" s="7">
        <v>27</v>
      </c>
      <c r="N223" s="10"/>
      <c r="O223" s="10"/>
      <c r="P223" s="10"/>
      <c r="Q223" s="10"/>
      <c r="R223" s="10"/>
      <c r="S223" s="10"/>
      <c r="T223" s="10"/>
      <c r="U223" s="10"/>
      <c r="V223" s="10"/>
      <c r="W223" s="10"/>
      <c r="X223" s="10"/>
      <c r="Y223" s="10"/>
      <c r="Z223" s="10"/>
      <c r="AA223" s="10"/>
      <c r="AB223" s="10"/>
      <c r="AC223" s="10"/>
      <c r="AD223" s="10"/>
    </row>
    <row r="224" ht="32.05" customHeight="1">
      <c r="A224" s="11">
        <f>A223+1</f>
        <v>2000214</v>
      </c>
      <c r="B224" t="s" s="7">
        <v>19</v>
      </c>
      <c r="C224" t="s" s="8">
        <v>991</v>
      </c>
      <c r="D224" s="9"/>
      <c r="E224" t="s" s="8">
        <v>991</v>
      </c>
      <c r="F224" s="10"/>
      <c r="G224" t="s" s="7">
        <v>992</v>
      </c>
      <c r="H224" s="12">
        <f t="shared" si="420" ref="H224:H226">$A$223</f>
        <v>2000213</v>
      </c>
      <c r="I224" t="s" s="7">
        <v>993</v>
      </c>
      <c r="J224" t="s" s="7">
        <v>47</v>
      </c>
      <c r="K224" t="s" s="7">
        <v>994</v>
      </c>
      <c r="L224" s="10"/>
      <c r="M224" t="s" s="7">
        <v>995</v>
      </c>
      <c r="N224" t="s" s="7">
        <v>996</v>
      </c>
      <c r="O224" s="10"/>
      <c r="P224" t="s" s="7">
        <v>997</v>
      </c>
      <c r="Q224" s="10"/>
      <c r="R224" s="10"/>
      <c r="S224" s="10"/>
      <c r="T224" s="10"/>
      <c r="U224" s="10"/>
      <c r="V224" s="10"/>
      <c r="W224" s="10"/>
      <c r="X224" s="10"/>
      <c r="Y224" s="10"/>
      <c r="Z224" s="10"/>
      <c r="AA224" s="10"/>
      <c r="AB224" s="10"/>
      <c r="AC224" s="10"/>
      <c r="AD224" s="10"/>
    </row>
    <row r="225" ht="32.05" customHeight="1">
      <c r="A225" s="11">
        <f>A224+1</f>
        <v>2000215</v>
      </c>
      <c r="B225" t="s" s="7">
        <v>19</v>
      </c>
      <c r="C225" t="s" s="8">
        <v>998</v>
      </c>
      <c r="D225" t="s" s="8">
        <v>999</v>
      </c>
      <c r="E225" t="s" s="8">
        <v>998</v>
      </c>
      <c r="F225" s="10"/>
      <c r="G225" t="s" s="7">
        <v>1000</v>
      </c>
      <c r="H225" s="12">
        <f t="shared" si="420"/>
        <v>2000213</v>
      </c>
      <c r="I225" t="s" s="7">
        <v>1001</v>
      </c>
      <c r="J225" t="s" s="7">
        <v>47</v>
      </c>
      <c r="K225" t="s" s="7">
        <v>1002</v>
      </c>
      <c r="L225" s="10"/>
      <c r="M225" t="s" s="7">
        <v>995</v>
      </c>
      <c r="N225" t="s" s="7">
        <v>1003</v>
      </c>
      <c r="O225" s="10"/>
      <c r="P225" s="10"/>
      <c r="Q225" s="10"/>
      <c r="R225" s="10"/>
      <c r="S225" s="10"/>
      <c r="T225" s="10"/>
      <c r="U225" s="10"/>
      <c r="V225" s="10"/>
      <c r="W225" s="10"/>
      <c r="X225" s="10"/>
      <c r="Y225" s="10"/>
      <c r="Z225" s="10"/>
      <c r="AA225" s="10"/>
      <c r="AB225" s="10"/>
      <c r="AC225" s="10"/>
      <c r="AD225" s="10"/>
    </row>
    <row r="226" ht="32.05" customHeight="1">
      <c r="A226" s="11">
        <f>A225+1</f>
        <v>2000216</v>
      </c>
      <c r="B226" t="s" s="7">
        <v>19</v>
      </c>
      <c r="C226" t="s" s="8">
        <v>1004</v>
      </c>
      <c r="D226" t="s" s="8">
        <v>1005</v>
      </c>
      <c r="E226" t="s" s="8">
        <v>1004</v>
      </c>
      <c r="F226" s="10"/>
      <c r="G226" t="s" s="7">
        <v>1006</v>
      </c>
      <c r="H226" s="12">
        <f t="shared" si="420"/>
        <v>2000213</v>
      </c>
      <c r="I226" t="s" s="7">
        <v>1007</v>
      </c>
      <c r="J226" t="s" s="7">
        <v>47</v>
      </c>
      <c r="K226" t="s" s="7">
        <v>492</v>
      </c>
      <c r="L226" s="10"/>
      <c r="M226" t="s" s="7">
        <v>995</v>
      </c>
      <c r="N226" t="s" s="7">
        <v>1008</v>
      </c>
      <c r="O226" s="10"/>
      <c r="P226" s="10"/>
      <c r="Q226" s="10"/>
      <c r="R226" s="10"/>
      <c r="S226" s="10"/>
      <c r="T226" s="10"/>
      <c r="U226" s="10"/>
      <c r="V226" s="10"/>
      <c r="W226" s="10"/>
      <c r="X226" s="10"/>
      <c r="Y226" s="10"/>
      <c r="Z226" s="10"/>
      <c r="AA226" s="10"/>
      <c r="AB226" s="10"/>
      <c r="AC226" s="10"/>
      <c r="AD226" s="10"/>
    </row>
    <row r="227" ht="56.05" customHeight="1">
      <c r="A227" s="11">
        <f>A226+1</f>
        <v>2000217</v>
      </c>
      <c r="B227" t="s" s="7">
        <v>19</v>
      </c>
      <c r="C227" t="s" s="8">
        <v>1009</v>
      </c>
      <c r="D227" s="9"/>
      <c r="E227" t="s" s="8">
        <v>1009</v>
      </c>
      <c r="F227" s="10"/>
      <c r="G227" t="s" s="7">
        <v>1010</v>
      </c>
      <c r="H227" s="12">
        <f t="shared" si="389"/>
        <v>2000037</v>
      </c>
      <c r="I227" t="s" s="7">
        <v>1011</v>
      </c>
      <c r="J227" t="s" s="7">
        <v>25</v>
      </c>
      <c r="K227" s="10"/>
      <c r="L227" t="s" s="7">
        <v>26</v>
      </c>
      <c r="M227" t="s" s="7">
        <v>27</v>
      </c>
      <c r="N227" t="s" s="7">
        <v>1012</v>
      </c>
      <c r="O227" s="10"/>
      <c r="P227" s="10"/>
      <c r="Q227" s="10"/>
      <c r="R227" s="10"/>
      <c r="S227" s="10"/>
      <c r="T227" s="10"/>
      <c r="U227" s="10"/>
      <c r="V227" s="10"/>
      <c r="W227" s="10"/>
      <c r="X227" s="10"/>
      <c r="Y227" s="10"/>
      <c r="Z227" s="10"/>
      <c r="AA227" s="10"/>
      <c r="AB227" s="10"/>
      <c r="AC227" s="10"/>
      <c r="AD227" s="10"/>
    </row>
    <row r="228" ht="32.05" customHeight="1">
      <c r="A228" s="11">
        <f>A227+1</f>
        <v>2000218</v>
      </c>
      <c r="B228" t="s" s="7">
        <v>19</v>
      </c>
      <c r="C228" t="s" s="8">
        <v>1013</v>
      </c>
      <c r="D228" s="9"/>
      <c r="E228" t="s" s="8">
        <v>1013</v>
      </c>
      <c r="F228" s="10"/>
      <c r="G228" t="s" s="7">
        <v>1014</v>
      </c>
      <c r="H228" s="12">
        <f t="shared" si="428" ref="H228:H236">$A$227</f>
        <v>2000217</v>
      </c>
      <c r="I228" t="s" s="7">
        <v>1015</v>
      </c>
      <c r="J228" t="s" s="7">
        <v>47</v>
      </c>
      <c r="K228" s="10"/>
      <c r="L228" s="10"/>
      <c r="M228" t="s" s="7">
        <v>1016</v>
      </c>
      <c r="N228" t="s" s="7">
        <v>1017</v>
      </c>
      <c r="O228" s="10"/>
      <c r="P228" t="s" s="7">
        <v>532</v>
      </c>
      <c r="Q228" s="10"/>
      <c r="R228" s="10"/>
      <c r="S228" s="10"/>
      <c r="T228" s="10"/>
      <c r="U228" s="10"/>
      <c r="V228" s="10"/>
      <c r="W228" s="10"/>
      <c r="X228" s="10"/>
      <c r="Y228" s="10"/>
      <c r="Z228" s="10"/>
      <c r="AA228" s="10"/>
      <c r="AB228" s="10"/>
      <c r="AC228" s="10"/>
      <c r="AD228" s="10"/>
    </row>
    <row r="229" ht="32.05" customHeight="1">
      <c r="A229" s="11">
        <f>A228+1</f>
        <v>2000219</v>
      </c>
      <c r="B229" t="s" s="7">
        <v>19</v>
      </c>
      <c r="C229" t="s" s="8">
        <v>635</v>
      </c>
      <c r="D229" t="s" s="8">
        <v>1018</v>
      </c>
      <c r="E229" t="s" s="8">
        <v>635</v>
      </c>
      <c r="F229" s="10"/>
      <c r="G229" t="s" s="7">
        <v>1019</v>
      </c>
      <c r="H229" s="12">
        <f t="shared" si="428"/>
        <v>2000217</v>
      </c>
      <c r="I229" t="s" s="7">
        <v>1020</v>
      </c>
      <c r="J229" t="s" s="7">
        <v>47</v>
      </c>
      <c r="K229" s="10"/>
      <c r="L229" s="10"/>
      <c r="M229" t="s" s="7">
        <v>1016</v>
      </c>
      <c r="N229" t="s" s="7">
        <v>1021</v>
      </c>
      <c r="O229" s="10"/>
      <c r="P229" t="s" s="7">
        <v>532</v>
      </c>
      <c r="Q229" s="10"/>
      <c r="R229" s="10"/>
      <c r="S229" s="10"/>
      <c r="T229" s="10"/>
      <c r="U229" s="10"/>
      <c r="V229" s="10"/>
      <c r="W229" s="10"/>
      <c r="X229" s="10"/>
      <c r="Y229" s="10"/>
      <c r="Z229" s="10"/>
      <c r="AA229" s="10"/>
      <c r="AB229" s="10"/>
      <c r="AC229" s="10"/>
      <c r="AD229" s="10"/>
    </row>
    <row r="230" ht="56.05" customHeight="1">
      <c r="A230" s="11">
        <f>A229+1</f>
        <v>2000220</v>
      </c>
      <c r="B230" t="s" s="7">
        <v>19</v>
      </c>
      <c r="C230" t="s" s="8">
        <v>1022</v>
      </c>
      <c r="D230" s="9"/>
      <c r="E230" t="s" s="8">
        <v>1022</v>
      </c>
      <c r="F230" s="10"/>
      <c r="G230" t="s" s="7">
        <v>1023</v>
      </c>
      <c r="H230" s="12">
        <f t="shared" si="428"/>
        <v>2000217</v>
      </c>
      <c r="I230" t="s" s="7">
        <v>1024</v>
      </c>
      <c r="J230" t="s" s="7">
        <v>47</v>
      </c>
      <c r="K230" t="s" s="7">
        <v>492</v>
      </c>
      <c r="L230" s="10"/>
      <c r="M230" t="s" s="7">
        <v>1016</v>
      </c>
      <c r="N230" t="s" s="7">
        <v>1025</v>
      </c>
      <c r="O230" s="10"/>
      <c r="P230" s="10"/>
      <c r="Q230" s="10"/>
      <c r="R230" s="10"/>
      <c r="S230" s="10"/>
      <c r="T230" s="10"/>
      <c r="U230" s="10"/>
      <c r="V230" s="10"/>
      <c r="W230" s="10"/>
      <c r="X230" s="10"/>
      <c r="Y230" s="10"/>
      <c r="Z230" s="10"/>
      <c r="AA230" s="10"/>
      <c r="AB230" s="10"/>
      <c r="AC230" s="10"/>
      <c r="AD230" s="10"/>
    </row>
    <row r="231" ht="44.05" customHeight="1">
      <c r="A231" s="11">
        <f>A230+1</f>
        <v>2000221</v>
      </c>
      <c r="B231" t="s" s="7">
        <v>19</v>
      </c>
      <c r="C231" t="s" s="8">
        <v>1026</v>
      </c>
      <c r="D231" s="9"/>
      <c r="E231" t="s" s="8">
        <v>1026</v>
      </c>
      <c r="F231" s="10"/>
      <c r="G231" t="s" s="7">
        <v>1027</v>
      </c>
      <c r="H231" s="12">
        <f t="shared" si="428"/>
        <v>2000217</v>
      </c>
      <c r="I231" t="s" s="7">
        <v>1028</v>
      </c>
      <c r="J231" t="s" s="7">
        <v>47</v>
      </c>
      <c r="K231" t="s" s="7">
        <v>242</v>
      </c>
      <c r="L231" s="10"/>
      <c r="M231" t="s" s="7">
        <v>1016</v>
      </c>
      <c r="N231" t="s" s="7">
        <v>1029</v>
      </c>
      <c r="O231" s="10"/>
      <c r="P231" s="10"/>
      <c r="Q231" s="10"/>
      <c r="R231" s="10"/>
      <c r="S231" s="10"/>
      <c r="T231" s="10"/>
      <c r="U231" s="10"/>
      <c r="V231" s="10"/>
      <c r="W231" s="10"/>
      <c r="X231" s="10"/>
      <c r="Y231" s="10"/>
      <c r="Z231" s="10"/>
      <c r="AA231" s="10"/>
      <c r="AB231" s="10"/>
      <c r="AC231" s="10"/>
      <c r="AD231" s="10"/>
    </row>
    <row r="232" ht="32.05" customHeight="1">
      <c r="A232" s="11">
        <f>A231+1</f>
        <v>2000222</v>
      </c>
      <c r="B232" t="s" s="7">
        <v>19</v>
      </c>
      <c r="C232" t="s" s="8">
        <v>1030</v>
      </c>
      <c r="D232" t="s" s="8">
        <v>1031</v>
      </c>
      <c r="E232" t="s" s="8">
        <v>1030</v>
      </c>
      <c r="F232" t="s" s="7">
        <v>1032</v>
      </c>
      <c r="G232" t="s" s="7">
        <v>1033</v>
      </c>
      <c r="H232" s="12">
        <f t="shared" si="428"/>
        <v>2000217</v>
      </c>
      <c r="I232" t="s" s="7">
        <v>1034</v>
      </c>
      <c r="J232" t="s" s="7">
        <v>47</v>
      </c>
      <c r="K232" t="s" s="7">
        <v>1035</v>
      </c>
      <c r="L232" s="10"/>
      <c r="M232" t="s" s="7">
        <v>1016</v>
      </c>
      <c r="N232" t="s" s="7">
        <v>1036</v>
      </c>
      <c r="O232" t="s" s="7">
        <v>1037</v>
      </c>
      <c r="P232" s="10"/>
      <c r="Q232" s="10"/>
      <c r="R232" s="10"/>
      <c r="S232" s="10"/>
      <c r="T232" s="10"/>
      <c r="U232" s="10"/>
      <c r="V232" s="10"/>
      <c r="W232" s="10"/>
      <c r="X232" s="10"/>
      <c r="Y232" s="10"/>
      <c r="Z232" s="10"/>
      <c r="AA232" s="10"/>
      <c r="AB232" s="10"/>
      <c r="AC232" s="10"/>
      <c r="AD232" s="10"/>
    </row>
    <row r="233" ht="44.05" customHeight="1">
      <c r="A233" s="11">
        <f>A232+1</f>
        <v>2000223</v>
      </c>
      <c r="B233" t="s" s="7">
        <v>19</v>
      </c>
      <c r="C233" t="s" s="8">
        <v>1038</v>
      </c>
      <c r="D233" s="9"/>
      <c r="E233" t="s" s="8">
        <v>1038</v>
      </c>
      <c r="F233" s="10"/>
      <c r="G233" t="s" s="7">
        <v>1039</v>
      </c>
      <c r="H233" s="12">
        <f t="shared" si="438" ref="H233:H234">$A$232</f>
        <v>2000222</v>
      </c>
      <c r="I233" t="s" s="7">
        <v>1040</v>
      </c>
      <c r="J233" t="s" s="7">
        <v>47</v>
      </c>
      <c r="K233" t="s" s="7">
        <v>1041</v>
      </c>
      <c r="L233" s="10"/>
      <c r="M233" t="s" s="7">
        <v>1016</v>
      </c>
      <c r="N233" t="s" s="7">
        <v>1042</v>
      </c>
      <c r="O233" s="10"/>
      <c r="P233" s="10"/>
      <c r="Q233" s="10"/>
      <c r="R233" s="10"/>
      <c r="S233" s="10"/>
      <c r="T233" s="10"/>
      <c r="U233" s="10"/>
      <c r="V233" s="10"/>
      <c r="W233" s="10"/>
      <c r="X233" s="10"/>
      <c r="Y233" s="10"/>
      <c r="Z233" s="10"/>
      <c r="AA233" s="10"/>
      <c r="AB233" s="10"/>
      <c r="AC233" s="10"/>
      <c r="AD233" s="10"/>
    </row>
    <row r="234" ht="32.05" customHeight="1">
      <c r="A234" s="11">
        <f>A233+1</f>
        <v>2000224</v>
      </c>
      <c r="B234" t="s" s="7">
        <v>19</v>
      </c>
      <c r="C234" t="s" s="8">
        <v>1043</v>
      </c>
      <c r="D234" s="9"/>
      <c r="E234" t="s" s="8">
        <v>1043</v>
      </c>
      <c r="F234" t="s" s="7">
        <v>1044</v>
      </c>
      <c r="G234" t="s" s="7">
        <v>1045</v>
      </c>
      <c r="H234" s="12">
        <f t="shared" si="438"/>
        <v>2000222</v>
      </c>
      <c r="I234" t="s" s="7">
        <v>1046</v>
      </c>
      <c r="J234" t="s" s="7">
        <v>47</v>
      </c>
      <c r="K234" t="s" s="7">
        <v>242</v>
      </c>
      <c r="L234" t="s" s="7">
        <v>215</v>
      </c>
      <c r="M234" t="s" s="7">
        <v>1016</v>
      </c>
      <c r="N234" t="s" s="7">
        <v>1047</v>
      </c>
      <c r="O234" t="s" s="7">
        <v>1048</v>
      </c>
      <c r="P234" s="10"/>
      <c r="Q234" s="10"/>
      <c r="R234" s="10"/>
      <c r="S234" s="10"/>
      <c r="T234" s="10"/>
      <c r="U234" s="10"/>
      <c r="V234" s="10"/>
      <c r="W234" s="10"/>
      <c r="X234" s="10"/>
      <c r="Y234" s="10"/>
      <c r="Z234" s="10"/>
      <c r="AA234" s="10"/>
      <c r="AB234" s="10"/>
      <c r="AC234" s="10"/>
      <c r="AD234" s="10"/>
    </row>
    <row r="235" ht="32.05" customHeight="1">
      <c r="A235" s="11">
        <f>A234+1</f>
        <v>2000225</v>
      </c>
      <c r="B235" t="s" s="7">
        <v>19</v>
      </c>
      <c r="C235" t="s" s="8">
        <v>881</v>
      </c>
      <c r="D235" s="9"/>
      <c r="E235" t="s" s="8">
        <v>881</v>
      </c>
      <c r="F235" t="s" s="7">
        <v>1049</v>
      </c>
      <c r="G235" t="s" s="7">
        <v>1050</v>
      </c>
      <c r="H235" s="12">
        <f t="shared" si="428"/>
        <v>2000217</v>
      </c>
      <c r="I235" t="s" s="7">
        <v>1051</v>
      </c>
      <c r="J235" t="s" s="7">
        <v>47</v>
      </c>
      <c r="K235" t="s" s="7">
        <v>1052</v>
      </c>
      <c r="L235" s="10"/>
      <c r="M235" t="s" s="7">
        <v>1016</v>
      </c>
      <c r="N235" t="s" s="7">
        <v>1053</v>
      </c>
      <c r="O235" t="s" s="7">
        <v>1049</v>
      </c>
      <c r="P235" s="10"/>
      <c r="Q235" s="10"/>
      <c r="R235" s="10"/>
      <c r="S235" s="10"/>
      <c r="T235" s="10"/>
      <c r="U235" s="10"/>
      <c r="V235" s="10"/>
      <c r="W235" s="10"/>
      <c r="X235" s="10"/>
      <c r="Y235" s="10"/>
      <c r="Z235" s="10"/>
      <c r="AA235" s="10"/>
      <c r="AB235" s="10"/>
      <c r="AC235" s="10"/>
      <c r="AD235" s="10"/>
    </row>
    <row r="236" ht="44.05" customHeight="1">
      <c r="A236" s="11">
        <f>A235+1</f>
        <v>2000226</v>
      </c>
      <c r="B236" t="s" s="7">
        <v>19</v>
      </c>
      <c r="C236" t="s" s="8">
        <v>841</v>
      </c>
      <c r="D236" s="9"/>
      <c r="E236" t="s" s="8">
        <v>841</v>
      </c>
      <c r="F236" t="s" s="7">
        <v>1054</v>
      </c>
      <c r="G236" t="s" s="7">
        <v>1055</v>
      </c>
      <c r="H236" s="12">
        <f t="shared" si="428"/>
        <v>2000217</v>
      </c>
      <c r="I236" t="s" s="7">
        <v>1056</v>
      </c>
      <c r="J236" t="s" s="7">
        <v>47</v>
      </c>
      <c r="K236" t="s" s="7">
        <v>1052</v>
      </c>
      <c r="L236" s="10"/>
      <c r="M236" t="s" s="7">
        <v>1016</v>
      </c>
      <c r="N236" t="s" s="7">
        <v>1057</v>
      </c>
      <c r="O236" t="s" s="7">
        <v>1054</v>
      </c>
      <c r="P236" s="10"/>
      <c r="Q236" s="10"/>
      <c r="R236" s="10"/>
      <c r="S236" s="10"/>
      <c r="T236" s="10"/>
      <c r="U236" s="10"/>
      <c r="V236" s="10"/>
      <c r="W236" s="10"/>
      <c r="X236" s="10"/>
      <c r="Y236" s="10"/>
      <c r="Z236" s="10"/>
      <c r="AA236" s="10"/>
      <c r="AB236" s="10"/>
      <c r="AC236" s="10"/>
      <c r="AD236" s="10"/>
    </row>
    <row r="237" ht="32.05" customHeight="1">
      <c r="A237" s="11">
        <f>A236+1</f>
        <v>2000227</v>
      </c>
      <c r="B237" t="s" s="7">
        <v>19</v>
      </c>
      <c r="C237" t="s" s="8">
        <v>1058</v>
      </c>
      <c r="D237" s="9"/>
      <c r="E237" t="s" s="8">
        <v>1058</v>
      </c>
      <c r="F237" s="10"/>
      <c r="G237" t="s" s="7">
        <v>1059</v>
      </c>
      <c r="H237" s="12">
        <f t="shared" si="389"/>
        <v>2000037</v>
      </c>
      <c r="I237" t="s" s="7">
        <v>1060</v>
      </c>
      <c r="J237" t="s" s="7">
        <v>25</v>
      </c>
      <c r="K237" s="10"/>
      <c r="L237" t="s" s="7">
        <v>26</v>
      </c>
      <c r="M237" t="s" s="7">
        <v>27</v>
      </c>
      <c r="N237" t="s" s="7">
        <v>1061</v>
      </c>
      <c r="O237" s="10"/>
      <c r="P237" s="10"/>
      <c r="Q237" s="10"/>
      <c r="R237" s="10"/>
      <c r="S237" s="10"/>
      <c r="T237" s="10"/>
      <c r="U237" s="10"/>
      <c r="V237" s="10"/>
      <c r="W237" s="10"/>
      <c r="X237" s="10"/>
      <c r="Y237" s="10"/>
      <c r="Z237" s="10"/>
      <c r="AA237" s="10"/>
      <c r="AB237" s="10"/>
      <c r="AC237" s="10"/>
      <c r="AD237" s="10"/>
    </row>
    <row r="238" ht="68.05" customHeight="1">
      <c r="A238" s="11">
        <f>A237+1</f>
        <v>2000228</v>
      </c>
      <c r="B238" t="s" s="7">
        <v>19</v>
      </c>
      <c r="C238" t="s" s="8">
        <v>1062</v>
      </c>
      <c r="D238" t="s" s="8">
        <v>1063</v>
      </c>
      <c r="E238" t="s" s="8">
        <v>1062</v>
      </c>
      <c r="F238" t="s" s="7">
        <v>1064</v>
      </c>
      <c r="G238" t="s" s="7">
        <v>1065</v>
      </c>
      <c r="H238" s="12">
        <f t="shared" si="448" ref="H238:H310">$A$237</f>
        <v>2000227</v>
      </c>
      <c r="I238" t="s" s="7">
        <v>1066</v>
      </c>
      <c r="J238" t="s" s="7">
        <v>47</v>
      </c>
      <c r="K238" s="10"/>
      <c r="L238" s="10"/>
      <c r="M238" t="s" s="7">
        <v>27</v>
      </c>
      <c r="N238" t="s" s="7">
        <v>1067</v>
      </c>
      <c r="O238" s="10"/>
      <c r="P238" s="10"/>
      <c r="Q238" s="10"/>
      <c r="R238" s="10"/>
      <c r="S238" s="10"/>
      <c r="T238" s="10"/>
      <c r="U238" s="10"/>
      <c r="V238" s="10"/>
      <c r="W238" s="10"/>
      <c r="X238" s="10"/>
      <c r="Y238" s="10"/>
      <c r="Z238" s="10"/>
      <c r="AA238" s="10"/>
      <c r="AB238" s="10"/>
      <c r="AC238" s="10"/>
      <c r="AD238" s="10"/>
    </row>
    <row r="239" ht="32.05" customHeight="1">
      <c r="A239" s="11">
        <f>A238+1</f>
        <v>2000229</v>
      </c>
      <c r="B239" t="s" s="7">
        <v>19</v>
      </c>
      <c r="C239" t="s" s="8">
        <v>1068</v>
      </c>
      <c r="D239" t="s" s="8">
        <v>1069</v>
      </c>
      <c r="E239" t="s" s="8">
        <v>1068</v>
      </c>
      <c r="F239" s="10"/>
      <c r="G239" t="s" s="7">
        <v>1070</v>
      </c>
      <c r="H239" s="12">
        <f t="shared" si="448"/>
        <v>2000227</v>
      </c>
      <c r="I239" t="s" s="7">
        <v>1071</v>
      </c>
      <c r="J239" t="s" s="7">
        <v>47</v>
      </c>
      <c r="K239" t="s" s="7">
        <v>1072</v>
      </c>
      <c r="L239" s="10"/>
      <c r="M239" t="s" s="7">
        <v>27</v>
      </c>
      <c r="N239" t="s" s="7">
        <v>1073</v>
      </c>
      <c r="O239" s="10"/>
      <c r="P239" s="10"/>
      <c r="Q239" s="10"/>
      <c r="R239" s="10"/>
      <c r="S239" s="10"/>
      <c r="T239" s="10"/>
      <c r="U239" s="10"/>
      <c r="V239" s="10"/>
      <c r="W239" s="10"/>
      <c r="X239" s="10"/>
      <c r="Y239" s="10"/>
      <c r="Z239" s="10"/>
      <c r="AA239" s="10"/>
      <c r="AB239" s="10"/>
      <c r="AC239" s="10"/>
      <c r="AD239" s="10"/>
    </row>
    <row r="240" ht="32.05" customHeight="1">
      <c r="A240" s="11">
        <f>A239+1</f>
        <v>2000230</v>
      </c>
      <c r="B240" t="s" s="7">
        <v>34</v>
      </c>
      <c r="C240" t="s" s="8">
        <v>1074</v>
      </c>
      <c r="D240" t="s" s="8">
        <v>1075</v>
      </c>
      <c r="E240" t="s" s="8">
        <v>1074</v>
      </c>
      <c r="F240" s="10"/>
      <c r="G240" t="s" s="7">
        <v>1076</v>
      </c>
      <c r="H240" s="12">
        <f t="shared" si="448"/>
        <v>2000227</v>
      </c>
      <c r="I240" t="s" s="7">
        <v>1077</v>
      </c>
      <c r="J240" t="s" s="7">
        <v>47</v>
      </c>
      <c r="K240" t="s" s="7">
        <v>242</v>
      </c>
      <c r="L240" s="10"/>
      <c r="M240" t="s" s="7">
        <v>27</v>
      </c>
      <c r="N240" t="s" s="7">
        <v>1078</v>
      </c>
      <c r="O240" s="10"/>
      <c r="P240" s="10"/>
      <c r="Q240" t="s" s="15">
        <v>65</v>
      </c>
      <c r="R240" s="10"/>
      <c r="S240" s="10"/>
      <c r="T240" s="10"/>
      <c r="U240" s="10"/>
      <c r="V240" s="10"/>
      <c r="W240" s="10"/>
      <c r="X240" s="10"/>
      <c r="Y240" s="10"/>
      <c r="Z240" s="10"/>
      <c r="AA240" s="10"/>
      <c r="AB240" s="10"/>
      <c r="AC240" s="10"/>
      <c r="AD240" s="10"/>
    </row>
    <row r="241" ht="32.05" customHeight="1">
      <c r="A241" s="11">
        <f>A240+1</f>
        <v>2000231</v>
      </c>
      <c r="B241" t="s" s="7">
        <v>34</v>
      </c>
      <c r="C241" t="s" s="8">
        <v>1079</v>
      </c>
      <c r="D241" s="9"/>
      <c r="E241" t="s" s="8">
        <v>1079</v>
      </c>
      <c r="F241" s="10"/>
      <c r="G241" t="s" s="7">
        <v>1080</v>
      </c>
      <c r="H241" s="12">
        <f>$A240</f>
        <v>2000230</v>
      </c>
      <c r="I241" t="s" s="7">
        <v>1081</v>
      </c>
      <c r="J241" t="s" s="7">
        <v>47</v>
      </c>
      <c r="K241" t="s" s="7">
        <v>242</v>
      </c>
      <c r="L241" s="10"/>
      <c r="M241" t="s" s="7">
        <v>27</v>
      </c>
      <c r="N241" t="s" s="7">
        <v>1082</v>
      </c>
      <c r="O241" s="10"/>
      <c r="P241" s="10"/>
      <c r="Q241" t="s" s="15">
        <v>65</v>
      </c>
      <c r="R241" s="10"/>
      <c r="S241" s="10"/>
      <c r="T241" s="10"/>
      <c r="U241" s="10"/>
      <c r="V241" s="10"/>
      <c r="W241" s="10"/>
      <c r="X241" s="10"/>
      <c r="Y241" s="10"/>
      <c r="Z241" s="10"/>
      <c r="AA241" s="10"/>
      <c r="AB241" s="10"/>
      <c r="AC241" s="10"/>
      <c r="AD241" s="10"/>
    </row>
    <row r="242" ht="44.05" customHeight="1">
      <c r="A242" s="11">
        <f>A241+1</f>
        <v>2000232</v>
      </c>
      <c r="B242" t="s" s="7">
        <v>19</v>
      </c>
      <c r="C242" t="s" s="8">
        <v>1083</v>
      </c>
      <c r="D242" t="s" s="8">
        <v>1084</v>
      </c>
      <c r="E242" t="s" s="8">
        <v>1083</v>
      </c>
      <c r="F242" s="10"/>
      <c r="G242" t="s" s="7">
        <v>1085</v>
      </c>
      <c r="H242" s="12">
        <f t="shared" si="448"/>
        <v>2000227</v>
      </c>
      <c r="I242" t="s" s="7">
        <v>1086</v>
      </c>
      <c r="J242" t="s" s="7">
        <v>25</v>
      </c>
      <c r="K242" s="10"/>
      <c r="L242" t="s" s="7">
        <v>26</v>
      </c>
      <c r="M242" t="s" s="7">
        <v>27</v>
      </c>
      <c r="N242" t="s" s="7">
        <v>1087</v>
      </c>
      <c r="O242" s="10"/>
      <c r="P242" s="10"/>
      <c r="Q242" s="10"/>
      <c r="R242" s="10"/>
      <c r="S242" s="10"/>
      <c r="T242" s="10"/>
      <c r="U242" s="10"/>
      <c r="V242" s="10"/>
      <c r="W242" s="10"/>
      <c r="X242" s="10"/>
      <c r="Y242" s="10"/>
      <c r="Z242" s="10"/>
      <c r="AA242" s="10"/>
      <c r="AB242" s="10"/>
      <c r="AC242" s="10"/>
      <c r="AD242" s="10"/>
    </row>
    <row r="243" ht="44.05" customHeight="1">
      <c r="A243" s="11">
        <f>A242+1</f>
        <v>2000233</v>
      </c>
      <c r="B243" t="s" s="7">
        <v>19</v>
      </c>
      <c r="C243" t="s" s="8">
        <v>1088</v>
      </c>
      <c r="D243" s="9"/>
      <c r="E243" t="s" s="8">
        <v>1088</v>
      </c>
      <c r="F243" t="s" s="7">
        <v>1089</v>
      </c>
      <c r="G243" t="s" s="7">
        <v>1090</v>
      </c>
      <c r="H243" s="12">
        <f t="shared" si="448"/>
        <v>2000227</v>
      </c>
      <c r="I243" t="s" s="7">
        <v>1091</v>
      </c>
      <c r="J243" t="s" s="7">
        <v>177</v>
      </c>
      <c r="K243" s="10"/>
      <c r="L243" t="s" s="7">
        <v>1092</v>
      </c>
      <c r="M243" t="s" s="7">
        <v>27</v>
      </c>
      <c r="N243" t="s" s="7">
        <v>1093</v>
      </c>
      <c r="O243" s="10"/>
      <c r="P243" s="10"/>
      <c r="Q243" s="10"/>
      <c r="R243" s="10"/>
      <c r="S243" s="10"/>
      <c r="T243" s="10"/>
      <c r="U243" s="10"/>
      <c r="V243" s="10"/>
      <c r="W243" s="10"/>
      <c r="X243" s="10"/>
      <c r="Y243" s="10"/>
      <c r="Z243" s="10"/>
      <c r="AA243" s="10"/>
      <c r="AB243" s="10"/>
      <c r="AC243" s="10"/>
      <c r="AD243" s="10"/>
    </row>
    <row r="244" ht="56.05" customHeight="1">
      <c r="A244" s="11">
        <f>A243+1</f>
        <v>2000234</v>
      </c>
      <c r="B244" t="s" s="7">
        <v>19</v>
      </c>
      <c r="C244" t="s" s="8">
        <v>1094</v>
      </c>
      <c r="D244" t="s" s="8">
        <v>1095</v>
      </c>
      <c r="E244" t="s" s="8">
        <v>1094</v>
      </c>
      <c r="F244" s="10"/>
      <c r="G244" t="s" s="7">
        <v>1096</v>
      </c>
      <c r="H244" s="12">
        <f t="shared" si="448"/>
        <v>2000227</v>
      </c>
      <c r="I244" t="s" s="7">
        <v>1097</v>
      </c>
      <c r="J244" t="s" s="7">
        <v>25</v>
      </c>
      <c r="K244" s="10"/>
      <c r="L244" t="s" s="7">
        <v>26</v>
      </c>
      <c r="M244" t="s" s="7">
        <v>27</v>
      </c>
      <c r="N244" t="s" s="7">
        <v>1098</v>
      </c>
      <c r="O244" s="10"/>
      <c r="P244" s="10"/>
      <c r="Q244" s="10"/>
      <c r="R244" s="10"/>
      <c r="S244" s="10"/>
      <c r="T244" s="10"/>
      <c r="U244" s="10"/>
      <c r="V244" s="10"/>
      <c r="W244" s="10"/>
      <c r="X244" s="10"/>
      <c r="Y244" s="10"/>
      <c r="Z244" s="10"/>
      <c r="AA244" s="10"/>
      <c r="AB244" s="10"/>
      <c r="AC244" s="10"/>
      <c r="AD244" s="10"/>
    </row>
    <row r="245" ht="44.05" customHeight="1">
      <c r="A245" s="11">
        <f>A244+1</f>
        <v>2000235</v>
      </c>
      <c r="B245" t="s" s="7">
        <v>19</v>
      </c>
      <c r="C245" t="s" s="8">
        <v>1099</v>
      </c>
      <c r="D245" s="9"/>
      <c r="E245" t="s" s="8">
        <v>1099</v>
      </c>
      <c r="F245" s="10"/>
      <c r="G245" t="s" s="7">
        <v>1100</v>
      </c>
      <c r="H245" s="12">
        <f t="shared" si="448"/>
        <v>2000227</v>
      </c>
      <c r="I245" t="s" s="7">
        <v>1101</v>
      </c>
      <c r="J245" t="s" s="7">
        <v>47</v>
      </c>
      <c r="K245" t="s" s="7">
        <v>1102</v>
      </c>
      <c r="L245" s="10"/>
      <c r="M245" t="s" s="7">
        <v>27</v>
      </c>
      <c r="N245" t="s" s="7">
        <v>1103</v>
      </c>
      <c r="O245" s="10"/>
      <c r="P245" s="10"/>
      <c r="Q245" s="10"/>
      <c r="R245" s="10"/>
      <c r="S245" s="10"/>
      <c r="T245" s="10"/>
      <c r="U245" s="10"/>
      <c r="V245" s="10"/>
      <c r="W245" s="10"/>
      <c r="X245" s="10"/>
      <c r="Y245" s="10"/>
      <c r="Z245" s="10"/>
      <c r="AA245" s="10"/>
      <c r="AB245" s="10"/>
      <c r="AC245" s="10"/>
      <c r="AD245" s="10"/>
    </row>
    <row r="246" ht="44.05" customHeight="1">
      <c r="A246" s="11">
        <f>A245+1</f>
        <v>2000236</v>
      </c>
      <c r="B246" t="s" s="7">
        <v>34</v>
      </c>
      <c r="C246" t="s" s="8">
        <v>1104</v>
      </c>
      <c r="D246" t="s" s="8">
        <v>1105</v>
      </c>
      <c r="E246" t="s" s="8">
        <v>1104</v>
      </c>
      <c r="F246" s="10"/>
      <c r="G246" t="s" s="7">
        <v>1106</v>
      </c>
      <c r="H246" s="12">
        <f t="shared" si="448"/>
        <v>2000227</v>
      </c>
      <c r="I246" t="s" s="7">
        <v>1107</v>
      </c>
      <c r="J246" t="s" s="7">
        <v>47</v>
      </c>
      <c r="K246" t="s" s="7">
        <v>242</v>
      </c>
      <c r="L246" s="10"/>
      <c r="M246" t="s" s="7">
        <v>27</v>
      </c>
      <c r="N246" t="s" s="7">
        <v>1108</v>
      </c>
      <c r="O246" s="10"/>
      <c r="P246" s="10"/>
      <c r="Q246" t="s" s="15">
        <v>65</v>
      </c>
      <c r="R246" s="10"/>
      <c r="S246" s="10"/>
      <c r="T246" s="10"/>
      <c r="U246" s="10"/>
      <c r="V246" s="10"/>
      <c r="W246" s="10"/>
      <c r="X246" s="10"/>
      <c r="Y246" s="10"/>
      <c r="Z246" s="10"/>
      <c r="AA246" s="10"/>
      <c r="AB246" s="10"/>
      <c r="AC246" s="10"/>
      <c r="AD246" s="10"/>
    </row>
    <row r="247" ht="32.05" customHeight="1">
      <c r="A247" s="11">
        <f>A246+1</f>
        <v>2000237</v>
      </c>
      <c r="B247" t="s" s="7">
        <v>19</v>
      </c>
      <c r="C247" t="s" s="8">
        <v>1109</v>
      </c>
      <c r="D247" s="9"/>
      <c r="E247" t="s" s="8">
        <v>1109</v>
      </c>
      <c r="F247" t="s" s="7">
        <v>1110</v>
      </c>
      <c r="G247" t="s" s="7">
        <v>1111</v>
      </c>
      <c r="H247" s="12">
        <f>$A246</f>
        <v>2000236</v>
      </c>
      <c r="I247" t="s" s="7">
        <v>1112</v>
      </c>
      <c r="J247" t="s" s="7">
        <v>47</v>
      </c>
      <c r="K247" t="s" s="7">
        <v>242</v>
      </c>
      <c r="L247" s="10"/>
      <c r="M247" t="s" s="7">
        <v>27</v>
      </c>
      <c r="N247" t="s" s="7">
        <v>1113</v>
      </c>
      <c r="O247" t="s" s="7">
        <v>1110</v>
      </c>
      <c r="P247" s="10"/>
      <c r="Q247" s="10"/>
      <c r="R247" s="10"/>
      <c r="S247" s="10"/>
      <c r="T247" s="10"/>
      <c r="U247" s="10"/>
      <c r="V247" s="10"/>
      <c r="W247" s="10"/>
      <c r="X247" s="10"/>
      <c r="Y247" s="10"/>
      <c r="Z247" s="10"/>
      <c r="AA247" s="10"/>
      <c r="AB247" s="10"/>
      <c r="AC247" s="10"/>
      <c r="AD247" s="10"/>
    </row>
    <row r="248" ht="44.05" customHeight="1">
      <c r="A248" s="11">
        <f>A247+1</f>
        <v>2000238</v>
      </c>
      <c r="B248" t="s" s="7">
        <v>19</v>
      </c>
      <c r="C248" t="s" s="8">
        <v>1114</v>
      </c>
      <c r="D248" s="9"/>
      <c r="E248" t="s" s="8">
        <v>1114</v>
      </c>
      <c r="F248" t="s" s="7">
        <v>1115</v>
      </c>
      <c r="G248" t="s" s="7">
        <v>1116</v>
      </c>
      <c r="H248" s="12">
        <f>$A247</f>
        <v>2000237</v>
      </c>
      <c r="I248" t="s" s="7">
        <v>1117</v>
      </c>
      <c r="J248" t="s" s="7">
        <v>47</v>
      </c>
      <c r="K248" t="s" s="7">
        <v>242</v>
      </c>
      <c r="L248" s="10"/>
      <c r="M248" t="s" s="7">
        <v>27</v>
      </c>
      <c r="N248" t="s" s="7">
        <v>1118</v>
      </c>
      <c r="O248" s="10"/>
      <c r="P248" s="10"/>
      <c r="Q248" s="10"/>
      <c r="R248" s="10"/>
      <c r="S248" s="10"/>
      <c r="T248" s="10"/>
      <c r="U248" s="10"/>
      <c r="V248" s="10"/>
      <c r="W248" s="10"/>
      <c r="X248" s="10"/>
      <c r="Y248" s="10"/>
      <c r="Z248" s="10"/>
      <c r="AA248" s="10"/>
      <c r="AB248" s="10"/>
      <c r="AC248" s="10"/>
      <c r="AD248" s="10"/>
    </row>
    <row r="249" ht="32.05" customHeight="1">
      <c r="A249" s="11">
        <f>A248+1</f>
        <v>2000239</v>
      </c>
      <c r="B249" t="s" s="7">
        <v>34</v>
      </c>
      <c r="C249" t="s" s="8">
        <v>1119</v>
      </c>
      <c r="D249" t="s" s="8">
        <v>1120</v>
      </c>
      <c r="E249" t="s" s="8">
        <v>1119</v>
      </c>
      <c r="F249" s="10"/>
      <c r="G249" t="s" s="7">
        <v>1121</v>
      </c>
      <c r="H249" s="12">
        <f t="shared" si="448"/>
        <v>2000227</v>
      </c>
      <c r="I249" t="s" s="7">
        <v>1122</v>
      </c>
      <c r="J249" t="s" s="7">
        <v>47</v>
      </c>
      <c r="K249" t="s" s="7">
        <v>1123</v>
      </c>
      <c r="L249" s="10"/>
      <c r="M249" t="s" s="7">
        <v>27</v>
      </c>
      <c r="N249" t="s" s="7">
        <v>1124</v>
      </c>
      <c r="O249" s="10"/>
      <c r="P249" s="10"/>
      <c r="Q249" t="s" s="15">
        <v>65</v>
      </c>
      <c r="R249" s="10"/>
      <c r="S249" s="10"/>
      <c r="T249" s="10"/>
      <c r="U249" s="10"/>
      <c r="V249" s="10"/>
      <c r="W249" s="10"/>
      <c r="X249" s="10"/>
      <c r="Y249" s="10"/>
      <c r="Z249" s="10"/>
      <c r="AA249" s="10"/>
      <c r="AB249" s="10"/>
      <c r="AC249" s="10"/>
      <c r="AD249" s="10"/>
    </row>
    <row r="250" ht="68.05" customHeight="1">
      <c r="A250" s="11">
        <f>A249+1</f>
        <v>2000240</v>
      </c>
      <c r="B250" t="s" s="7">
        <v>19</v>
      </c>
      <c r="C250" t="s" s="8">
        <v>1125</v>
      </c>
      <c r="D250" s="9"/>
      <c r="E250" t="s" s="8">
        <v>1125</v>
      </c>
      <c r="F250" t="s" s="7">
        <v>1126</v>
      </c>
      <c r="G250" t="s" s="7">
        <v>1127</v>
      </c>
      <c r="H250" s="12">
        <f>$A249</f>
        <v>2000239</v>
      </c>
      <c r="I250" t="s" s="7">
        <v>1128</v>
      </c>
      <c r="J250" t="s" s="7">
        <v>47</v>
      </c>
      <c r="K250" t="s" s="7">
        <v>1129</v>
      </c>
      <c r="L250" s="10"/>
      <c r="M250" t="s" s="7">
        <v>27</v>
      </c>
      <c r="N250" t="s" s="7">
        <v>1130</v>
      </c>
      <c r="O250" t="s" s="7">
        <v>1126</v>
      </c>
      <c r="P250" s="10"/>
      <c r="Q250" s="10"/>
      <c r="R250" s="10"/>
      <c r="S250" s="10"/>
      <c r="T250" s="10"/>
      <c r="U250" s="10"/>
      <c r="V250" s="10"/>
      <c r="W250" s="10"/>
      <c r="X250" s="10"/>
      <c r="Y250" s="10"/>
      <c r="Z250" s="10"/>
      <c r="AA250" s="10"/>
      <c r="AB250" s="10"/>
      <c r="AC250" s="10"/>
      <c r="AD250" s="10"/>
    </row>
    <row r="251" ht="32.05" customHeight="1">
      <c r="A251" s="11">
        <f>A250+1</f>
        <v>2000241</v>
      </c>
      <c r="B251" t="s" s="7">
        <v>19</v>
      </c>
      <c r="C251" t="s" s="8">
        <v>1131</v>
      </c>
      <c r="D251" t="s" s="8">
        <v>1132</v>
      </c>
      <c r="E251" t="s" s="8">
        <v>1131</v>
      </c>
      <c r="F251" s="10"/>
      <c r="G251" t="s" s="7">
        <v>1133</v>
      </c>
      <c r="H251" s="12">
        <f>$A250</f>
        <v>2000240</v>
      </c>
      <c r="I251" t="s" s="7">
        <v>1134</v>
      </c>
      <c r="J251" t="s" s="7">
        <v>47</v>
      </c>
      <c r="K251" t="s" s="7">
        <v>1135</v>
      </c>
      <c r="L251" s="10"/>
      <c r="M251" t="s" s="7">
        <v>27</v>
      </c>
      <c r="N251" t="s" s="7">
        <v>1136</v>
      </c>
      <c r="O251" s="10"/>
      <c r="P251" s="10"/>
      <c r="Q251" s="10"/>
      <c r="R251" s="10"/>
      <c r="S251" s="10"/>
      <c r="T251" s="10"/>
      <c r="U251" s="10"/>
      <c r="V251" s="10"/>
      <c r="W251" s="10"/>
      <c r="X251" s="10"/>
      <c r="Y251" s="10"/>
      <c r="Z251" s="10"/>
      <c r="AA251" s="10"/>
      <c r="AB251" s="10"/>
      <c r="AC251" s="10"/>
      <c r="AD251" s="10"/>
    </row>
    <row r="252" ht="32.05" customHeight="1">
      <c r="A252" s="11">
        <f>A251+1</f>
        <v>2000242</v>
      </c>
      <c r="B252" t="s" s="7">
        <v>34</v>
      </c>
      <c r="C252" t="s" s="8">
        <v>1137</v>
      </c>
      <c r="D252" s="9"/>
      <c r="E252" t="s" s="8">
        <v>1137</v>
      </c>
      <c r="F252" s="10"/>
      <c r="G252" t="s" s="7">
        <v>1138</v>
      </c>
      <c r="H252" s="12">
        <f t="shared" si="448"/>
        <v>2000227</v>
      </c>
      <c r="I252" t="s" s="7">
        <v>1139</v>
      </c>
      <c r="J252" t="s" s="7">
        <v>47</v>
      </c>
      <c r="K252" s="10"/>
      <c r="L252" s="10"/>
      <c r="M252" t="s" s="7">
        <v>27</v>
      </c>
      <c r="N252" t="s" s="7">
        <v>1140</v>
      </c>
      <c r="O252" s="10"/>
      <c r="P252" s="10"/>
      <c r="Q252" t="s" s="15">
        <v>65</v>
      </c>
      <c r="R252" s="10"/>
      <c r="S252" s="10"/>
      <c r="T252" s="10"/>
      <c r="U252" s="10"/>
      <c r="V252" s="10"/>
      <c r="W252" s="10"/>
      <c r="X252" s="10"/>
      <c r="Y252" s="10"/>
      <c r="Z252" s="10"/>
      <c r="AA252" s="10"/>
      <c r="AB252" s="10"/>
      <c r="AC252" s="10"/>
      <c r="AD252" s="10"/>
    </row>
    <row r="253" ht="68.05" customHeight="1">
      <c r="A253" s="11">
        <f>A252+1</f>
        <v>2000243</v>
      </c>
      <c r="B253" t="s" s="7">
        <v>19</v>
      </c>
      <c r="C253" t="s" s="8">
        <v>1141</v>
      </c>
      <c r="D253" s="9"/>
      <c r="E253" t="s" s="8">
        <v>1141</v>
      </c>
      <c r="F253" s="10"/>
      <c r="G253" t="s" s="7">
        <v>1142</v>
      </c>
      <c r="H253" s="12">
        <f t="shared" si="448"/>
        <v>2000227</v>
      </c>
      <c r="I253" t="s" s="7">
        <v>1143</v>
      </c>
      <c r="J253" t="s" s="7">
        <v>167</v>
      </c>
      <c r="K253" s="10"/>
      <c r="L253" t="s" s="7">
        <v>1144</v>
      </c>
      <c r="M253" t="s" s="7">
        <v>27</v>
      </c>
      <c r="N253" t="s" s="7">
        <v>1145</v>
      </c>
      <c r="O253" s="10"/>
      <c r="P253" s="10"/>
      <c r="Q253" s="10"/>
      <c r="R253" s="10"/>
      <c r="S253" s="10"/>
      <c r="T253" s="10"/>
      <c r="U253" s="10"/>
      <c r="V253" s="10"/>
      <c r="W253" s="10"/>
      <c r="X253" s="10"/>
      <c r="Y253" s="10"/>
      <c r="Z253" s="10"/>
      <c r="AA253" s="10"/>
      <c r="AB253" s="10"/>
      <c r="AC253" s="10"/>
      <c r="AD253" s="10"/>
    </row>
    <row r="254" ht="56.05" customHeight="1">
      <c r="A254" s="11">
        <f>A253+1</f>
        <v>2000244</v>
      </c>
      <c r="B254" t="s" s="7">
        <v>19</v>
      </c>
      <c r="C254" t="s" s="8">
        <v>1146</v>
      </c>
      <c r="D254" s="9"/>
      <c r="E254" t="s" s="8">
        <v>1146</v>
      </c>
      <c r="F254" s="10"/>
      <c r="G254" t="s" s="7">
        <v>1147</v>
      </c>
      <c r="H254" s="12">
        <f t="shared" si="448"/>
        <v>2000227</v>
      </c>
      <c r="I254" t="s" s="7">
        <v>1148</v>
      </c>
      <c r="J254" t="s" s="7">
        <v>47</v>
      </c>
      <c r="K254" s="7"/>
      <c r="L254" s="10"/>
      <c r="M254" t="s" s="7">
        <v>27</v>
      </c>
      <c r="N254" t="s" s="7">
        <v>1149</v>
      </c>
      <c r="O254" s="10"/>
      <c r="P254" s="10"/>
      <c r="Q254" s="10"/>
      <c r="R254" s="10"/>
      <c r="S254" s="10"/>
      <c r="T254" s="10"/>
      <c r="U254" s="10"/>
      <c r="V254" s="10"/>
      <c r="W254" s="10"/>
      <c r="X254" s="10"/>
      <c r="Y254" s="10"/>
      <c r="Z254" s="10"/>
      <c r="AA254" s="10"/>
      <c r="AB254" s="10"/>
      <c r="AC254" s="10"/>
      <c r="AD254" s="10"/>
    </row>
    <row r="255" ht="44.05" customHeight="1">
      <c r="A255" s="11">
        <f>A254+1</f>
        <v>2000245</v>
      </c>
      <c r="B255" t="s" s="7">
        <v>34</v>
      </c>
      <c r="C255" t="s" s="8">
        <v>1150</v>
      </c>
      <c r="D255" t="s" s="8">
        <v>1151</v>
      </c>
      <c r="E255" t="s" s="8">
        <v>1150</v>
      </c>
      <c r="F255" s="10"/>
      <c r="G255" t="s" s="7">
        <v>1152</v>
      </c>
      <c r="H255" s="12">
        <f t="shared" si="448"/>
        <v>2000227</v>
      </c>
      <c r="I255" t="s" s="7">
        <v>1153</v>
      </c>
      <c r="J255" t="s" s="7">
        <v>47</v>
      </c>
      <c r="K255" t="s" s="7">
        <v>1154</v>
      </c>
      <c r="L255" s="10"/>
      <c r="M255" t="s" s="7">
        <v>27</v>
      </c>
      <c r="N255" t="s" s="7">
        <v>1155</v>
      </c>
      <c r="O255" s="10"/>
      <c r="P255" s="10"/>
      <c r="Q255" t="s" s="15">
        <v>65</v>
      </c>
      <c r="R255" s="10"/>
      <c r="S255" s="10"/>
      <c r="T255" s="10"/>
      <c r="U255" s="10"/>
      <c r="V255" s="10"/>
      <c r="W255" s="10"/>
      <c r="X255" s="10"/>
      <c r="Y255" s="10"/>
      <c r="Z255" s="10"/>
      <c r="AA255" s="10"/>
      <c r="AB255" s="10"/>
      <c r="AC255" s="10"/>
      <c r="AD255" s="10"/>
    </row>
    <row r="256" ht="32.05" customHeight="1">
      <c r="A256" s="11">
        <f>A255+1</f>
        <v>2000246</v>
      </c>
      <c r="B256" t="s" s="7">
        <v>19</v>
      </c>
      <c r="C256" t="s" s="8">
        <v>1156</v>
      </c>
      <c r="D256" s="9"/>
      <c r="E256" t="s" s="8">
        <v>1156</v>
      </c>
      <c r="F256" s="10"/>
      <c r="G256" t="s" s="7">
        <v>1157</v>
      </c>
      <c r="H256" s="12">
        <f>$A255</f>
        <v>2000245</v>
      </c>
      <c r="I256" t="s" s="7">
        <v>1158</v>
      </c>
      <c r="J256" t="s" s="7">
        <v>47</v>
      </c>
      <c r="K256" t="s" s="7">
        <v>1159</v>
      </c>
      <c r="L256" s="10"/>
      <c r="M256" t="s" s="7">
        <v>27</v>
      </c>
      <c r="N256" s="10"/>
      <c r="O256" s="10"/>
      <c r="P256" s="10"/>
      <c r="Q256" s="10"/>
      <c r="R256" s="10"/>
      <c r="S256" s="10"/>
      <c r="T256" s="10"/>
      <c r="U256" s="10"/>
      <c r="V256" s="10"/>
      <c r="W256" s="10"/>
      <c r="X256" s="10"/>
      <c r="Y256" s="10"/>
      <c r="Z256" s="10"/>
      <c r="AA256" s="10"/>
      <c r="AB256" s="10"/>
      <c r="AC256" s="10"/>
      <c r="AD256" s="10"/>
    </row>
    <row r="257" ht="44.05" customHeight="1">
      <c r="A257" s="11">
        <f>A256+1</f>
        <v>2000247</v>
      </c>
      <c r="B257" t="s" s="7">
        <v>19</v>
      </c>
      <c r="C257" t="s" s="8">
        <v>1160</v>
      </c>
      <c r="D257" s="9"/>
      <c r="E257" t="s" s="8">
        <v>1160</v>
      </c>
      <c r="F257" s="10"/>
      <c r="G257" t="s" s="7">
        <v>1161</v>
      </c>
      <c r="H257" s="12">
        <f t="shared" si="448"/>
        <v>2000227</v>
      </c>
      <c r="I257" t="s" s="7">
        <v>1162</v>
      </c>
      <c r="J257" t="s" s="7">
        <v>47</v>
      </c>
      <c r="K257" t="s" s="7">
        <v>242</v>
      </c>
      <c r="L257" s="10"/>
      <c r="M257" t="s" s="7">
        <v>27</v>
      </c>
      <c r="N257" t="s" s="7">
        <v>1163</v>
      </c>
      <c r="O257" s="10"/>
      <c r="P257" s="10"/>
      <c r="Q257" s="10"/>
      <c r="R257" s="10"/>
      <c r="S257" s="10"/>
      <c r="T257" s="10"/>
      <c r="U257" s="10"/>
      <c r="V257" s="10"/>
      <c r="W257" s="10"/>
      <c r="X257" s="10"/>
      <c r="Y257" s="10"/>
      <c r="Z257" s="10"/>
      <c r="AA257" s="10"/>
      <c r="AB257" s="10"/>
      <c r="AC257" s="10"/>
      <c r="AD257" s="10"/>
    </row>
    <row r="258" ht="32.05" customHeight="1">
      <c r="A258" s="11">
        <f>A257+1</f>
        <v>2000248</v>
      </c>
      <c r="B258" t="s" s="7">
        <v>19</v>
      </c>
      <c r="C258" t="s" s="8">
        <v>1164</v>
      </c>
      <c r="D258" s="9"/>
      <c r="E258" t="s" s="8">
        <v>1164</v>
      </c>
      <c r="F258" t="s" s="7">
        <v>1165</v>
      </c>
      <c r="G258" t="s" s="7">
        <v>1166</v>
      </c>
      <c r="H258" s="12">
        <f t="shared" si="448"/>
        <v>2000227</v>
      </c>
      <c r="I258" t="s" s="7">
        <v>1167</v>
      </c>
      <c r="J258" t="s" s="7">
        <v>47</v>
      </c>
      <c r="K258" t="s" s="7">
        <v>242</v>
      </c>
      <c r="L258" s="10"/>
      <c r="M258" t="s" s="7">
        <v>27</v>
      </c>
      <c r="N258" t="s" s="7">
        <v>1168</v>
      </c>
      <c r="O258" s="10"/>
      <c r="P258" s="10"/>
      <c r="Q258" s="10"/>
      <c r="R258" s="10"/>
      <c r="S258" s="10"/>
      <c r="T258" s="10"/>
      <c r="U258" s="10"/>
      <c r="V258" s="10"/>
      <c r="W258" s="10"/>
      <c r="X258" s="10"/>
      <c r="Y258" s="10"/>
      <c r="Z258" s="10"/>
      <c r="AA258" s="10"/>
      <c r="AB258" s="10"/>
      <c r="AC258" s="10"/>
      <c r="AD258" s="10"/>
    </row>
    <row r="259" ht="68.05" customHeight="1">
      <c r="A259" s="11">
        <f>A258+1</f>
        <v>2000249</v>
      </c>
      <c r="B259" t="s" s="7">
        <v>19</v>
      </c>
      <c r="C259" t="s" s="8">
        <v>1169</v>
      </c>
      <c r="D259" s="9"/>
      <c r="E259" t="s" s="8">
        <v>1169</v>
      </c>
      <c r="F259" s="10"/>
      <c r="G259" t="s" s="7">
        <v>1170</v>
      </c>
      <c r="H259" s="12">
        <f t="shared" si="448"/>
        <v>2000227</v>
      </c>
      <c r="I259" t="s" s="7">
        <v>1171</v>
      </c>
      <c r="J259" t="s" s="7">
        <v>47</v>
      </c>
      <c r="K259" t="s" s="7">
        <v>242</v>
      </c>
      <c r="L259" s="10"/>
      <c r="M259" t="s" s="7">
        <v>27</v>
      </c>
      <c r="N259" t="s" s="7">
        <v>1172</v>
      </c>
      <c r="O259" s="10"/>
      <c r="P259" s="10"/>
      <c r="Q259" s="10"/>
      <c r="R259" s="10"/>
      <c r="S259" s="10"/>
      <c r="T259" s="10"/>
      <c r="U259" s="10"/>
      <c r="V259" s="10"/>
      <c r="W259" s="10"/>
      <c r="X259" s="10"/>
      <c r="Y259" s="10"/>
      <c r="Z259" s="10"/>
      <c r="AA259" s="10"/>
      <c r="AB259" s="10"/>
      <c r="AC259" s="10"/>
      <c r="AD259" s="10"/>
    </row>
    <row r="260" ht="32.05" customHeight="1">
      <c r="A260" s="11">
        <f>A259+1</f>
        <v>2000250</v>
      </c>
      <c r="B260" t="s" s="7">
        <v>19</v>
      </c>
      <c r="C260" t="s" s="8">
        <v>1173</v>
      </c>
      <c r="D260" s="9"/>
      <c r="E260" t="s" s="8">
        <v>1173</v>
      </c>
      <c r="F260" s="10"/>
      <c r="G260" t="s" s="7">
        <v>1174</v>
      </c>
      <c r="H260" s="12">
        <f t="shared" si="448"/>
        <v>2000227</v>
      </c>
      <c r="I260" t="s" s="7">
        <v>1175</v>
      </c>
      <c r="J260" t="s" s="7">
        <v>47</v>
      </c>
      <c r="K260" t="s" s="7">
        <v>242</v>
      </c>
      <c r="L260" s="10"/>
      <c r="M260" t="s" s="7">
        <v>27</v>
      </c>
      <c r="N260" t="s" s="7">
        <v>1176</v>
      </c>
      <c r="O260" s="10"/>
      <c r="P260" s="10"/>
      <c r="Q260" s="10"/>
      <c r="R260" s="10"/>
      <c r="S260" s="10"/>
      <c r="T260" s="10"/>
      <c r="U260" s="10"/>
      <c r="V260" s="10"/>
      <c r="W260" s="10"/>
      <c r="X260" s="10"/>
      <c r="Y260" s="10"/>
      <c r="Z260" s="10"/>
      <c r="AA260" s="10"/>
      <c r="AB260" s="10"/>
      <c r="AC260" s="10"/>
      <c r="AD260" s="10"/>
    </row>
    <row r="261" ht="44.05" customHeight="1">
      <c r="A261" s="11">
        <f>A260+1</f>
        <v>2000251</v>
      </c>
      <c r="B261" t="s" s="7">
        <v>19</v>
      </c>
      <c r="C261" t="s" s="8">
        <v>1177</v>
      </c>
      <c r="D261" s="9"/>
      <c r="E261" t="s" s="8">
        <v>1177</v>
      </c>
      <c r="F261" s="10"/>
      <c r="G261" t="s" s="7">
        <v>1178</v>
      </c>
      <c r="H261" s="12">
        <f>$A260</f>
        <v>2000250</v>
      </c>
      <c r="I261" t="s" s="7">
        <v>1179</v>
      </c>
      <c r="J261" t="s" s="7">
        <v>47</v>
      </c>
      <c r="K261" t="s" s="7">
        <v>1180</v>
      </c>
      <c r="L261" s="10"/>
      <c r="M261" t="s" s="7">
        <v>27</v>
      </c>
      <c r="N261" t="s" s="7">
        <v>1181</v>
      </c>
      <c r="O261" s="10"/>
      <c r="P261" s="10"/>
      <c r="Q261" s="10"/>
      <c r="R261" s="10"/>
      <c r="S261" s="10"/>
      <c r="T261" s="10"/>
      <c r="U261" s="10"/>
      <c r="V261" s="10"/>
      <c r="W261" s="10"/>
      <c r="X261" s="10"/>
      <c r="Y261" s="10"/>
      <c r="Z261" s="10"/>
      <c r="AA261" s="10"/>
      <c r="AB261" s="10"/>
      <c r="AC261" s="10"/>
      <c r="AD261" s="10"/>
    </row>
    <row r="262" ht="32.05" customHeight="1">
      <c r="A262" s="11">
        <f>A261+1</f>
        <v>2000252</v>
      </c>
      <c r="B262" t="s" s="7">
        <v>19</v>
      </c>
      <c r="C262" t="s" s="8">
        <v>1182</v>
      </c>
      <c r="D262" t="s" s="8">
        <v>1183</v>
      </c>
      <c r="E262" t="s" s="8">
        <v>1182</v>
      </c>
      <c r="F262" t="s" s="7">
        <v>1184</v>
      </c>
      <c r="G262" t="s" s="7">
        <v>1185</v>
      </c>
      <c r="H262" s="12">
        <f t="shared" si="448"/>
        <v>2000227</v>
      </c>
      <c r="I262" t="s" s="7">
        <v>1186</v>
      </c>
      <c r="J262" t="s" s="7">
        <v>167</v>
      </c>
      <c r="K262" s="10"/>
      <c r="L262" t="s" s="7">
        <v>168</v>
      </c>
      <c r="M262" t="s" s="7">
        <v>27</v>
      </c>
      <c r="N262" t="s" s="7">
        <v>1187</v>
      </c>
      <c r="O262" s="10"/>
      <c r="P262" s="10"/>
      <c r="Q262" s="10"/>
      <c r="R262" s="10"/>
      <c r="S262" s="10"/>
      <c r="T262" s="10"/>
      <c r="U262" s="10"/>
      <c r="V262" s="10"/>
      <c r="W262" s="10"/>
      <c r="X262" s="10"/>
      <c r="Y262" s="10"/>
      <c r="Z262" s="10"/>
      <c r="AA262" s="10"/>
      <c r="AB262" s="10"/>
      <c r="AC262" s="10"/>
      <c r="AD262" s="10"/>
    </row>
    <row r="263" ht="32.05" customHeight="1">
      <c r="A263" s="11">
        <f>A262+1</f>
        <v>2000253</v>
      </c>
      <c r="B263" t="s" s="7">
        <v>19</v>
      </c>
      <c r="C263" t="s" s="8">
        <v>1188</v>
      </c>
      <c r="D263" t="s" s="8">
        <v>1189</v>
      </c>
      <c r="E263" t="s" s="8">
        <v>1188</v>
      </c>
      <c r="F263" t="s" s="7">
        <v>1190</v>
      </c>
      <c r="G263" t="s" s="7">
        <v>1191</v>
      </c>
      <c r="H263" s="12">
        <f t="shared" si="448"/>
        <v>2000227</v>
      </c>
      <c r="I263" t="s" s="7">
        <v>1192</v>
      </c>
      <c r="J263" t="s" s="7">
        <v>167</v>
      </c>
      <c r="K263" s="10"/>
      <c r="L263" t="s" s="7">
        <v>168</v>
      </c>
      <c r="M263" t="s" s="7">
        <v>27</v>
      </c>
      <c r="N263" t="s" s="7">
        <v>1193</v>
      </c>
      <c r="O263" t="s" s="7">
        <v>1190</v>
      </c>
      <c r="P263" s="10"/>
      <c r="Q263" s="10"/>
      <c r="R263" s="10"/>
      <c r="S263" s="10"/>
      <c r="T263" s="10"/>
      <c r="U263" s="10"/>
      <c r="V263" s="10"/>
      <c r="W263" s="10"/>
      <c r="X263" s="10"/>
      <c r="Y263" s="10"/>
      <c r="Z263" s="10"/>
      <c r="AA263" s="10"/>
      <c r="AB263" s="10"/>
      <c r="AC263" s="10"/>
      <c r="AD263" s="10"/>
    </row>
    <row r="264" ht="56.05" customHeight="1">
      <c r="A264" s="11">
        <f>A263+1</f>
        <v>2000254</v>
      </c>
      <c r="B264" t="s" s="7">
        <v>19</v>
      </c>
      <c r="C264" t="s" s="8">
        <v>1194</v>
      </c>
      <c r="D264" s="9"/>
      <c r="E264" t="s" s="8">
        <v>1194</v>
      </c>
      <c r="F264" s="10"/>
      <c r="G264" t="s" s="7">
        <v>1195</v>
      </c>
      <c r="H264" s="12">
        <f t="shared" si="448"/>
        <v>2000227</v>
      </c>
      <c r="I264" t="s" s="7">
        <v>1196</v>
      </c>
      <c r="J264" t="s" s="7">
        <v>47</v>
      </c>
      <c r="K264" t="s" s="7">
        <v>757</v>
      </c>
      <c r="L264" s="10"/>
      <c r="M264" t="s" s="7">
        <v>27</v>
      </c>
      <c r="N264" t="s" s="7">
        <v>1197</v>
      </c>
      <c r="O264" s="10"/>
      <c r="P264" s="10"/>
      <c r="Q264" s="10"/>
      <c r="R264" s="10"/>
      <c r="S264" s="10"/>
      <c r="T264" s="10"/>
      <c r="U264" s="10"/>
      <c r="V264" s="10"/>
      <c r="W264" s="10"/>
      <c r="X264" s="10"/>
      <c r="Y264" s="10"/>
      <c r="Z264" s="10"/>
      <c r="AA264" s="10"/>
      <c r="AB264" s="10"/>
      <c r="AC264" s="10"/>
      <c r="AD264" s="10"/>
    </row>
    <row r="265" ht="44.05" customHeight="1">
      <c r="A265" s="11">
        <f>A264+1</f>
        <v>2000255</v>
      </c>
      <c r="B265" t="s" s="7">
        <v>19</v>
      </c>
      <c r="C265" t="s" s="8">
        <v>1198</v>
      </c>
      <c r="D265" s="9"/>
      <c r="E265" t="s" s="8">
        <v>1198</v>
      </c>
      <c r="F265" t="s" s="7">
        <v>1199</v>
      </c>
      <c r="G265" t="s" s="7">
        <v>1200</v>
      </c>
      <c r="H265" s="12">
        <f t="shared" si="448"/>
        <v>2000227</v>
      </c>
      <c r="I265" t="s" s="7">
        <v>1201</v>
      </c>
      <c r="J265" t="s" s="7">
        <v>47</v>
      </c>
      <c r="K265" t="s" s="7">
        <v>757</v>
      </c>
      <c r="L265" s="10"/>
      <c r="M265" t="s" s="7">
        <v>27</v>
      </c>
      <c r="N265" t="s" s="7">
        <v>1202</v>
      </c>
      <c r="O265" t="s" s="7">
        <v>1199</v>
      </c>
      <c r="P265" s="10"/>
      <c r="Q265" s="10"/>
      <c r="R265" s="10"/>
      <c r="S265" s="10"/>
      <c r="T265" s="10"/>
      <c r="U265" s="10"/>
      <c r="V265" s="10"/>
      <c r="W265" s="10"/>
      <c r="X265" s="10"/>
      <c r="Y265" s="10"/>
      <c r="Z265" s="10"/>
      <c r="AA265" s="10"/>
      <c r="AB265" s="10"/>
      <c r="AC265" s="10"/>
      <c r="AD265" s="10"/>
    </row>
    <row r="266" ht="32.05" customHeight="1">
      <c r="A266" s="11">
        <f>A265+1</f>
        <v>2000256</v>
      </c>
      <c r="B266" t="s" s="7">
        <v>19</v>
      </c>
      <c r="C266" t="s" s="8">
        <v>1203</v>
      </c>
      <c r="D266" s="9"/>
      <c r="E266" t="s" s="8">
        <v>1203</v>
      </c>
      <c r="F266" t="s" s="7">
        <v>1204</v>
      </c>
      <c r="G266" t="s" s="7">
        <v>1205</v>
      </c>
      <c r="H266" s="12">
        <f>$A265</f>
        <v>2000255</v>
      </c>
      <c r="I266" t="s" s="7">
        <v>1206</v>
      </c>
      <c r="J266" t="s" s="7">
        <v>167</v>
      </c>
      <c r="K266" s="10"/>
      <c r="L266" s="10"/>
      <c r="M266" t="s" s="7">
        <v>27</v>
      </c>
      <c r="N266" t="s" s="7">
        <v>1207</v>
      </c>
      <c r="O266" s="10"/>
      <c r="P266" s="10"/>
      <c r="Q266" s="10"/>
      <c r="R266" s="10"/>
      <c r="S266" s="10"/>
      <c r="T266" s="10"/>
      <c r="U266" s="10"/>
      <c r="V266" s="10"/>
      <c r="W266" s="10"/>
      <c r="X266" s="10"/>
      <c r="Y266" s="10"/>
      <c r="Z266" s="10"/>
      <c r="AA266" s="10"/>
      <c r="AB266" s="10"/>
      <c r="AC266" s="10"/>
      <c r="AD266" s="10"/>
    </row>
    <row r="267" ht="44.05" customHeight="1">
      <c r="A267" s="11">
        <f>A266+1</f>
        <v>2000257</v>
      </c>
      <c r="B267" t="s" s="7">
        <v>34</v>
      </c>
      <c r="C267" t="s" s="8">
        <v>1208</v>
      </c>
      <c r="D267" t="s" s="8">
        <v>1209</v>
      </c>
      <c r="E267" t="s" s="8">
        <v>1208</v>
      </c>
      <c r="F267" t="s" s="7">
        <v>1210</v>
      </c>
      <c r="G267" s="7"/>
      <c r="H267" s="12">
        <f t="shared" si="448"/>
        <v>2000227</v>
      </c>
      <c r="I267" t="s" s="7">
        <v>1211</v>
      </c>
      <c r="J267" t="s" s="7">
        <v>47</v>
      </c>
      <c r="K267" t="s" s="7">
        <v>1212</v>
      </c>
      <c r="L267" s="10"/>
      <c r="M267" t="s" s="7">
        <v>27</v>
      </c>
      <c r="N267" t="s" s="7">
        <v>1213</v>
      </c>
      <c r="O267" t="s" s="7">
        <v>1210</v>
      </c>
      <c r="P267" s="10"/>
      <c r="Q267" t="s" s="15">
        <v>65</v>
      </c>
      <c r="R267" s="10"/>
      <c r="S267" s="10"/>
      <c r="T267" s="10"/>
      <c r="U267" s="10"/>
      <c r="V267" s="10"/>
      <c r="W267" s="10"/>
      <c r="X267" s="10"/>
      <c r="Y267" s="10"/>
      <c r="Z267" s="10"/>
      <c r="AA267" s="10"/>
      <c r="AB267" s="10"/>
      <c r="AC267" s="10"/>
      <c r="AD267" s="10"/>
    </row>
    <row r="268" ht="32.05" customHeight="1">
      <c r="A268" s="11">
        <f>A267+1</f>
        <v>2000258</v>
      </c>
      <c r="B268" t="s" s="7">
        <v>19</v>
      </c>
      <c r="C268" t="s" s="8">
        <v>1214</v>
      </c>
      <c r="D268" s="9"/>
      <c r="E268" t="s" s="8">
        <v>1214</v>
      </c>
      <c r="F268" s="10"/>
      <c r="G268" t="s" s="7">
        <v>1215</v>
      </c>
      <c r="H268" s="12">
        <f>$A267</f>
        <v>2000257</v>
      </c>
      <c r="I268" s="10"/>
      <c r="J268" t="s" s="7">
        <v>167</v>
      </c>
      <c r="K268" s="10"/>
      <c r="L268" s="10"/>
      <c r="M268" t="s" s="7">
        <v>27</v>
      </c>
      <c r="N268" s="10"/>
      <c r="O268" s="10"/>
      <c r="P268" s="10"/>
      <c r="Q268" s="10"/>
      <c r="R268" s="10"/>
      <c r="S268" s="10"/>
      <c r="T268" s="10"/>
      <c r="U268" s="10"/>
      <c r="V268" s="10"/>
      <c r="W268" s="10"/>
      <c r="X268" s="10"/>
      <c r="Y268" s="10"/>
      <c r="Z268" s="10"/>
      <c r="AA268" s="10"/>
      <c r="AB268" s="10"/>
      <c r="AC268" s="10"/>
      <c r="AD268" s="10"/>
    </row>
    <row r="269" ht="56.05" customHeight="1">
      <c r="A269" s="11">
        <f>A268+1</f>
        <v>2000259</v>
      </c>
      <c r="B269" t="s" s="7">
        <v>19</v>
      </c>
      <c r="C269" t="s" s="8">
        <v>1216</v>
      </c>
      <c r="D269" s="9"/>
      <c r="E269" t="s" s="8">
        <v>1216</v>
      </c>
      <c r="F269" s="10"/>
      <c r="G269" t="s" s="7">
        <v>1217</v>
      </c>
      <c r="H269" s="12">
        <f>$A268</f>
        <v>2000258</v>
      </c>
      <c r="I269" t="s" s="7">
        <v>1218</v>
      </c>
      <c r="J269" t="s" s="7">
        <v>167</v>
      </c>
      <c r="K269" t="s" s="7">
        <v>242</v>
      </c>
      <c r="L269" s="7"/>
      <c r="M269" t="s" s="7">
        <v>27</v>
      </c>
      <c r="N269" t="s" s="7">
        <v>1219</v>
      </c>
      <c r="O269" s="10"/>
      <c r="P269" s="10"/>
      <c r="Q269" s="10"/>
      <c r="R269" s="10"/>
      <c r="S269" s="10"/>
      <c r="T269" s="10"/>
      <c r="U269" s="10"/>
      <c r="V269" s="10"/>
      <c r="W269" s="10"/>
      <c r="X269" s="10"/>
      <c r="Y269" s="10"/>
      <c r="Z269" s="10"/>
      <c r="AA269" s="10"/>
      <c r="AB269" s="10"/>
      <c r="AC269" s="10"/>
      <c r="AD269" s="10"/>
    </row>
    <row r="270" ht="44.05" customHeight="1">
      <c r="A270" s="11">
        <f>A269+1</f>
        <v>2000260</v>
      </c>
      <c r="B270" t="s" s="7">
        <v>19</v>
      </c>
      <c r="C270" t="s" s="8">
        <v>1220</v>
      </c>
      <c r="D270" t="s" s="8">
        <v>1221</v>
      </c>
      <c r="E270" t="s" s="8">
        <v>1220</v>
      </c>
      <c r="F270" s="10"/>
      <c r="G270" t="s" s="7">
        <v>1222</v>
      </c>
      <c r="H270" t="s" s="14">
        <v>1223</v>
      </c>
      <c r="I270" t="s" s="7">
        <v>1224</v>
      </c>
      <c r="J270" t="s" s="7">
        <v>47</v>
      </c>
      <c r="K270" t="s" s="25">
        <v>242</v>
      </c>
      <c r="L270" s="10"/>
      <c r="M270" t="s" s="7">
        <v>27</v>
      </c>
      <c r="N270" t="s" s="7">
        <v>1225</v>
      </c>
      <c r="O270" s="10"/>
      <c r="P270" s="10"/>
      <c r="Q270" s="10"/>
      <c r="R270" s="10"/>
      <c r="S270" s="10"/>
      <c r="T270" s="10"/>
      <c r="U270" s="10"/>
      <c r="V270" s="10"/>
      <c r="W270" s="10"/>
      <c r="X270" s="10"/>
      <c r="Y270" s="10"/>
      <c r="Z270" s="10"/>
      <c r="AA270" s="10"/>
      <c r="AB270" s="10"/>
      <c r="AC270" s="10"/>
      <c r="AD270" s="10"/>
    </row>
    <row r="271" ht="56.05" customHeight="1">
      <c r="A271" s="18"/>
      <c r="B271" s="10"/>
      <c r="C271" s="10"/>
      <c r="D271" s="10"/>
      <c r="E271" s="10"/>
      <c r="F271" s="10"/>
      <c r="G271" s="10"/>
      <c r="H271" s="10"/>
      <c r="I271" t="s" s="7">
        <v>1226</v>
      </c>
      <c r="J271" t="s" s="7">
        <v>224</v>
      </c>
      <c r="K271" s="10"/>
      <c r="L271" t="s" s="25">
        <v>1227</v>
      </c>
      <c r="M271" t="s" s="7">
        <v>27</v>
      </c>
      <c r="N271" t="s" s="7">
        <v>1225</v>
      </c>
      <c r="O271" s="10"/>
      <c r="P271" s="10"/>
      <c r="Q271" s="10"/>
      <c r="R271" s="10"/>
      <c r="S271" s="10"/>
      <c r="T271" s="10"/>
      <c r="U271" s="10"/>
      <c r="V271" s="10"/>
      <c r="W271" s="10"/>
      <c r="X271" s="10"/>
      <c r="Y271" s="10"/>
      <c r="Z271" s="10"/>
      <c r="AA271" s="10"/>
      <c r="AB271" s="10"/>
      <c r="AC271" s="10"/>
      <c r="AD271" s="10"/>
    </row>
    <row r="272" ht="44.05" customHeight="1">
      <c r="A272" s="11">
        <f>$A270+1</f>
        <v>2000261</v>
      </c>
      <c r="B272" t="s" s="7">
        <v>19</v>
      </c>
      <c r="C272" t="s" s="8">
        <v>1228</v>
      </c>
      <c r="D272" s="9"/>
      <c r="E272" t="s" s="8">
        <v>1228</v>
      </c>
      <c r="F272" s="10"/>
      <c r="G272" t="s" s="7">
        <v>1229</v>
      </c>
      <c r="H272" s="12">
        <f t="shared" si="448"/>
        <v>2000227</v>
      </c>
      <c r="I272" t="s" s="7">
        <v>1230</v>
      </c>
      <c r="J272" t="s" s="7">
        <v>47</v>
      </c>
      <c r="K272" t="s" s="25">
        <v>1231</v>
      </c>
      <c r="L272" s="24"/>
      <c r="M272" t="s" s="7">
        <v>27</v>
      </c>
      <c r="N272" t="s" s="7">
        <v>1232</v>
      </c>
      <c r="O272" s="10"/>
      <c r="P272" s="10"/>
      <c r="Q272" s="10"/>
      <c r="R272" s="10"/>
      <c r="S272" s="10"/>
      <c r="T272" s="10"/>
      <c r="U272" s="10"/>
      <c r="V272" s="10"/>
      <c r="W272" s="10"/>
      <c r="X272" s="10"/>
      <c r="Y272" s="10"/>
      <c r="Z272" s="10"/>
      <c r="AA272" s="10"/>
      <c r="AB272" s="10"/>
      <c r="AC272" s="10"/>
      <c r="AD272" s="10"/>
    </row>
    <row r="273" ht="32.05" customHeight="1">
      <c r="A273" s="11">
        <f>A272+1</f>
        <v>2000262</v>
      </c>
      <c r="B273" t="s" s="7">
        <v>19</v>
      </c>
      <c r="C273" t="s" s="8">
        <v>1233</v>
      </c>
      <c r="D273" s="9"/>
      <c r="E273" t="s" s="8">
        <v>1233</v>
      </c>
      <c r="F273" s="10"/>
      <c r="G273" t="s" s="7">
        <v>1234</v>
      </c>
      <c r="H273" s="12">
        <f t="shared" si="448"/>
        <v>2000227</v>
      </c>
      <c r="I273" t="s" s="7">
        <v>1235</v>
      </c>
      <c r="J273" t="s" s="7">
        <v>47</v>
      </c>
      <c r="K273" t="s" s="7">
        <v>242</v>
      </c>
      <c r="L273" s="10"/>
      <c r="M273" t="s" s="7">
        <v>27</v>
      </c>
      <c r="N273" t="s" s="7">
        <v>1236</v>
      </c>
      <c r="O273" t="s" s="7">
        <v>1237</v>
      </c>
      <c r="P273" s="10"/>
      <c r="Q273" s="10"/>
      <c r="R273" s="10"/>
      <c r="S273" s="10"/>
      <c r="T273" s="10"/>
      <c r="U273" s="10"/>
      <c r="V273" s="10"/>
      <c r="W273" s="10"/>
      <c r="X273" s="10"/>
      <c r="Y273" s="10"/>
      <c r="Z273" s="10"/>
      <c r="AA273" s="10"/>
      <c r="AB273" s="10"/>
      <c r="AC273" s="10"/>
      <c r="AD273" s="10"/>
    </row>
    <row r="274" ht="56.05" customHeight="1">
      <c r="A274" s="11">
        <f>A273+1</f>
        <v>2000263</v>
      </c>
      <c r="B274" t="s" s="7">
        <v>19</v>
      </c>
      <c r="C274" t="s" s="8">
        <v>1238</v>
      </c>
      <c r="D274" s="9"/>
      <c r="E274" t="s" s="8">
        <v>1238</v>
      </c>
      <c r="F274" s="10"/>
      <c r="G274" t="s" s="7">
        <v>1239</v>
      </c>
      <c r="H274" s="12">
        <f>$A273</f>
        <v>2000262</v>
      </c>
      <c r="I274" t="s" s="7">
        <v>1240</v>
      </c>
      <c r="J274" t="s" s="7">
        <v>47</v>
      </c>
      <c r="K274" t="s" s="7">
        <v>242</v>
      </c>
      <c r="L274" s="10"/>
      <c r="M274" t="s" s="7">
        <v>27</v>
      </c>
      <c r="N274" t="s" s="7">
        <v>1241</v>
      </c>
      <c r="O274" s="10"/>
      <c r="P274" s="10"/>
      <c r="Q274" s="10"/>
      <c r="R274" s="10"/>
      <c r="S274" s="10"/>
      <c r="T274" s="10"/>
      <c r="U274" s="10"/>
      <c r="V274" s="10"/>
      <c r="W274" s="10"/>
      <c r="X274" s="10"/>
      <c r="Y274" s="10"/>
      <c r="Z274" s="10"/>
      <c r="AA274" s="10"/>
      <c r="AB274" s="10"/>
      <c r="AC274" s="10"/>
      <c r="AD274" s="10"/>
    </row>
    <row r="275" ht="44.05" customHeight="1">
      <c r="A275" s="11">
        <f>A274+1</f>
        <v>2000264</v>
      </c>
      <c r="B275" t="s" s="7">
        <v>19</v>
      </c>
      <c r="C275" t="s" s="8">
        <v>1242</v>
      </c>
      <c r="D275" s="9"/>
      <c r="E275" t="s" s="8">
        <v>1242</v>
      </c>
      <c r="F275" t="s" s="7">
        <v>1243</v>
      </c>
      <c r="G275" t="s" s="7">
        <v>1244</v>
      </c>
      <c r="H275" s="12">
        <f t="shared" si="448"/>
        <v>2000227</v>
      </c>
      <c r="I275" t="s" s="7">
        <v>1245</v>
      </c>
      <c r="J275" t="s" s="7">
        <v>47</v>
      </c>
      <c r="K275" t="s" s="7">
        <v>242</v>
      </c>
      <c r="L275" s="10"/>
      <c r="M275" t="s" s="7">
        <v>27</v>
      </c>
      <c r="N275" t="s" s="7">
        <v>1246</v>
      </c>
      <c r="O275" t="s" s="7">
        <v>1243</v>
      </c>
      <c r="P275" s="10"/>
      <c r="Q275" s="10"/>
      <c r="R275" s="10"/>
      <c r="S275" s="10"/>
      <c r="T275" s="10"/>
      <c r="U275" s="10"/>
      <c r="V275" s="10"/>
      <c r="W275" s="10"/>
      <c r="X275" s="10"/>
      <c r="Y275" s="10"/>
      <c r="Z275" s="10"/>
      <c r="AA275" s="10"/>
      <c r="AB275" s="10"/>
      <c r="AC275" s="10"/>
      <c r="AD275" s="10"/>
    </row>
    <row r="276" ht="44.05" customHeight="1">
      <c r="A276" s="11">
        <f>A275+1</f>
        <v>2000265</v>
      </c>
      <c r="B276" t="s" s="7">
        <v>34</v>
      </c>
      <c r="C276" t="s" s="8">
        <v>1247</v>
      </c>
      <c r="D276" s="9"/>
      <c r="E276" t="s" s="8">
        <v>1247</v>
      </c>
      <c r="F276" s="7"/>
      <c r="G276" t="s" s="16">
        <v>1248</v>
      </c>
      <c r="H276" s="12">
        <f t="shared" si="448"/>
        <v>2000227</v>
      </c>
      <c r="I276" t="s" s="7">
        <v>1249</v>
      </c>
      <c r="J276" t="s" s="7">
        <v>167</v>
      </c>
      <c r="K276" s="10"/>
      <c r="L276" t="s" s="7">
        <v>168</v>
      </c>
      <c r="M276" t="s" s="7">
        <v>27</v>
      </c>
      <c r="N276" t="s" s="7">
        <v>1250</v>
      </c>
      <c r="O276" s="7"/>
      <c r="P276" s="10"/>
      <c r="Q276" t="s" s="7">
        <v>65</v>
      </c>
      <c r="R276" s="10"/>
      <c r="S276" s="10"/>
      <c r="T276" s="10"/>
      <c r="U276" s="10"/>
      <c r="V276" s="10"/>
      <c r="W276" s="10"/>
      <c r="X276" s="10"/>
      <c r="Y276" s="10"/>
      <c r="Z276" s="10"/>
      <c r="AA276" s="10"/>
      <c r="AB276" s="10"/>
      <c r="AC276" s="10"/>
      <c r="AD276" s="10"/>
    </row>
    <row r="277" ht="44.05" customHeight="1">
      <c r="A277" s="38"/>
      <c r="B277" t="s" s="7">
        <v>19</v>
      </c>
      <c r="C277" s="10"/>
      <c r="D277" s="10"/>
      <c r="E277" s="10"/>
      <c r="F277" s="10"/>
      <c r="G277" s="10"/>
      <c r="H277" s="19"/>
      <c r="I277" t="s" s="7">
        <v>1251</v>
      </c>
      <c r="J277" t="s" s="7">
        <v>47</v>
      </c>
      <c r="K277" s="10"/>
      <c r="L277" s="10"/>
      <c r="M277" t="s" s="7">
        <v>27</v>
      </c>
      <c r="N277" s="10"/>
      <c r="O277" s="10"/>
      <c r="P277" s="10"/>
      <c r="Q277" s="10"/>
      <c r="R277" s="10"/>
      <c r="S277" s="10"/>
      <c r="T277" s="10"/>
      <c r="U277" s="10"/>
      <c r="V277" s="10"/>
      <c r="W277" s="10"/>
      <c r="X277" s="10"/>
      <c r="Y277" s="10"/>
      <c r="Z277" s="10"/>
      <c r="AA277" s="10"/>
      <c r="AB277" s="10"/>
      <c r="AC277" s="10"/>
      <c r="AD277" s="10"/>
    </row>
    <row r="278" ht="44.05" customHeight="1">
      <c r="A278" s="11">
        <f>A276+1</f>
        <v>2000266</v>
      </c>
      <c r="B278" t="s" s="7">
        <v>19</v>
      </c>
      <c r="C278" t="s" s="8">
        <v>1252</v>
      </c>
      <c r="D278" t="s" s="8">
        <v>1253</v>
      </c>
      <c r="E278" t="s" s="8">
        <v>1254</v>
      </c>
      <c r="F278" t="s" s="7">
        <v>1255</v>
      </c>
      <c r="G278" t="s" s="8">
        <v>1256</v>
      </c>
      <c r="H278" s="12">
        <f t="shared" si="448"/>
        <v>2000227</v>
      </c>
      <c r="I278" t="s" s="7">
        <v>1257</v>
      </c>
      <c r="J278" t="s" s="7">
        <v>47</v>
      </c>
      <c r="K278" t="s" s="7">
        <v>1258</v>
      </c>
      <c r="L278" s="10"/>
      <c r="M278" t="s" s="7">
        <v>27</v>
      </c>
      <c r="N278" t="s" s="7">
        <v>1259</v>
      </c>
      <c r="O278" s="10"/>
      <c r="P278" s="10"/>
      <c r="Q278" s="10"/>
      <c r="R278" s="10"/>
      <c r="S278" s="10"/>
      <c r="T278" s="10"/>
      <c r="U278" s="10"/>
      <c r="V278" s="10"/>
      <c r="W278" s="10"/>
      <c r="X278" s="10"/>
      <c r="Y278" s="10"/>
      <c r="Z278" s="10"/>
      <c r="AA278" s="10"/>
      <c r="AB278" s="10"/>
      <c r="AC278" s="10"/>
      <c r="AD278" s="10"/>
    </row>
    <row r="279" ht="56.05" customHeight="1">
      <c r="A279" s="11">
        <f>A278+1</f>
        <v>2000267</v>
      </c>
      <c r="B279" t="s" s="7">
        <v>19</v>
      </c>
      <c r="C279" t="s" s="8">
        <v>1260</v>
      </c>
      <c r="D279" t="s" s="8">
        <v>1261</v>
      </c>
      <c r="E279" t="s" s="8">
        <v>1260</v>
      </c>
      <c r="F279" s="10"/>
      <c r="G279" t="s" s="7">
        <v>1262</v>
      </c>
      <c r="H279" s="12">
        <f t="shared" si="448"/>
        <v>2000227</v>
      </c>
      <c r="I279" t="s" s="7">
        <v>1263</v>
      </c>
      <c r="J279" t="s" s="7">
        <v>47</v>
      </c>
      <c r="K279" t="s" s="7">
        <v>1264</v>
      </c>
      <c r="L279" s="10"/>
      <c r="M279" t="s" s="7">
        <v>27</v>
      </c>
      <c r="N279" s="7"/>
      <c r="O279" s="10"/>
      <c r="P279" s="10"/>
      <c r="Q279" s="36"/>
      <c r="R279" s="10"/>
      <c r="S279" s="10"/>
      <c r="T279" s="10"/>
      <c r="U279" s="10"/>
      <c r="V279" s="10"/>
      <c r="W279" s="10"/>
      <c r="X279" s="10"/>
      <c r="Y279" s="10"/>
      <c r="Z279" s="10"/>
      <c r="AA279" s="10"/>
      <c r="AB279" s="10"/>
      <c r="AC279" s="10"/>
      <c r="AD279" s="10"/>
    </row>
    <row r="280" ht="56.05" customHeight="1">
      <c r="A280" s="11">
        <f>A279+1</f>
        <v>2000268</v>
      </c>
      <c r="B280" t="s" s="7">
        <v>19</v>
      </c>
      <c r="C280" t="s" s="7">
        <v>1265</v>
      </c>
      <c r="D280" s="10"/>
      <c r="E280" t="s" s="7">
        <v>1265</v>
      </c>
      <c r="F280" t="s" s="8">
        <v>1266</v>
      </c>
      <c r="G280" t="s" s="7">
        <v>1267</v>
      </c>
      <c r="H280" s="12">
        <f t="shared" si="527" ref="H280:H281">$A$279</f>
        <v>2000267</v>
      </c>
      <c r="I280" t="s" s="7">
        <v>1268</v>
      </c>
      <c r="J280" t="s" s="7">
        <v>47</v>
      </c>
      <c r="K280" t="s" s="7">
        <v>242</v>
      </c>
      <c r="L280" s="10"/>
      <c r="M280" t="s" s="7">
        <v>27</v>
      </c>
      <c r="N280" s="7"/>
      <c r="O280" t="s" s="7">
        <v>1265</v>
      </c>
      <c r="P280" s="10"/>
      <c r="Q280" s="36"/>
      <c r="R280" s="10"/>
      <c r="S280" s="10"/>
      <c r="T280" s="10"/>
      <c r="U280" s="10"/>
      <c r="V280" s="10"/>
      <c r="W280" s="10"/>
      <c r="X280" s="10"/>
      <c r="Y280" s="10"/>
      <c r="Z280" s="10"/>
      <c r="AA280" s="10"/>
      <c r="AB280" s="10"/>
      <c r="AC280" s="10"/>
      <c r="AD280" s="10"/>
    </row>
    <row r="281" ht="56.05" customHeight="1">
      <c r="A281" s="11">
        <f>A280+1</f>
        <v>2000269</v>
      </c>
      <c r="B281" t="s" s="7">
        <v>34</v>
      </c>
      <c r="C281" t="s" s="8">
        <v>1269</v>
      </c>
      <c r="D281" s="9"/>
      <c r="E281" t="s" s="8">
        <v>1269</v>
      </c>
      <c r="F281" s="10"/>
      <c r="G281" s="7"/>
      <c r="H281" s="12">
        <f t="shared" si="527"/>
        <v>2000267</v>
      </c>
      <c r="I281" t="s" s="7">
        <v>1270</v>
      </c>
      <c r="J281" t="s" s="7">
        <v>47</v>
      </c>
      <c r="K281" t="s" s="7">
        <v>1271</v>
      </c>
      <c r="L281" s="10"/>
      <c r="M281" t="s" s="7">
        <v>27</v>
      </c>
      <c r="N281" s="7"/>
      <c r="O281" s="10"/>
      <c r="P281" s="10"/>
      <c r="Q281" t="s" s="15">
        <v>65</v>
      </c>
      <c r="R281" s="10"/>
      <c r="S281" s="10"/>
      <c r="T281" s="10"/>
      <c r="U281" s="10"/>
      <c r="V281" s="10"/>
      <c r="W281" s="10"/>
      <c r="X281" s="10"/>
      <c r="Y281" s="10"/>
      <c r="Z281" s="10"/>
      <c r="AA281" s="10"/>
      <c r="AB281" s="10"/>
      <c r="AC281" s="10"/>
      <c r="AD281" s="10"/>
    </row>
    <row r="282" ht="56.05" customHeight="1">
      <c r="A282" s="11">
        <f>A281+1</f>
        <v>2000270</v>
      </c>
      <c r="B282" t="s" s="7">
        <v>19</v>
      </c>
      <c r="C282" t="s" s="8">
        <v>1272</v>
      </c>
      <c r="D282" s="9"/>
      <c r="E282" t="s" s="8">
        <v>1272</v>
      </c>
      <c r="F282" t="s" s="7">
        <v>1273</v>
      </c>
      <c r="G282" t="s" s="7">
        <v>1274</v>
      </c>
      <c r="H282" s="12">
        <f>$A281</f>
        <v>2000269</v>
      </c>
      <c r="I282" t="s" s="7">
        <v>1275</v>
      </c>
      <c r="J282" t="s" s="7">
        <v>47</v>
      </c>
      <c r="K282" t="s" s="7">
        <v>1271</v>
      </c>
      <c r="L282" s="10"/>
      <c r="M282" t="s" s="7">
        <v>27</v>
      </c>
      <c r="N282" s="7"/>
      <c r="O282" s="10"/>
      <c r="P282" s="10"/>
      <c r="Q282" s="36"/>
      <c r="R282" s="10"/>
      <c r="S282" s="10"/>
      <c r="T282" s="10"/>
      <c r="U282" s="10"/>
      <c r="V282" s="10"/>
      <c r="W282" s="10"/>
      <c r="X282" s="10"/>
      <c r="Y282" s="10"/>
      <c r="Z282" s="10"/>
      <c r="AA282" s="10"/>
      <c r="AB282" s="10"/>
      <c r="AC282" s="10"/>
      <c r="AD282" s="10"/>
    </row>
    <row r="283" ht="56.05" customHeight="1">
      <c r="A283" s="11">
        <f>A282+1</f>
        <v>2000271</v>
      </c>
      <c r="B283" t="s" s="7">
        <v>34</v>
      </c>
      <c r="C283" t="s" s="8">
        <v>1276</v>
      </c>
      <c r="D283" s="9"/>
      <c r="E283" t="s" s="8">
        <v>1276</v>
      </c>
      <c r="F283" t="s" s="7">
        <v>1277</v>
      </c>
      <c r="G283" t="s" s="7">
        <v>1278</v>
      </c>
      <c r="H283" s="12">
        <f>$A282</f>
        <v>2000270</v>
      </c>
      <c r="I283" t="s" s="7">
        <v>1279</v>
      </c>
      <c r="J283" t="s" s="7">
        <v>47</v>
      </c>
      <c r="K283" t="s" s="7">
        <v>1271</v>
      </c>
      <c r="L283" s="10"/>
      <c r="M283" t="s" s="7">
        <v>27</v>
      </c>
      <c r="N283" t="s" s="7">
        <v>1280</v>
      </c>
      <c r="O283" t="s" s="7">
        <v>1277</v>
      </c>
      <c r="P283" s="10"/>
      <c r="Q283" t="s" s="15">
        <v>65</v>
      </c>
      <c r="R283" s="10"/>
      <c r="S283" s="10"/>
      <c r="T283" s="10"/>
      <c r="U283" s="10"/>
      <c r="V283" s="10"/>
      <c r="W283" s="10"/>
      <c r="X283" s="10"/>
      <c r="Y283" s="10"/>
      <c r="Z283" s="10"/>
      <c r="AA283" s="10"/>
      <c r="AB283" s="10"/>
      <c r="AC283" s="10"/>
      <c r="AD283" s="10"/>
    </row>
    <row r="284" ht="56.05" customHeight="1">
      <c r="A284" s="11">
        <f>A283+1</f>
        <v>2000272</v>
      </c>
      <c r="B284" t="s" s="7">
        <v>19</v>
      </c>
      <c r="C284" t="s" s="8">
        <v>1281</v>
      </c>
      <c r="D284" s="9"/>
      <c r="E284" t="s" s="8">
        <v>1281</v>
      </c>
      <c r="F284" s="10"/>
      <c r="G284" t="s" s="7">
        <v>1282</v>
      </c>
      <c r="H284" s="12">
        <f>$A283</f>
        <v>2000271</v>
      </c>
      <c r="I284" t="s" s="7">
        <v>1283</v>
      </c>
      <c r="J284" t="s" s="7">
        <v>47</v>
      </c>
      <c r="K284" t="s" s="7">
        <v>1271</v>
      </c>
      <c r="L284" s="10"/>
      <c r="M284" t="s" s="7">
        <v>27</v>
      </c>
      <c r="N284" s="7"/>
      <c r="O284" s="10"/>
      <c r="P284" s="10"/>
      <c r="Q284" s="36"/>
      <c r="R284" s="10"/>
      <c r="S284" s="10"/>
      <c r="T284" s="10"/>
      <c r="U284" s="10"/>
      <c r="V284" s="10"/>
      <c r="W284" s="10"/>
      <c r="X284" s="10"/>
      <c r="Y284" s="10"/>
      <c r="Z284" s="10"/>
      <c r="AA284" s="10"/>
      <c r="AB284" s="10"/>
      <c r="AC284" s="10"/>
      <c r="AD284" s="10"/>
    </row>
    <row r="285" ht="56.05" customHeight="1">
      <c r="A285" s="11">
        <f>A284+1</f>
        <v>2000273</v>
      </c>
      <c r="B285" t="s" s="7">
        <v>34</v>
      </c>
      <c r="C285" t="s" s="8">
        <v>1284</v>
      </c>
      <c r="D285" t="s" s="8">
        <v>1285</v>
      </c>
      <c r="E285" t="s" s="8">
        <v>1284</v>
      </c>
      <c r="F285" t="s" s="7">
        <v>1286</v>
      </c>
      <c r="G285" t="s" s="7">
        <v>1287</v>
      </c>
      <c r="H285" s="12">
        <f t="shared" si="448"/>
        <v>2000227</v>
      </c>
      <c r="I285" t="s" s="7">
        <v>1288</v>
      </c>
      <c r="J285" t="s" s="7">
        <v>47</v>
      </c>
      <c r="K285" t="s" s="7">
        <v>242</v>
      </c>
      <c r="L285" s="10"/>
      <c r="M285" t="s" s="7">
        <v>27</v>
      </c>
      <c r="N285" t="s" s="7">
        <v>1289</v>
      </c>
      <c r="O285" s="10"/>
      <c r="P285" s="10"/>
      <c r="Q285" t="s" s="15">
        <v>65</v>
      </c>
      <c r="R285" s="10"/>
      <c r="S285" s="10"/>
      <c r="T285" s="10"/>
      <c r="U285" s="10"/>
      <c r="V285" s="10"/>
      <c r="W285" s="10"/>
      <c r="X285" s="10"/>
      <c r="Y285" s="10"/>
      <c r="Z285" s="10"/>
      <c r="AA285" s="10"/>
      <c r="AB285" s="10"/>
      <c r="AC285" s="10"/>
      <c r="AD285" s="10"/>
    </row>
    <row r="286" ht="32.05" customHeight="1">
      <c r="A286" s="11">
        <f>A285+1</f>
        <v>2000274</v>
      </c>
      <c r="B286" t="s" s="7">
        <v>19</v>
      </c>
      <c r="C286" t="s" s="8">
        <v>1290</v>
      </c>
      <c r="D286" s="9"/>
      <c r="E286" t="s" s="8">
        <v>1290</v>
      </c>
      <c r="F286" s="10"/>
      <c r="G286" t="s" s="7">
        <v>1291</v>
      </c>
      <c r="H286" s="12">
        <f>$A285</f>
        <v>2000273</v>
      </c>
      <c r="I286" t="s" s="7">
        <v>1292</v>
      </c>
      <c r="J286" t="s" s="7">
        <v>47</v>
      </c>
      <c r="K286" t="s" s="7">
        <v>242</v>
      </c>
      <c r="L286" s="10"/>
      <c r="M286" t="s" s="7">
        <v>27</v>
      </c>
      <c r="N286" s="10"/>
      <c r="O286" s="10"/>
      <c r="P286" s="10"/>
      <c r="Q286" s="10"/>
      <c r="R286" s="10"/>
      <c r="S286" s="10"/>
      <c r="T286" s="10"/>
      <c r="U286" s="10"/>
      <c r="V286" s="10"/>
      <c r="W286" s="10"/>
      <c r="X286" s="10"/>
      <c r="Y286" s="10"/>
      <c r="Z286" s="10"/>
      <c r="AA286" s="10"/>
      <c r="AB286" s="10"/>
      <c r="AC286" s="10"/>
      <c r="AD286" s="10"/>
    </row>
    <row r="287" ht="56.05" customHeight="1">
      <c r="A287" s="11">
        <f>A286+1</f>
        <v>2000275</v>
      </c>
      <c r="B287" t="s" s="7">
        <v>19</v>
      </c>
      <c r="C287" t="s" s="8">
        <v>1293</v>
      </c>
      <c r="D287" t="s" s="8">
        <v>1294</v>
      </c>
      <c r="E287" t="s" s="8">
        <v>1293</v>
      </c>
      <c r="F287" s="10"/>
      <c r="G287" t="s" s="7">
        <v>1295</v>
      </c>
      <c r="H287" s="12">
        <f t="shared" si="448"/>
        <v>2000227</v>
      </c>
      <c r="I287" t="s" s="7">
        <v>1296</v>
      </c>
      <c r="J287" t="s" s="7">
        <v>167</v>
      </c>
      <c r="K287" s="10"/>
      <c r="L287" t="s" s="7">
        <v>1297</v>
      </c>
      <c r="M287" t="s" s="7">
        <v>27</v>
      </c>
      <c r="N287" t="s" s="7">
        <v>1298</v>
      </c>
      <c r="O287" s="10"/>
      <c r="P287" s="10"/>
      <c r="Q287" s="10"/>
      <c r="R287" s="10"/>
      <c r="S287" s="10"/>
      <c r="T287" s="10"/>
      <c r="U287" s="10"/>
      <c r="V287" s="10"/>
      <c r="W287" s="10"/>
      <c r="X287" s="10"/>
      <c r="Y287" s="10"/>
      <c r="Z287" s="10"/>
      <c r="AA287" s="10"/>
      <c r="AB287" s="10"/>
      <c r="AC287" s="10"/>
      <c r="AD287" s="10"/>
    </row>
    <row r="288" ht="35.05" customHeight="1">
      <c r="A288" s="11">
        <f>A287+1</f>
        <v>2000276</v>
      </c>
      <c r="B288" t="s" s="7">
        <v>19</v>
      </c>
      <c r="C288" t="s" s="8">
        <v>1299</v>
      </c>
      <c r="D288" s="9"/>
      <c r="E288" t="s" s="8">
        <v>1299</v>
      </c>
      <c r="F288" s="10"/>
      <c r="G288" t="s" s="7">
        <v>1295</v>
      </c>
      <c r="H288" s="12">
        <f>$A287</f>
        <v>2000275</v>
      </c>
      <c r="I288" t="s" s="7">
        <v>1300</v>
      </c>
      <c r="J288" t="s" s="7">
        <v>167</v>
      </c>
      <c r="K288" s="10"/>
      <c r="L288" s="10"/>
      <c r="M288" t="s" s="7">
        <v>27</v>
      </c>
      <c r="N288" s="10"/>
      <c r="O288" s="10"/>
      <c r="P288" s="10"/>
      <c r="Q288" s="10"/>
      <c r="R288" s="10"/>
      <c r="S288" s="10"/>
      <c r="T288" s="10"/>
      <c r="U288" s="10"/>
      <c r="V288" s="10"/>
      <c r="W288" s="10"/>
      <c r="X288" s="10"/>
      <c r="Y288" s="10"/>
      <c r="Z288" s="10"/>
      <c r="AA288" s="10"/>
      <c r="AB288" s="10"/>
      <c r="AC288" s="10"/>
      <c r="AD288" s="10"/>
    </row>
    <row r="289" ht="32.05" customHeight="1">
      <c r="A289" s="11">
        <f>A288+1</f>
        <v>2000277</v>
      </c>
      <c r="B289" t="s" s="7">
        <v>19</v>
      </c>
      <c r="C289" t="s" s="8">
        <v>1301</v>
      </c>
      <c r="D289" s="9"/>
      <c r="E289" t="s" s="8">
        <v>1301</v>
      </c>
      <c r="F289" t="s" s="7">
        <v>1302</v>
      </c>
      <c r="G289" t="s" s="7">
        <v>1303</v>
      </c>
      <c r="H289" s="12">
        <f t="shared" si="448"/>
        <v>2000227</v>
      </c>
      <c r="I289" t="s" s="7">
        <v>1304</v>
      </c>
      <c r="J289" t="s" s="7">
        <v>47</v>
      </c>
      <c r="K289" t="s" s="7">
        <v>242</v>
      </c>
      <c r="L289" s="10"/>
      <c r="M289" t="s" s="7">
        <v>27</v>
      </c>
      <c r="N289" t="s" s="7">
        <v>1305</v>
      </c>
      <c r="O289" s="10"/>
      <c r="P289" s="10"/>
      <c r="Q289" s="10"/>
      <c r="R289" s="10"/>
      <c r="S289" s="10"/>
      <c r="T289" s="10"/>
      <c r="U289" s="10"/>
      <c r="V289" s="10"/>
      <c r="W289" s="10"/>
      <c r="X289" s="10"/>
      <c r="Y289" s="10"/>
      <c r="Z289" s="10"/>
      <c r="AA289" s="10"/>
      <c r="AB289" s="10"/>
      <c r="AC289" s="10"/>
      <c r="AD289" s="10"/>
    </row>
    <row r="290" ht="44.05" customHeight="1">
      <c r="A290" s="11">
        <f>A289+1</f>
        <v>2000278</v>
      </c>
      <c r="B290" t="s" s="7">
        <v>19</v>
      </c>
      <c r="C290" t="s" s="8">
        <v>1306</v>
      </c>
      <c r="D290" s="9"/>
      <c r="E290" t="s" s="8">
        <v>1306</v>
      </c>
      <c r="F290" s="10"/>
      <c r="G290" t="s" s="7">
        <v>1307</v>
      </c>
      <c r="H290" s="12">
        <f>$A289</f>
        <v>2000277</v>
      </c>
      <c r="I290" t="s" s="7">
        <v>1308</v>
      </c>
      <c r="J290" t="s" s="7">
        <v>47</v>
      </c>
      <c r="K290" t="s" s="7">
        <v>242</v>
      </c>
      <c r="L290" s="10"/>
      <c r="M290" t="s" s="7">
        <v>27</v>
      </c>
      <c r="N290" t="s" s="7">
        <v>1309</v>
      </c>
      <c r="O290" t="s" s="7">
        <v>1302</v>
      </c>
      <c r="P290" s="10"/>
      <c r="Q290" s="10"/>
      <c r="R290" s="10"/>
      <c r="S290" s="10"/>
      <c r="T290" s="10"/>
      <c r="U290" s="10"/>
      <c r="V290" s="10"/>
      <c r="W290" s="10"/>
      <c r="X290" s="10"/>
      <c r="Y290" s="10"/>
      <c r="Z290" s="10"/>
      <c r="AA290" s="10"/>
      <c r="AB290" s="10"/>
      <c r="AC290" s="10"/>
      <c r="AD290" s="10"/>
    </row>
    <row r="291" ht="32.05" customHeight="1">
      <c r="A291" s="11">
        <f>A290+1</f>
        <v>2000279</v>
      </c>
      <c r="B291" t="s" s="7">
        <v>19</v>
      </c>
      <c r="C291" t="s" s="8">
        <v>1310</v>
      </c>
      <c r="D291" s="9"/>
      <c r="E291" t="s" s="8">
        <v>1310</v>
      </c>
      <c r="F291" s="10"/>
      <c r="G291" t="s" s="7">
        <v>1311</v>
      </c>
      <c r="H291" s="12">
        <f t="shared" si="448"/>
        <v>2000227</v>
      </c>
      <c r="I291" t="s" s="7">
        <v>1312</v>
      </c>
      <c r="J291" t="s" s="7">
        <v>167</v>
      </c>
      <c r="K291" s="10"/>
      <c r="L291" t="s" s="7">
        <v>168</v>
      </c>
      <c r="M291" t="s" s="7">
        <v>27</v>
      </c>
      <c r="N291" s="10"/>
      <c r="O291" s="10"/>
      <c r="P291" s="10"/>
      <c r="Q291" s="10"/>
      <c r="R291" s="10"/>
      <c r="S291" s="10"/>
      <c r="T291" s="10"/>
      <c r="U291" s="10"/>
      <c r="V291" s="10"/>
      <c r="W291" s="10"/>
      <c r="X291" s="10"/>
      <c r="Y291" s="10"/>
      <c r="Z291" s="10"/>
      <c r="AA291" s="10"/>
      <c r="AB291" s="10"/>
      <c r="AC291" s="10"/>
      <c r="AD291" s="10"/>
    </row>
    <row r="292" ht="32.05" customHeight="1">
      <c r="A292" s="11">
        <f>A291+1</f>
        <v>2000280</v>
      </c>
      <c r="B292" t="s" s="7">
        <v>19</v>
      </c>
      <c r="C292" t="s" s="8">
        <v>1313</v>
      </c>
      <c r="D292" t="s" s="8">
        <v>1314</v>
      </c>
      <c r="E292" t="s" s="8">
        <v>1313</v>
      </c>
      <c r="F292" s="10"/>
      <c r="G292" t="s" s="7">
        <v>1315</v>
      </c>
      <c r="H292" s="12">
        <f t="shared" si="448"/>
        <v>2000227</v>
      </c>
      <c r="I292" t="s" s="7">
        <v>1316</v>
      </c>
      <c r="J292" t="s" s="7">
        <v>47</v>
      </c>
      <c r="K292" s="10"/>
      <c r="L292" s="10"/>
      <c r="M292" t="s" s="7">
        <v>27</v>
      </c>
      <c r="N292" t="s" s="7">
        <v>1317</v>
      </c>
      <c r="O292" s="10"/>
      <c r="P292" s="10"/>
      <c r="Q292" s="10"/>
      <c r="R292" s="10"/>
      <c r="S292" s="10"/>
      <c r="T292" s="10"/>
      <c r="U292" s="10"/>
      <c r="V292" s="10"/>
      <c r="W292" s="10"/>
      <c r="X292" s="10"/>
      <c r="Y292" s="10"/>
      <c r="Z292" s="10"/>
      <c r="AA292" s="10"/>
      <c r="AB292" s="10"/>
      <c r="AC292" s="10"/>
      <c r="AD292" s="10"/>
    </row>
    <row r="293" ht="44.05" customHeight="1">
      <c r="A293" s="11">
        <f>A292+1</f>
        <v>2000281</v>
      </c>
      <c r="B293" t="s" s="7">
        <v>19</v>
      </c>
      <c r="C293" t="s" s="8">
        <v>1318</v>
      </c>
      <c r="D293" t="s" s="8">
        <v>1319</v>
      </c>
      <c r="E293" t="s" s="8">
        <v>1318</v>
      </c>
      <c r="F293" t="s" s="7">
        <v>1320</v>
      </c>
      <c r="G293" t="s" s="7">
        <v>1321</v>
      </c>
      <c r="H293" s="12">
        <f t="shared" si="448"/>
        <v>2000227</v>
      </c>
      <c r="I293" t="s" s="7">
        <v>1322</v>
      </c>
      <c r="J293" t="s" s="7">
        <v>47</v>
      </c>
      <c r="K293" t="s" s="7">
        <v>242</v>
      </c>
      <c r="L293" s="10"/>
      <c r="M293" t="s" s="7">
        <v>27</v>
      </c>
      <c r="N293" t="s" s="7">
        <v>1323</v>
      </c>
      <c r="O293" t="s" s="7">
        <v>1320</v>
      </c>
      <c r="P293" s="10"/>
      <c r="Q293" s="10"/>
      <c r="R293" s="10"/>
      <c r="S293" s="10"/>
      <c r="T293" s="10"/>
      <c r="U293" s="10"/>
      <c r="V293" s="10"/>
      <c r="W293" s="10"/>
      <c r="X293" s="10"/>
      <c r="Y293" s="10"/>
      <c r="Z293" s="10"/>
      <c r="AA293" s="10"/>
      <c r="AB293" s="10"/>
      <c r="AC293" s="10"/>
      <c r="AD293" s="10"/>
    </row>
    <row r="294" ht="32.05" customHeight="1">
      <c r="A294" s="11">
        <f>A293+1</f>
        <v>2000282</v>
      </c>
      <c r="B294" t="s" s="7">
        <v>19</v>
      </c>
      <c r="C294" t="s" s="8">
        <v>183</v>
      </c>
      <c r="D294" t="s" s="8">
        <v>1324</v>
      </c>
      <c r="E294" t="s" s="8">
        <v>183</v>
      </c>
      <c r="F294" t="s" s="7">
        <v>1325</v>
      </c>
      <c r="G294" t="s" s="7">
        <v>1326</v>
      </c>
      <c r="H294" s="12">
        <f t="shared" si="448"/>
        <v>2000227</v>
      </c>
      <c r="I294" t="s" s="7">
        <v>1327</v>
      </c>
      <c r="J294" t="s" s="7">
        <v>47</v>
      </c>
      <c r="K294" t="s" s="7">
        <v>1328</v>
      </c>
      <c r="L294" s="10"/>
      <c r="M294" t="s" s="7">
        <v>187</v>
      </c>
      <c r="N294" t="s" s="7">
        <v>188</v>
      </c>
      <c r="O294" s="10"/>
      <c r="P294" s="10"/>
      <c r="Q294" s="10"/>
      <c r="R294" s="10"/>
      <c r="S294" s="10"/>
      <c r="T294" s="10"/>
      <c r="U294" s="10"/>
      <c r="V294" s="10"/>
      <c r="W294" s="10"/>
      <c r="X294" s="10"/>
      <c r="Y294" s="10"/>
      <c r="Z294" s="10"/>
      <c r="AA294" s="10"/>
      <c r="AB294" s="10"/>
      <c r="AC294" s="10"/>
      <c r="AD294" s="10"/>
    </row>
    <row r="295" ht="56.05" customHeight="1">
      <c r="A295" s="11">
        <f>A294+1</f>
        <v>2000283</v>
      </c>
      <c r="B295" t="s" s="7">
        <v>19</v>
      </c>
      <c r="C295" t="s" s="8">
        <v>1329</v>
      </c>
      <c r="D295" s="10"/>
      <c r="E295" t="s" s="8">
        <v>1329</v>
      </c>
      <c r="F295" t="s" s="7">
        <v>1330</v>
      </c>
      <c r="G295" t="s" s="7">
        <v>1331</v>
      </c>
      <c r="H295" s="12">
        <f t="shared" si="448"/>
        <v>2000227</v>
      </c>
      <c r="I295" t="s" s="7">
        <v>1332</v>
      </c>
      <c r="J295" t="s" s="7">
        <v>47</v>
      </c>
      <c r="K295" s="10"/>
      <c r="L295" s="10"/>
      <c r="M295" t="s" s="7">
        <v>27</v>
      </c>
      <c r="N295" t="s" s="7">
        <v>1333</v>
      </c>
      <c r="O295" s="10"/>
      <c r="P295" s="10"/>
      <c r="Q295" s="10"/>
      <c r="R295" s="10"/>
      <c r="S295" s="10"/>
      <c r="T295" s="10"/>
      <c r="U295" s="10"/>
      <c r="V295" s="10"/>
      <c r="W295" s="10"/>
      <c r="X295" s="10"/>
      <c r="Y295" s="10"/>
      <c r="Z295" s="10"/>
      <c r="AA295" s="10"/>
      <c r="AB295" s="10"/>
      <c r="AC295" s="10"/>
      <c r="AD295" s="10"/>
    </row>
    <row r="296" ht="32.05" customHeight="1">
      <c r="A296" s="11">
        <f>A295+1</f>
        <v>2000284</v>
      </c>
      <c r="B296" t="s" s="7">
        <v>19</v>
      </c>
      <c r="C296" t="s" s="8">
        <v>1334</v>
      </c>
      <c r="D296" t="s" s="8">
        <v>1335</v>
      </c>
      <c r="E296" t="s" s="8">
        <v>1334</v>
      </c>
      <c r="F296" s="10"/>
      <c r="G296" t="s" s="7">
        <v>1336</v>
      </c>
      <c r="H296" s="12">
        <f t="shared" si="448"/>
        <v>2000227</v>
      </c>
      <c r="I296" t="s" s="7">
        <v>1337</v>
      </c>
      <c r="J296" t="s" s="7">
        <v>47</v>
      </c>
      <c r="K296" t="s" s="7">
        <v>1072</v>
      </c>
      <c r="L296" s="10"/>
      <c r="M296" t="s" s="7">
        <v>27</v>
      </c>
      <c r="N296" t="s" s="7">
        <v>1338</v>
      </c>
      <c r="O296" s="10"/>
      <c r="P296" s="10"/>
      <c r="Q296" s="10"/>
      <c r="R296" s="10"/>
      <c r="S296" s="10"/>
      <c r="T296" s="10"/>
      <c r="U296" s="10"/>
      <c r="V296" s="10"/>
      <c r="W296" s="10"/>
      <c r="X296" s="10"/>
      <c r="Y296" s="10"/>
      <c r="Z296" s="10"/>
      <c r="AA296" s="10"/>
      <c r="AB296" s="10"/>
      <c r="AC296" s="10"/>
      <c r="AD296" s="10"/>
    </row>
    <row r="297" ht="32.05" customHeight="1">
      <c r="A297" s="11">
        <f>A296+1</f>
        <v>2000285</v>
      </c>
      <c r="B297" t="s" s="7">
        <v>19</v>
      </c>
      <c r="C297" t="s" s="8">
        <v>1339</v>
      </c>
      <c r="D297" s="9"/>
      <c r="E297" t="s" s="8">
        <v>1339</v>
      </c>
      <c r="F297" t="s" s="39">
        <v>1340</v>
      </c>
      <c r="G297" t="s" s="7">
        <v>1341</v>
      </c>
      <c r="H297" s="12">
        <f t="shared" si="448"/>
        <v>2000227</v>
      </c>
      <c r="I297" t="s" s="7">
        <v>1342</v>
      </c>
      <c r="J297" t="s" s="7">
        <v>167</v>
      </c>
      <c r="K297" s="10"/>
      <c r="L297" t="s" s="7">
        <v>1343</v>
      </c>
      <c r="M297" t="s" s="7">
        <v>27</v>
      </c>
      <c r="N297" t="s" s="7">
        <v>1344</v>
      </c>
      <c r="O297" s="10"/>
      <c r="P297" s="10"/>
      <c r="Q297" s="10"/>
      <c r="R297" s="10"/>
      <c r="S297" s="10"/>
      <c r="T297" s="10"/>
      <c r="U297" s="10"/>
      <c r="V297" s="10"/>
      <c r="W297" s="10"/>
      <c r="X297" s="10"/>
      <c r="Y297" s="10"/>
      <c r="Z297" s="10"/>
      <c r="AA297" s="10"/>
      <c r="AB297" s="10"/>
      <c r="AC297" s="10"/>
      <c r="AD297" s="10"/>
    </row>
    <row r="298" ht="44.05" customHeight="1">
      <c r="A298" s="38"/>
      <c r="B298" s="10"/>
      <c r="C298" s="10"/>
      <c r="D298" s="10"/>
      <c r="E298" s="10"/>
      <c r="F298" s="10"/>
      <c r="G298" s="10"/>
      <c r="H298" s="19"/>
      <c r="I298" t="s" s="7">
        <v>1345</v>
      </c>
      <c r="J298" s="10"/>
      <c r="K298" s="10"/>
      <c r="L298" s="10"/>
      <c r="M298" t="s" s="7">
        <v>27</v>
      </c>
      <c r="N298" t="s" s="7">
        <v>1346</v>
      </c>
      <c r="O298" s="10"/>
      <c r="P298" s="10"/>
      <c r="Q298" s="10"/>
      <c r="R298" s="10"/>
      <c r="S298" s="10"/>
      <c r="T298" s="10"/>
      <c r="U298" s="10"/>
      <c r="V298" s="10"/>
      <c r="W298" s="10"/>
      <c r="X298" s="10"/>
      <c r="Y298" s="10"/>
      <c r="Z298" s="10"/>
      <c r="AA298" s="10"/>
      <c r="AB298" s="10"/>
      <c r="AC298" s="10"/>
      <c r="AD298" s="10"/>
    </row>
    <row r="299" ht="32.05" customHeight="1">
      <c r="A299" s="11">
        <f>A297+1</f>
        <v>2000286</v>
      </c>
      <c r="B299" t="s" s="7">
        <v>19</v>
      </c>
      <c r="C299" t="s" s="8">
        <v>1347</v>
      </c>
      <c r="D299" s="9"/>
      <c r="E299" t="s" s="8">
        <v>1347</v>
      </c>
      <c r="F299" t="s" s="7">
        <v>1348</v>
      </c>
      <c r="G299" t="s" s="7">
        <v>1349</v>
      </c>
      <c r="H299" s="12">
        <f t="shared" si="448"/>
        <v>2000227</v>
      </c>
      <c r="I299" t="s" s="7">
        <v>1350</v>
      </c>
      <c r="J299" t="s" s="7">
        <v>47</v>
      </c>
      <c r="K299" t="s" s="7">
        <v>1351</v>
      </c>
      <c r="L299" s="10"/>
      <c r="M299" t="s" s="7">
        <v>27</v>
      </c>
      <c r="N299" t="s" s="7">
        <v>1352</v>
      </c>
      <c r="O299" t="s" s="7">
        <v>1348</v>
      </c>
      <c r="P299" s="10"/>
      <c r="Q299" s="10"/>
      <c r="R299" s="10"/>
      <c r="S299" s="10"/>
      <c r="T299" s="10"/>
      <c r="U299" s="10"/>
      <c r="V299" s="10"/>
      <c r="W299" s="10"/>
      <c r="X299" s="10"/>
      <c r="Y299" s="10"/>
      <c r="Z299" s="10"/>
      <c r="AA299" s="10"/>
      <c r="AB299" s="10"/>
      <c r="AC299" s="10"/>
      <c r="AD299" s="10"/>
    </row>
    <row r="300" ht="32.05" customHeight="1">
      <c r="A300" s="11">
        <f>$A299+1</f>
        <v>2000287</v>
      </c>
      <c r="B300" t="s" s="7">
        <v>34</v>
      </c>
      <c r="C300" t="s" s="8">
        <v>1353</v>
      </c>
      <c r="D300" t="s" s="8">
        <v>1354</v>
      </c>
      <c r="E300" t="s" s="8">
        <v>1353</v>
      </c>
      <c r="F300" s="10"/>
      <c r="G300" t="s" s="16">
        <v>1355</v>
      </c>
      <c r="H300" s="12">
        <f t="shared" si="448"/>
        <v>2000227</v>
      </c>
      <c r="I300" t="s" s="7">
        <v>1356</v>
      </c>
      <c r="J300" t="s" s="7">
        <v>47</v>
      </c>
      <c r="K300" t="s" s="7">
        <v>1212</v>
      </c>
      <c r="L300" s="10"/>
      <c r="M300" t="s" s="7">
        <v>27</v>
      </c>
      <c r="N300" t="s" s="7">
        <v>1357</v>
      </c>
      <c r="O300" s="10"/>
      <c r="P300" t="s" s="7">
        <v>1358</v>
      </c>
      <c r="Q300" t="s" s="15">
        <v>65</v>
      </c>
      <c r="R300" s="10"/>
      <c r="S300" s="10"/>
      <c r="T300" s="10"/>
      <c r="U300" s="10"/>
      <c r="V300" s="10"/>
      <c r="W300" s="10"/>
      <c r="X300" s="10"/>
      <c r="Y300" s="10"/>
      <c r="Z300" s="10"/>
      <c r="AA300" s="10"/>
      <c r="AB300" s="10"/>
      <c r="AC300" s="10"/>
      <c r="AD300" s="10"/>
    </row>
    <row r="301" ht="44.05" customHeight="1">
      <c r="A301" s="38"/>
      <c r="B301" s="10"/>
      <c r="C301" s="10"/>
      <c r="D301" s="10"/>
      <c r="E301" s="10"/>
      <c r="F301" s="10"/>
      <c r="G301" s="10"/>
      <c r="H301" s="19"/>
      <c r="I301" t="s" s="7">
        <v>1359</v>
      </c>
      <c r="J301" t="s" s="7">
        <v>47</v>
      </c>
      <c r="K301" t="s" s="7">
        <v>1360</v>
      </c>
      <c r="L301" s="10"/>
      <c r="M301" t="s" s="7">
        <v>1016</v>
      </c>
      <c r="N301" t="s" s="7">
        <v>1361</v>
      </c>
      <c r="O301" s="10"/>
      <c r="P301" s="10"/>
      <c r="Q301" s="10"/>
      <c r="R301" s="10"/>
      <c r="S301" s="10"/>
      <c r="T301" s="10"/>
      <c r="U301" s="10"/>
      <c r="V301" s="10"/>
      <c r="W301" s="10"/>
      <c r="X301" s="10"/>
      <c r="Y301" s="10"/>
      <c r="Z301" s="10"/>
      <c r="AA301" s="10"/>
      <c r="AB301" s="10"/>
      <c r="AC301" s="10"/>
      <c r="AD301" s="10"/>
    </row>
    <row r="302" ht="32.05" customHeight="1">
      <c r="A302" s="11">
        <f>A300+1</f>
        <v>2000288</v>
      </c>
      <c r="B302" t="s" s="7">
        <v>34</v>
      </c>
      <c r="C302" t="s" s="8">
        <v>1362</v>
      </c>
      <c r="D302" s="9"/>
      <c r="E302" t="s" s="8">
        <v>1362</v>
      </c>
      <c r="F302" s="10"/>
      <c r="G302" s="7"/>
      <c r="H302" s="12">
        <f t="shared" si="567" ref="H302:H303">$A$300</f>
        <v>2000287</v>
      </c>
      <c r="I302" t="s" s="7">
        <v>1363</v>
      </c>
      <c r="J302" t="s" s="7">
        <v>47</v>
      </c>
      <c r="K302" t="s" s="7">
        <v>1364</v>
      </c>
      <c r="L302" s="10"/>
      <c r="M302" t="s" s="7">
        <v>27</v>
      </c>
      <c r="N302" t="s" s="7">
        <v>1365</v>
      </c>
      <c r="O302" s="10"/>
      <c r="P302" s="10"/>
      <c r="Q302" t="s" s="15">
        <v>65</v>
      </c>
      <c r="R302" s="10"/>
      <c r="S302" s="10"/>
      <c r="T302" s="10"/>
      <c r="U302" s="10"/>
      <c r="V302" s="10"/>
      <c r="W302" s="10"/>
      <c r="X302" s="10"/>
      <c r="Y302" s="10"/>
      <c r="Z302" s="10"/>
      <c r="AA302" s="10"/>
      <c r="AB302" s="10"/>
      <c r="AC302" s="10"/>
      <c r="AD302" s="10"/>
    </row>
    <row r="303" ht="32.05" customHeight="1">
      <c r="A303" s="11">
        <f>A302+1</f>
        <v>2000289</v>
      </c>
      <c r="B303" t="s" s="7">
        <v>34</v>
      </c>
      <c r="C303" t="s" s="8">
        <v>1366</v>
      </c>
      <c r="D303" s="9"/>
      <c r="E303" t="s" s="8">
        <v>1366</v>
      </c>
      <c r="F303" s="10"/>
      <c r="G303" t="s" s="7">
        <v>1367</v>
      </c>
      <c r="H303" s="12">
        <f t="shared" si="567"/>
        <v>2000287</v>
      </c>
      <c r="I303" t="s" s="7">
        <v>1368</v>
      </c>
      <c r="J303" t="s" s="7">
        <v>47</v>
      </c>
      <c r="K303" t="s" s="7">
        <v>1364</v>
      </c>
      <c r="L303" s="10"/>
      <c r="M303" t="s" s="7">
        <v>27</v>
      </c>
      <c r="N303" s="7"/>
      <c r="O303" s="10"/>
      <c r="P303" s="10"/>
      <c r="Q303" t="s" s="15">
        <v>65</v>
      </c>
      <c r="R303" s="10"/>
      <c r="S303" s="10"/>
      <c r="T303" s="10"/>
      <c r="U303" s="10"/>
      <c r="V303" s="10"/>
      <c r="W303" s="10"/>
      <c r="X303" s="10"/>
      <c r="Y303" s="10"/>
      <c r="Z303" s="10"/>
      <c r="AA303" s="10"/>
      <c r="AB303" s="10"/>
      <c r="AC303" s="10"/>
      <c r="AD303" s="10"/>
    </row>
    <row r="304" ht="32.05" customHeight="1">
      <c r="A304" s="11">
        <f>A303+1</f>
        <v>2000290</v>
      </c>
      <c r="B304" t="s" s="7">
        <v>34</v>
      </c>
      <c r="C304" t="s" s="8">
        <v>1369</v>
      </c>
      <c r="D304" t="s" s="8">
        <v>1370</v>
      </c>
      <c r="E304" t="s" s="8">
        <v>1371</v>
      </c>
      <c r="F304" s="10"/>
      <c r="G304" t="s" s="7">
        <v>1372</v>
      </c>
      <c r="H304" s="12">
        <f t="shared" si="448"/>
        <v>2000227</v>
      </c>
      <c r="I304" t="s" s="7">
        <v>1373</v>
      </c>
      <c r="J304" t="s" s="7">
        <v>47</v>
      </c>
      <c r="K304" t="s" s="7">
        <v>1374</v>
      </c>
      <c r="L304" s="10"/>
      <c r="M304" t="s" s="7">
        <v>27</v>
      </c>
      <c r="N304" t="s" s="7">
        <v>1375</v>
      </c>
      <c r="O304" s="10"/>
      <c r="P304" t="s" s="7">
        <v>1376</v>
      </c>
      <c r="Q304" t="s" s="15">
        <v>65</v>
      </c>
      <c r="R304" s="10"/>
      <c r="S304" s="10"/>
      <c r="T304" s="10"/>
      <c r="U304" s="10"/>
      <c r="V304" s="10"/>
      <c r="W304" s="10"/>
      <c r="X304" s="10"/>
      <c r="Y304" s="10"/>
      <c r="Z304" s="10"/>
      <c r="AA304" s="10"/>
      <c r="AB304" s="10"/>
      <c r="AC304" s="10"/>
      <c r="AD304" s="10"/>
    </row>
    <row r="305" ht="44.05" customHeight="1">
      <c r="A305" s="11">
        <f>A304+1</f>
        <v>2000291</v>
      </c>
      <c r="B305" t="s" s="7">
        <v>19</v>
      </c>
      <c r="C305" t="s" s="8">
        <v>1377</v>
      </c>
      <c r="D305" t="s" s="8">
        <v>1378</v>
      </c>
      <c r="E305" t="s" s="8">
        <v>1377</v>
      </c>
      <c r="F305" s="10"/>
      <c r="G305" t="s" s="7">
        <v>1379</v>
      </c>
      <c r="H305" s="12">
        <f t="shared" si="448"/>
        <v>2000227</v>
      </c>
      <c r="I305" t="s" s="7">
        <v>1380</v>
      </c>
      <c r="J305" t="s" s="7">
        <v>47</v>
      </c>
      <c r="K305" t="s" s="7">
        <v>1381</v>
      </c>
      <c r="L305" s="10"/>
      <c r="M305" t="s" s="7">
        <v>27</v>
      </c>
      <c r="N305" t="s" s="7">
        <v>1382</v>
      </c>
      <c r="O305" s="10"/>
      <c r="P305" s="10"/>
      <c r="Q305" s="10"/>
      <c r="R305" s="10"/>
      <c r="S305" s="10"/>
      <c r="T305" s="10"/>
      <c r="U305" s="10"/>
      <c r="V305" s="10"/>
      <c r="W305" s="10"/>
      <c r="X305" s="10"/>
      <c r="Y305" s="10"/>
      <c r="Z305" s="10"/>
      <c r="AA305" s="10"/>
      <c r="AB305" s="10"/>
      <c r="AC305" s="10"/>
      <c r="AD305" s="10"/>
    </row>
    <row r="306" ht="44.05" customHeight="1">
      <c r="A306" s="11">
        <f>A305+1</f>
        <v>2000292</v>
      </c>
      <c r="B306" t="s" s="7">
        <v>19</v>
      </c>
      <c r="C306" t="s" s="8">
        <v>1383</v>
      </c>
      <c r="D306" s="9"/>
      <c r="E306" t="s" s="8">
        <v>1383</v>
      </c>
      <c r="F306" t="s" s="7">
        <v>1384</v>
      </c>
      <c r="G306" t="s" s="7">
        <v>1385</v>
      </c>
      <c r="H306" s="12">
        <f t="shared" si="448"/>
        <v>2000227</v>
      </c>
      <c r="I306" t="s" s="7">
        <v>1386</v>
      </c>
      <c r="J306" t="s" s="7">
        <v>47</v>
      </c>
      <c r="K306" t="s" s="7">
        <v>242</v>
      </c>
      <c r="L306" s="10"/>
      <c r="M306" t="s" s="7">
        <v>27</v>
      </c>
      <c r="N306" s="10"/>
      <c r="O306" t="s" s="7">
        <v>1384</v>
      </c>
      <c r="P306" s="10"/>
      <c r="Q306" s="10"/>
      <c r="R306" s="10"/>
      <c r="S306" s="10"/>
      <c r="T306" s="10"/>
      <c r="U306" s="10"/>
      <c r="V306" s="10"/>
      <c r="W306" s="10"/>
      <c r="X306" s="10"/>
      <c r="Y306" s="10"/>
      <c r="Z306" s="10"/>
      <c r="AA306" s="10"/>
      <c r="AB306" s="10"/>
      <c r="AC306" s="10"/>
      <c r="AD306" s="10"/>
    </row>
    <row r="307" ht="32.05" customHeight="1">
      <c r="A307" s="11">
        <f>A306+1</f>
        <v>2000293</v>
      </c>
      <c r="B307" t="s" s="7">
        <v>19</v>
      </c>
      <c r="C307" t="s" s="8">
        <v>589</v>
      </c>
      <c r="D307" s="9"/>
      <c r="E307" t="s" s="8">
        <v>589</v>
      </c>
      <c r="F307" t="s" s="7">
        <v>1387</v>
      </c>
      <c r="G307" t="s" s="7">
        <v>1388</v>
      </c>
      <c r="H307" s="12">
        <f t="shared" si="448"/>
        <v>2000227</v>
      </c>
      <c r="I307" t="s" s="7">
        <v>1389</v>
      </c>
      <c r="J307" t="s" s="7">
        <v>167</v>
      </c>
      <c r="K307" s="10"/>
      <c r="L307" t="s" s="7">
        <v>168</v>
      </c>
      <c r="M307" t="s" s="7">
        <v>27</v>
      </c>
      <c r="N307" s="10"/>
      <c r="O307" t="s" s="7">
        <v>1387</v>
      </c>
      <c r="P307" s="10"/>
      <c r="Q307" s="10"/>
      <c r="R307" s="10"/>
      <c r="S307" s="10"/>
      <c r="T307" s="10"/>
      <c r="U307" s="10"/>
      <c r="V307" s="10"/>
      <c r="W307" s="10"/>
      <c r="X307" s="10"/>
      <c r="Y307" s="10"/>
      <c r="Z307" s="10"/>
      <c r="AA307" s="10"/>
      <c r="AB307" s="10"/>
      <c r="AC307" s="10"/>
      <c r="AD307" s="10"/>
    </row>
    <row r="308" ht="44.05" customHeight="1">
      <c r="A308" s="11">
        <f>A307+1</f>
        <v>2000294</v>
      </c>
      <c r="B308" t="s" s="7">
        <v>19</v>
      </c>
      <c r="C308" t="s" s="8">
        <v>1390</v>
      </c>
      <c r="D308" t="s" s="8">
        <v>1391</v>
      </c>
      <c r="E308" t="s" s="8">
        <v>1390</v>
      </c>
      <c r="F308" t="s" s="7">
        <v>1392</v>
      </c>
      <c r="G308" t="s" s="7">
        <v>1393</v>
      </c>
      <c r="H308" s="12">
        <f t="shared" si="448"/>
        <v>2000227</v>
      </c>
      <c r="I308" t="s" s="7">
        <v>1394</v>
      </c>
      <c r="J308" t="s" s="7">
        <v>167</v>
      </c>
      <c r="K308" s="10"/>
      <c r="L308" t="s" s="7">
        <v>168</v>
      </c>
      <c r="M308" t="s" s="7">
        <v>1395</v>
      </c>
      <c r="N308" t="s" s="7">
        <v>1396</v>
      </c>
      <c r="O308" t="s" s="7">
        <v>1392</v>
      </c>
      <c r="P308" s="10"/>
      <c r="Q308" s="10"/>
      <c r="R308" s="10"/>
      <c r="S308" s="10"/>
      <c r="T308" s="10"/>
      <c r="U308" s="10"/>
      <c r="V308" s="10"/>
      <c r="W308" s="10"/>
      <c r="X308" s="10"/>
      <c r="Y308" s="10"/>
      <c r="Z308" s="10"/>
      <c r="AA308" s="10"/>
      <c r="AB308" s="10"/>
      <c r="AC308" s="10"/>
      <c r="AD308" s="10"/>
    </row>
    <row r="309" ht="56.05" customHeight="1">
      <c r="A309" s="11">
        <f>A308+1</f>
        <v>2000295</v>
      </c>
      <c r="B309" t="s" s="7">
        <v>34</v>
      </c>
      <c r="C309" t="s" s="8">
        <v>1397</v>
      </c>
      <c r="D309" s="9"/>
      <c r="E309" t="s" s="8">
        <v>1397</v>
      </c>
      <c r="F309" t="s" s="7">
        <v>1398</v>
      </c>
      <c r="G309" t="s" s="7">
        <v>1399</v>
      </c>
      <c r="H309" s="12">
        <f t="shared" si="448"/>
        <v>2000227</v>
      </c>
      <c r="I309" t="s" s="7">
        <v>1400</v>
      </c>
      <c r="J309" t="s" s="7">
        <v>47</v>
      </c>
      <c r="K309" t="s" s="7">
        <v>1102</v>
      </c>
      <c r="L309" s="10"/>
      <c r="M309" t="s" s="7">
        <v>27</v>
      </c>
      <c r="N309" t="s" s="7">
        <v>1401</v>
      </c>
      <c r="O309" s="10"/>
      <c r="P309" t="s" s="7">
        <v>1402</v>
      </c>
      <c r="Q309" t="s" s="15">
        <v>65</v>
      </c>
      <c r="R309" s="10"/>
      <c r="S309" s="10"/>
      <c r="T309" s="10"/>
      <c r="U309" s="10"/>
      <c r="V309" s="10"/>
      <c r="W309" s="10"/>
      <c r="X309" s="10"/>
      <c r="Y309" s="10"/>
      <c r="Z309" s="10"/>
      <c r="AA309" s="10"/>
      <c r="AB309" s="10"/>
      <c r="AC309" s="10"/>
      <c r="AD309" s="10"/>
    </row>
    <row r="310" ht="56.05" customHeight="1">
      <c r="A310" s="11">
        <f>A309+1</f>
        <v>2000296</v>
      </c>
      <c r="B310" t="s" s="7">
        <v>19</v>
      </c>
      <c r="C310" t="s" s="8">
        <v>1403</v>
      </c>
      <c r="D310" t="s" s="8">
        <v>1404</v>
      </c>
      <c r="E310" t="s" s="8">
        <v>1403</v>
      </c>
      <c r="F310" s="10"/>
      <c r="G310" t="s" s="7">
        <v>1405</v>
      </c>
      <c r="H310" s="12">
        <f t="shared" si="448"/>
        <v>2000227</v>
      </c>
      <c r="I310" t="s" s="7">
        <v>1406</v>
      </c>
      <c r="J310" t="s" s="7">
        <v>167</v>
      </c>
      <c r="K310" t="s" s="7">
        <v>242</v>
      </c>
      <c r="L310" s="10"/>
      <c r="M310" t="s" s="7">
        <v>27</v>
      </c>
      <c r="N310" t="s" s="7">
        <v>1407</v>
      </c>
      <c r="O310" s="10"/>
      <c r="P310" s="10"/>
      <c r="Q310" s="10"/>
      <c r="R310" s="10"/>
      <c r="S310" s="10"/>
      <c r="T310" s="10"/>
      <c r="U310" s="10"/>
      <c r="V310" s="10"/>
      <c r="W310" s="10"/>
      <c r="X310" s="10"/>
      <c r="Y310" s="10"/>
      <c r="Z310" s="10"/>
      <c r="AA310" s="10"/>
      <c r="AB310" s="10"/>
      <c r="AC310" s="10"/>
      <c r="AD310" s="10"/>
    </row>
    <row r="311" ht="56.05" customHeight="1">
      <c r="A311" s="11">
        <f>A310+1</f>
        <v>2000297</v>
      </c>
      <c r="B311" t="s" s="7">
        <v>19</v>
      </c>
      <c r="C311" t="s" s="8">
        <v>1408</v>
      </c>
      <c r="D311" s="9"/>
      <c r="E311" t="s" s="8">
        <v>1408</v>
      </c>
      <c r="F311" s="10"/>
      <c r="G311" t="s" s="7">
        <v>1409</v>
      </c>
      <c r="H311" s="12">
        <f t="shared" si="389"/>
        <v>2000037</v>
      </c>
      <c r="I311" t="s" s="7">
        <v>1410</v>
      </c>
      <c r="J311" t="s" s="7">
        <v>25</v>
      </c>
      <c r="K311" s="10"/>
      <c r="L311" t="s" s="7">
        <v>26</v>
      </c>
      <c r="M311" t="s" s="7">
        <v>27</v>
      </c>
      <c r="N311" t="s" s="7">
        <v>1411</v>
      </c>
      <c r="O311" s="10"/>
      <c r="P311" s="10"/>
      <c r="Q311" s="10"/>
      <c r="R311" s="10"/>
      <c r="S311" s="10"/>
      <c r="T311" s="10"/>
      <c r="U311" s="10"/>
      <c r="V311" s="10"/>
      <c r="W311" s="10"/>
      <c r="X311" s="10"/>
      <c r="Y311" s="10"/>
      <c r="Z311" s="10"/>
      <c r="AA311" s="10"/>
      <c r="AB311" s="10"/>
      <c r="AC311" s="10"/>
      <c r="AD311" s="10"/>
    </row>
    <row r="312" ht="44.05" customHeight="1">
      <c r="A312" s="11">
        <f>A311+1</f>
        <v>2000298</v>
      </c>
      <c r="B312" t="s" s="7">
        <v>19</v>
      </c>
      <c r="C312" t="s" s="8">
        <v>1412</v>
      </c>
      <c r="D312" t="s" s="8">
        <v>1413</v>
      </c>
      <c r="E312" t="s" s="8">
        <v>1412</v>
      </c>
      <c r="F312" s="10"/>
      <c r="G312" t="s" s="7">
        <v>1414</v>
      </c>
      <c r="H312" s="12">
        <f t="shared" si="587" ref="H312:H353">$A$311</f>
        <v>2000297</v>
      </c>
      <c r="I312" t="s" s="7">
        <v>1415</v>
      </c>
      <c r="J312" t="s" s="7">
        <v>47</v>
      </c>
      <c r="K312" t="s" s="7">
        <v>1416</v>
      </c>
      <c r="L312" s="10"/>
      <c r="M312" t="s" s="7">
        <v>27</v>
      </c>
      <c r="N312" t="s" s="7">
        <v>1417</v>
      </c>
      <c r="O312" s="10"/>
      <c r="P312" s="10"/>
      <c r="Q312" s="10"/>
      <c r="R312" s="10"/>
      <c r="S312" s="10"/>
      <c r="T312" s="10"/>
      <c r="U312" s="10"/>
      <c r="V312" s="10"/>
      <c r="W312" s="10"/>
      <c r="X312" s="10"/>
      <c r="Y312" s="10"/>
      <c r="Z312" s="10"/>
      <c r="AA312" s="10"/>
      <c r="AB312" s="10"/>
      <c r="AC312" s="10"/>
      <c r="AD312" s="10"/>
    </row>
    <row r="313" ht="32.05" customHeight="1">
      <c r="A313" s="11">
        <f>A312+1</f>
        <v>2000299</v>
      </c>
      <c r="B313" t="s" s="7">
        <v>19</v>
      </c>
      <c r="C313" t="s" s="8">
        <v>1418</v>
      </c>
      <c r="D313" s="9"/>
      <c r="E313" t="s" s="8">
        <v>1418</v>
      </c>
      <c r="F313" s="10"/>
      <c r="G313" t="s" s="7">
        <v>1419</v>
      </c>
      <c r="H313" s="12">
        <f t="shared" si="587"/>
        <v>2000297</v>
      </c>
      <c r="I313" t="s" s="7">
        <v>1420</v>
      </c>
      <c r="J313" t="s" s="7">
        <v>47</v>
      </c>
      <c r="K313" t="s" s="7">
        <v>242</v>
      </c>
      <c r="L313" s="10"/>
      <c r="M313" t="s" s="7">
        <v>27</v>
      </c>
      <c r="N313" s="10"/>
      <c r="O313" s="10"/>
      <c r="P313" s="10"/>
      <c r="Q313" s="10"/>
      <c r="R313" s="10"/>
      <c r="S313" s="10"/>
      <c r="T313" s="10"/>
      <c r="U313" s="10"/>
      <c r="V313" s="10"/>
      <c r="W313" s="10"/>
      <c r="X313" s="10"/>
      <c r="Y313" s="10"/>
      <c r="Z313" s="10"/>
      <c r="AA313" s="10"/>
      <c r="AB313" s="10"/>
      <c r="AC313" s="10"/>
      <c r="AD313" s="10"/>
    </row>
    <row r="314" ht="68.4" customHeight="1">
      <c r="A314" s="11">
        <f>A313+1</f>
        <v>2000300</v>
      </c>
      <c r="B314" t="s" s="7">
        <v>19</v>
      </c>
      <c r="C314" t="s" s="8">
        <v>1421</v>
      </c>
      <c r="D314" s="9"/>
      <c r="E314" t="s" s="8">
        <v>1421</v>
      </c>
      <c r="F314" s="10"/>
      <c r="G314" t="s" s="7">
        <v>1422</v>
      </c>
      <c r="H314" s="12">
        <f t="shared" si="587"/>
        <v>2000297</v>
      </c>
      <c r="I314" t="s" s="7">
        <v>1423</v>
      </c>
      <c r="J314" t="s" s="7">
        <v>47</v>
      </c>
      <c r="K314" t="s" s="7">
        <v>1424</v>
      </c>
      <c r="L314" s="10"/>
      <c r="M314" t="s" s="7">
        <v>27</v>
      </c>
      <c r="N314" t="s" s="7">
        <v>1425</v>
      </c>
      <c r="O314" s="10"/>
      <c r="P314" s="10"/>
      <c r="Q314" s="10"/>
      <c r="R314" s="10"/>
      <c r="S314" s="10"/>
      <c r="T314" s="10"/>
      <c r="U314" s="10"/>
      <c r="V314" s="10"/>
      <c r="W314" s="10"/>
      <c r="X314" s="10"/>
      <c r="Y314" s="10"/>
      <c r="Z314" s="10"/>
      <c r="AA314" s="10"/>
      <c r="AB314" s="10"/>
      <c r="AC314" s="10"/>
      <c r="AD314" s="10"/>
    </row>
    <row r="315" ht="32.05" customHeight="1">
      <c r="A315" s="11">
        <f>A314+1</f>
        <v>2000301</v>
      </c>
      <c r="B315" t="s" s="7">
        <v>19</v>
      </c>
      <c r="C315" t="s" s="8">
        <v>1426</v>
      </c>
      <c r="D315" s="9"/>
      <c r="E315" t="s" s="8">
        <v>1426</v>
      </c>
      <c r="F315" t="s" s="7">
        <v>1427</v>
      </c>
      <c r="G315" t="s" s="7">
        <v>1428</v>
      </c>
      <c r="H315" s="12">
        <f t="shared" si="587"/>
        <v>2000297</v>
      </c>
      <c r="I315" t="s" s="7">
        <v>1429</v>
      </c>
      <c r="J315" t="s" s="7">
        <v>47</v>
      </c>
      <c r="K315" t="s" s="7">
        <v>1430</v>
      </c>
      <c r="L315" s="10"/>
      <c r="M315" t="s" s="7">
        <v>27</v>
      </c>
      <c r="N315" t="s" s="7">
        <v>1431</v>
      </c>
      <c r="O315" s="10"/>
      <c r="P315" s="10"/>
      <c r="Q315" s="10"/>
      <c r="R315" s="10"/>
      <c r="S315" s="10"/>
      <c r="T315" s="10"/>
      <c r="U315" s="10"/>
      <c r="V315" s="10"/>
      <c r="W315" s="10"/>
      <c r="X315" s="10"/>
      <c r="Y315" s="10"/>
      <c r="Z315" s="10"/>
      <c r="AA315" s="10"/>
      <c r="AB315" s="10"/>
      <c r="AC315" s="10"/>
      <c r="AD315" s="10"/>
    </row>
    <row r="316" ht="32.05" customHeight="1">
      <c r="A316" s="11">
        <f>A315+1</f>
        <v>2000302</v>
      </c>
      <c r="B316" t="s" s="7">
        <v>19</v>
      </c>
      <c r="C316" t="s" s="8">
        <v>1432</v>
      </c>
      <c r="D316" s="9"/>
      <c r="E316" t="s" s="8">
        <v>1432</v>
      </c>
      <c r="F316" s="10"/>
      <c r="G316" t="s" s="7">
        <v>1433</v>
      </c>
      <c r="H316" s="12">
        <f t="shared" si="587"/>
        <v>2000297</v>
      </c>
      <c r="I316" t="s" s="7">
        <v>1434</v>
      </c>
      <c r="J316" t="s" s="7">
        <v>47</v>
      </c>
      <c r="K316" t="s" s="7">
        <v>1416</v>
      </c>
      <c r="L316" s="10"/>
      <c r="M316" t="s" s="7">
        <v>27</v>
      </c>
      <c r="N316" t="s" s="7">
        <v>1435</v>
      </c>
      <c r="O316" s="10"/>
      <c r="P316" s="10"/>
      <c r="Q316" s="10"/>
      <c r="R316" s="10"/>
      <c r="S316" s="10"/>
      <c r="T316" s="10"/>
      <c r="U316" s="10"/>
      <c r="V316" s="10"/>
      <c r="W316" s="10"/>
      <c r="X316" s="10"/>
      <c r="Y316" s="10"/>
      <c r="Z316" s="10"/>
      <c r="AA316" s="10"/>
      <c r="AB316" s="10"/>
      <c r="AC316" s="10"/>
      <c r="AD316" s="10"/>
    </row>
    <row r="317" ht="44.05" customHeight="1">
      <c r="A317" s="11">
        <f>A316+1</f>
        <v>2000303</v>
      </c>
      <c r="B317" t="s" s="7">
        <v>19</v>
      </c>
      <c r="C317" t="s" s="8">
        <v>1436</v>
      </c>
      <c r="D317" s="9"/>
      <c r="E317" t="s" s="8">
        <v>1436</v>
      </c>
      <c r="F317" s="7"/>
      <c r="G317" t="s" s="7">
        <v>1437</v>
      </c>
      <c r="H317" s="12">
        <f t="shared" si="587"/>
        <v>2000297</v>
      </c>
      <c r="I317" t="s" s="7">
        <v>1438</v>
      </c>
      <c r="J317" t="s" s="7">
        <v>47</v>
      </c>
      <c r="K317" t="s" s="7">
        <v>1416</v>
      </c>
      <c r="L317" s="10"/>
      <c r="M317" t="s" s="7">
        <v>27</v>
      </c>
      <c r="N317" t="s" s="7">
        <v>369</v>
      </c>
      <c r="O317" t="s" s="7">
        <v>365</v>
      </c>
      <c r="P317" s="10"/>
      <c r="Q317" s="10"/>
      <c r="R317" s="10"/>
      <c r="S317" s="10"/>
      <c r="T317" s="10"/>
      <c r="U317" s="10"/>
      <c r="V317" s="10"/>
      <c r="W317" s="10"/>
      <c r="X317" s="10"/>
      <c r="Y317" s="10"/>
      <c r="Z317" s="10"/>
      <c r="AA317" s="10"/>
      <c r="AB317" s="10"/>
      <c r="AC317" s="10"/>
      <c r="AD317" s="10"/>
    </row>
    <row r="318" ht="44.05" customHeight="1">
      <c r="A318" s="11">
        <f>A317+1</f>
        <v>2000304</v>
      </c>
      <c r="B318" t="s" s="7">
        <v>19</v>
      </c>
      <c r="C318" t="s" s="8">
        <v>1439</v>
      </c>
      <c r="D318" s="9"/>
      <c r="E318" t="s" s="8">
        <v>1439</v>
      </c>
      <c r="F318" s="10"/>
      <c r="G318" t="s" s="7">
        <v>1440</v>
      </c>
      <c r="H318" s="12">
        <f t="shared" si="587"/>
        <v>2000297</v>
      </c>
      <c r="I318" t="s" s="7">
        <v>1441</v>
      </c>
      <c r="J318" t="s" s="7">
        <v>47</v>
      </c>
      <c r="K318" t="s" s="7">
        <v>1416</v>
      </c>
      <c r="L318" s="10"/>
      <c r="M318" t="s" s="7">
        <v>27</v>
      </c>
      <c r="N318" t="s" s="7">
        <v>1442</v>
      </c>
      <c r="O318" s="10"/>
      <c r="P318" s="10"/>
      <c r="Q318" s="10"/>
      <c r="R318" s="10"/>
      <c r="S318" s="10"/>
      <c r="T318" s="10"/>
      <c r="U318" s="10"/>
      <c r="V318" s="10"/>
      <c r="W318" s="10"/>
      <c r="X318" s="10"/>
      <c r="Y318" s="10"/>
      <c r="Z318" s="10"/>
      <c r="AA318" s="10"/>
      <c r="AB318" s="10"/>
      <c r="AC318" s="10"/>
      <c r="AD318" s="10"/>
    </row>
    <row r="319" ht="32.05" customHeight="1">
      <c r="A319" s="11">
        <f>A318+1</f>
        <v>2000305</v>
      </c>
      <c r="B319" t="s" s="7">
        <v>19</v>
      </c>
      <c r="C319" t="s" s="8">
        <v>1443</v>
      </c>
      <c r="D319" s="9"/>
      <c r="E319" t="s" s="8">
        <v>1443</v>
      </c>
      <c r="F319" s="10"/>
      <c r="G319" t="s" s="7">
        <v>1444</v>
      </c>
      <c r="H319" s="12">
        <f t="shared" si="587"/>
        <v>2000297</v>
      </c>
      <c r="I319" t="s" s="7">
        <v>1445</v>
      </c>
      <c r="J319" t="s" s="7">
        <v>167</v>
      </c>
      <c r="K319" s="10"/>
      <c r="L319" t="s" s="7">
        <v>215</v>
      </c>
      <c r="M319" t="s" s="7">
        <v>27</v>
      </c>
      <c r="N319" t="s" s="7">
        <v>1446</v>
      </c>
      <c r="O319" s="10"/>
      <c r="P319" s="10"/>
      <c r="Q319" s="10"/>
      <c r="R319" s="10"/>
      <c r="S319" s="10"/>
      <c r="T319" s="10"/>
      <c r="U319" s="10"/>
      <c r="V319" s="10"/>
      <c r="W319" s="10"/>
      <c r="X319" s="10"/>
      <c r="Y319" s="10"/>
      <c r="Z319" s="10"/>
      <c r="AA319" s="10"/>
      <c r="AB319" s="10"/>
      <c r="AC319" s="10"/>
      <c r="AD319" s="10"/>
    </row>
    <row r="320" ht="32.05" customHeight="1">
      <c r="A320" s="11">
        <f>A319+1</f>
        <v>2000306</v>
      </c>
      <c r="B320" t="s" s="7">
        <v>19</v>
      </c>
      <c r="C320" t="s" s="8">
        <v>1447</v>
      </c>
      <c r="D320" s="9"/>
      <c r="E320" t="s" s="8">
        <v>1447</v>
      </c>
      <c r="F320" s="10"/>
      <c r="G320" t="s" s="8">
        <v>1448</v>
      </c>
      <c r="H320" s="12">
        <f t="shared" si="587"/>
        <v>2000297</v>
      </c>
      <c r="I320" t="s" s="7">
        <v>1449</v>
      </c>
      <c r="J320" t="s" s="7">
        <v>47</v>
      </c>
      <c r="K320" t="s" s="7">
        <v>1416</v>
      </c>
      <c r="L320" s="10"/>
      <c r="M320" t="s" s="7">
        <v>27</v>
      </c>
      <c r="N320" s="10"/>
      <c r="O320" s="10"/>
      <c r="P320" s="10"/>
      <c r="Q320" s="10"/>
      <c r="R320" s="10"/>
      <c r="S320" s="10"/>
      <c r="T320" s="10"/>
      <c r="U320" s="10"/>
      <c r="V320" s="10"/>
      <c r="W320" s="10"/>
      <c r="X320" s="10"/>
      <c r="Y320" s="10"/>
      <c r="Z320" s="10"/>
      <c r="AA320" s="10"/>
      <c r="AB320" s="10"/>
      <c r="AC320" s="10"/>
      <c r="AD320" s="10"/>
    </row>
    <row r="321" ht="44.05" customHeight="1">
      <c r="A321" s="11">
        <f>A320+1</f>
        <v>2000307</v>
      </c>
      <c r="B321" t="s" s="7">
        <v>19</v>
      </c>
      <c r="C321" t="s" s="8">
        <v>1450</v>
      </c>
      <c r="D321" s="9"/>
      <c r="E321" t="s" s="8">
        <v>1450</v>
      </c>
      <c r="F321" s="10"/>
      <c r="G321" t="s" s="7">
        <v>1451</v>
      </c>
      <c r="H321" s="12">
        <f t="shared" si="587"/>
        <v>2000297</v>
      </c>
      <c r="I321" t="s" s="7">
        <v>1452</v>
      </c>
      <c r="J321" t="s" s="7">
        <v>47</v>
      </c>
      <c r="K321" t="s" s="7">
        <v>1416</v>
      </c>
      <c r="L321" s="10"/>
      <c r="M321" t="s" s="7">
        <v>27</v>
      </c>
      <c r="N321" t="s" s="7">
        <v>1453</v>
      </c>
      <c r="O321" s="10"/>
      <c r="P321" s="10"/>
      <c r="Q321" s="10"/>
      <c r="R321" s="10"/>
      <c r="S321" s="10"/>
      <c r="T321" s="10"/>
      <c r="U321" s="10"/>
      <c r="V321" s="10"/>
      <c r="W321" s="10"/>
      <c r="X321" s="10"/>
      <c r="Y321" s="10"/>
      <c r="Z321" s="10"/>
      <c r="AA321" s="10"/>
      <c r="AB321" s="10"/>
      <c r="AC321" s="10"/>
      <c r="AD321" s="10"/>
    </row>
    <row r="322" ht="44.05" customHeight="1">
      <c r="A322" s="11">
        <f>A321+1</f>
        <v>2000308</v>
      </c>
      <c r="B322" t="s" s="7">
        <v>19</v>
      </c>
      <c r="C322" t="s" s="8">
        <v>583</v>
      </c>
      <c r="D322" s="9"/>
      <c r="E322" t="s" s="8">
        <v>583</v>
      </c>
      <c r="F322" s="10"/>
      <c r="G322" t="s" s="7">
        <v>1454</v>
      </c>
      <c r="H322" s="12">
        <f t="shared" si="587"/>
        <v>2000297</v>
      </c>
      <c r="I322" t="s" s="7">
        <v>1455</v>
      </c>
      <c r="J322" t="s" s="7">
        <v>167</v>
      </c>
      <c r="K322" s="10"/>
      <c r="L322" t="s" s="7">
        <v>168</v>
      </c>
      <c r="M322" t="s" s="7">
        <v>27</v>
      </c>
      <c r="N322" t="s" s="7">
        <v>1456</v>
      </c>
      <c r="O322" s="10"/>
      <c r="P322" s="10"/>
      <c r="Q322" s="10"/>
      <c r="R322" s="10"/>
      <c r="S322" s="10"/>
      <c r="T322" s="10"/>
      <c r="U322" s="10"/>
      <c r="V322" s="10"/>
      <c r="W322" s="10"/>
      <c r="X322" s="10"/>
      <c r="Y322" s="10"/>
      <c r="Z322" s="10"/>
      <c r="AA322" s="10"/>
      <c r="AB322" s="10"/>
      <c r="AC322" s="10"/>
      <c r="AD322" s="10"/>
    </row>
    <row r="323" ht="44.05" customHeight="1">
      <c r="A323" s="11">
        <f>A322+1</f>
        <v>2000309</v>
      </c>
      <c r="B323" t="s" s="7">
        <v>19</v>
      </c>
      <c r="C323" t="s" s="8">
        <v>1457</v>
      </c>
      <c r="D323" s="9"/>
      <c r="E323" t="s" s="8">
        <v>1457</v>
      </c>
      <c r="F323" t="s" s="7">
        <v>1458</v>
      </c>
      <c r="G323" t="s" s="7">
        <v>1459</v>
      </c>
      <c r="H323" s="12">
        <f t="shared" si="587"/>
        <v>2000297</v>
      </c>
      <c r="I323" t="s" s="7">
        <v>1460</v>
      </c>
      <c r="J323" t="s" s="7">
        <v>167</v>
      </c>
      <c r="K323" s="10"/>
      <c r="L323" t="s" s="7">
        <v>1461</v>
      </c>
      <c r="M323" t="s" s="7">
        <v>27</v>
      </c>
      <c r="N323" t="s" s="7">
        <v>1462</v>
      </c>
      <c r="O323" t="s" s="7">
        <v>1458</v>
      </c>
      <c r="P323" s="10"/>
      <c r="Q323" s="10"/>
      <c r="R323" s="10"/>
      <c r="S323" s="10"/>
      <c r="T323" s="10"/>
      <c r="U323" s="10"/>
      <c r="V323" s="10"/>
      <c r="W323" s="10"/>
      <c r="X323" s="10"/>
      <c r="Y323" s="10"/>
      <c r="Z323" s="10"/>
      <c r="AA323" s="10"/>
      <c r="AB323" s="10"/>
      <c r="AC323" s="10"/>
      <c r="AD323" s="10"/>
    </row>
    <row r="324" ht="56.05" customHeight="1">
      <c r="A324" s="11">
        <f>A323+1</f>
        <v>2000310</v>
      </c>
      <c r="B324" t="s" s="7">
        <v>19</v>
      </c>
      <c r="C324" t="s" s="8">
        <v>1463</v>
      </c>
      <c r="D324" s="9"/>
      <c r="E324" t="s" s="8">
        <v>1463</v>
      </c>
      <c r="F324" s="10"/>
      <c r="G324" t="s" s="7">
        <v>1464</v>
      </c>
      <c r="H324" s="12">
        <f t="shared" si="587"/>
        <v>2000297</v>
      </c>
      <c r="I324" t="s" s="7">
        <v>1465</v>
      </c>
      <c r="J324" t="s" s="7">
        <v>47</v>
      </c>
      <c r="K324" t="s" s="7">
        <v>1416</v>
      </c>
      <c r="L324" s="10"/>
      <c r="M324" t="s" s="7">
        <v>27</v>
      </c>
      <c r="N324" t="s" s="7">
        <v>1466</v>
      </c>
      <c r="O324" s="10"/>
      <c r="P324" s="10"/>
      <c r="Q324" s="10"/>
      <c r="R324" s="10"/>
      <c r="S324" s="10"/>
      <c r="T324" s="10"/>
      <c r="U324" s="10"/>
      <c r="V324" s="10"/>
      <c r="W324" s="10"/>
      <c r="X324" s="10"/>
      <c r="Y324" s="10"/>
      <c r="Z324" s="10"/>
      <c r="AA324" s="10"/>
      <c r="AB324" s="10"/>
      <c r="AC324" s="10"/>
      <c r="AD324" s="10"/>
    </row>
    <row r="325" ht="32.05" customHeight="1">
      <c r="A325" s="11">
        <f>A324+1</f>
        <v>2000311</v>
      </c>
      <c r="B325" t="s" s="7">
        <v>19</v>
      </c>
      <c r="C325" t="s" s="8">
        <v>1467</v>
      </c>
      <c r="D325" s="9"/>
      <c r="E325" t="s" s="8">
        <v>1467</v>
      </c>
      <c r="F325" s="10"/>
      <c r="G325" t="s" s="7">
        <v>1468</v>
      </c>
      <c r="H325" s="12">
        <f t="shared" si="587"/>
        <v>2000297</v>
      </c>
      <c r="I325" t="s" s="7">
        <v>1469</v>
      </c>
      <c r="J325" t="s" s="7">
        <v>47</v>
      </c>
      <c r="K325" t="s" s="7">
        <v>1416</v>
      </c>
      <c r="L325" s="10"/>
      <c r="M325" t="s" s="7">
        <v>27</v>
      </c>
      <c r="N325" t="s" s="7">
        <v>1470</v>
      </c>
      <c r="O325" s="10"/>
      <c r="P325" s="10"/>
      <c r="Q325" s="10"/>
      <c r="R325" s="10"/>
      <c r="S325" s="10"/>
      <c r="T325" s="10"/>
      <c r="U325" s="10"/>
      <c r="V325" s="10"/>
      <c r="W325" s="10"/>
      <c r="X325" s="10"/>
      <c r="Y325" s="10"/>
      <c r="Z325" s="10"/>
      <c r="AA325" s="10"/>
      <c r="AB325" s="10"/>
      <c r="AC325" s="10"/>
      <c r="AD325" s="10"/>
    </row>
    <row r="326" ht="56.05" customHeight="1">
      <c r="A326" s="11">
        <f>A325+1</f>
        <v>2000312</v>
      </c>
      <c r="B326" t="s" s="7">
        <v>19</v>
      </c>
      <c r="C326" t="s" s="8">
        <v>1471</v>
      </c>
      <c r="D326" s="9"/>
      <c r="E326" t="s" s="8">
        <v>1471</v>
      </c>
      <c r="F326" s="10"/>
      <c r="G326" t="s" s="7">
        <v>1472</v>
      </c>
      <c r="H326" s="12">
        <f t="shared" si="587"/>
        <v>2000297</v>
      </c>
      <c r="I326" t="s" s="7">
        <v>1473</v>
      </c>
      <c r="J326" t="s" s="7">
        <v>47</v>
      </c>
      <c r="K326" t="s" s="7">
        <v>1416</v>
      </c>
      <c r="L326" s="10"/>
      <c r="M326" t="s" s="7">
        <v>27</v>
      </c>
      <c r="N326" t="s" s="7">
        <v>1474</v>
      </c>
      <c r="O326" s="10"/>
      <c r="P326" s="10"/>
      <c r="Q326" s="10"/>
      <c r="R326" s="10"/>
      <c r="S326" s="10"/>
      <c r="T326" s="10"/>
      <c r="U326" s="10"/>
      <c r="V326" s="10"/>
      <c r="W326" s="10"/>
      <c r="X326" s="10"/>
      <c r="Y326" s="10"/>
      <c r="Z326" s="10"/>
      <c r="AA326" s="10"/>
      <c r="AB326" s="10"/>
      <c r="AC326" s="10"/>
      <c r="AD326" s="10"/>
    </row>
    <row r="327" ht="41" customHeight="1">
      <c r="A327" s="11">
        <f>A326+1</f>
        <v>2000313</v>
      </c>
      <c r="B327" t="s" s="7">
        <v>19</v>
      </c>
      <c r="C327" t="s" s="8">
        <v>1475</v>
      </c>
      <c r="D327" t="s" s="8">
        <v>1476</v>
      </c>
      <c r="E327" t="s" s="8">
        <v>1475</v>
      </c>
      <c r="F327" s="10"/>
      <c r="G327" t="s" s="7">
        <v>1477</v>
      </c>
      <c r="H327" s="12">
        <f t="shared" si="587"/>
        <v>2000297</v>
      </c>
      <c r="I327" t="s" s="28">
        <v>1478</v>
      </c>
      <c r="J327" t="s" s="7">
        <v>47</v>
      </c>
      <c r="K327" t="s" s="7">
        <v>1479</v>
      </c>
      <c r="L327" s="10"/>
      <c r="M327" t="s" s="7">
        <v>27</v>
      </c>
      <c r="N327" t="s" s="7">
        <v>1480</v>
      </c>
      <c r="O327" s="10"/>
      <c r="P327" s="10"/>
      <c r="Q327" s="10"/>
      <c r="R327" s="10"/>
      <c r="S327" s="10"/>
      <c r="T327" s="10"/>
      <c r="U327" s="10"/>
      <c r="V327" s="10"/>
      <c r="W327" s="10"/>
      <c r="X327" s="10"/>
      <c r="Y327" s="10"/>
      <c r="Z327" s="10"/>
      <c r="AA327" s="10"/>
      <c r="AB327" s="10"/>
      <c r="AC327" s="10"/>
      <c r="AD327" s="10"/>
    </row>
    <row r="328" ht="44.05" customHeight="1">
      <c r="A328" s="11">
        <f>A327+1</f>
        <v>2000314</v>
      </c>
      <c r="B328" t="s" s="7">
        <v>19</v>
      </c>
      <c r="C328" t="s" s="8">
        <v>1481</v>
      </c>
      <c r="D328" s="9"/>
      <c r="E328" t="s" s="8">
        <v>1481</v>
      </c>
      <c r="F328" s="10"/>
      <c r="G328" t="s" s="7">
        <v>1482</v>
      </c>
      <c r="H328" s="12">
        <f t="shared" si="587"/>
        <v>2000297</v>
      </c>
      <c r="I328" t="s" s="7">
        <v>1483</v>
      </c>
      <c r="J328" t="s" s="7">
        <v>47</v>
      </c>
      <c r="K328" t="s" s="7">
        <v>1479</v>
      </c>
      <c r="L328" s="10"/>
      <c r="M328" t="s" s="7">
        <v>27</v>
      </c>
      <c r="N328" t="s" s="7">
        <v>1484</v>
      </c>
      <c r="O328" s="10"/>
      <c r="P328" s="10"/>
      <c r="Q328" s="10"/>
      <c r="R328" s="10"/>
      <c r="S328" s="10"/>
      <c r="T328" s="10"/>
      <c r="U328" s="10"/>
      <c r="V328" s="10"/>
      <c r="W328" s="10"/>
      <c r="X328" s="10"/>
      <c r="Y328" s="10"/>
      <c r="Z328" s="10"/>
      <c r="AA328" s="10"/>
      <c r="AB328" s="10"/>
      <c r="AC328" s="10"/>
      <c r="AD328" s="10"/>
    </row>
    <row r="329" ht="56.05" customHeight="1">
      <c r="A329" s="11">
        <f>A328+1</f>
        <v>2000315</v>
      </c>
      <c r="B329" t="s" s="7">
        <v>19</v>
      </c>
      <c r="C329" t="s" s="8">
        <v>1485</v>
      </c>
      <c r="D329" s="9"/>
      <c r="E329" t="s" s="8">
        <v>1485</v>
      </c>
      <c r="F329" t="s" s="7">
        <v>1486</v>
      </c>
      <c r="G329" t="s" s="7">
        <v>1487</v>
      </c>
      <c r="H329" s="12">
        <f t="shared" si="587"/>
        <v>2000297</v>
      </c>
      <c r="I329" t="s" s="7">
        <v>1488</v>
      </c>
      <c r="J329" t="s" s="7">
        <v>47</v>
      </c>
      <c r="K329" t="s" s="7">
        <v>1479</v>
      </c>
      <c r="L329" s="10"/>
      <c r="M329" t="s" s="7">
        <v>27</v>
      </c>
      <c r="N329" t="s" s="7">
        <v>1489</v>
      </c>
      <c r="O329" t="s" s="7">
        <v>1486</v>
      </c>
      <c r="P329" s="10"/>
      <c r="Q329" s="10"/>
      <c r="R329" s="10"/>
      <c r="S329" s="10"/>
      <c r="T329" s="10"/>
      <c r="U329" s="10"/>
      <c r="V329" s="10"/>
      <c r="W329" s="10"/>
      <c r="X329" s="10"/>
      <c r="Y329" s="10"/>
      <c r="Z329" s="10"/>
      <c r="AA329" s="10"/>
      <c r="AB329" s="10"/>
      <c r="AC329" s="10"/>
      <c r="AD329" s="10"/>
    </row>
    <row r="330" ht="44.05" customHeight="1">
      <c r="A330" s="11">
        <f>A329+1</f>
        <v>2000316</v>
      </c>
      <c r="B330" t="s" s="7">
        <v>19</v>
      </c>
      <c r="C330" t="s" s="8">
        <v>1490</v>
      </c>
      <c r="D330" s="9"/>
      <c r="E330" t="s" s="8">
        <v>1490</v>
      </c>
      <c r="F330" s="10"/>
      <c r="G330" t="s" s="7">
        <v>1491</v>
      </c>
      <c r="H330" s="12">
        <f t="shared" si="587"/>
        <v>2000297</v>
      </c>
      <c r="I330" t="s" s="7">
        <v>1492</v>
      </c>
      <c r="J330" t="s" s="7">
        <v>47</v>
      </c>
      <c r="K330" t="s" s="7">
        <v>1479</v>
      </c>
      <c r="L330" s="10"/>
      <c r="M330" t="s" s="7">
        <v>27</v>
      </c>
      <c r="N330" t="s" s="7">
        <v>1493</v>
      </c>
      <c r="O330" s="10"/>
      <c r="P330" s="10"/>
      <c r="Q330" s="10"/>
      <c r="R330" s="10"/>
      <c r="S330" s="10"/>
      <c r="T330" s="10"/>
      <c r="U330" s="10"/>
      <c r="V330" s="10"/>
      <c r="W330" s="10"/>
      <c r="X330" s="10"/>
      <c r="Y330" s="10"/>
      <c r="Z330" s="10"/>
      <c r="AA330" s="10"/>
      <c r="AB330" s="10"/>
      <c r="AC330" s="10"/>
      <c r="AD330" s="10"/>
    </row>
    <row r="331" ht="56.05" customHeight="1">
      <c r="A331" s="11">
        <f>A330+1</f>
        <v>2000317</v>
      </c>
      <c r="B331" t="s" s="7">
        <v>19</v>
      </c>
      <c r="C331" t="s" s="8">
        <v>1494</v>
      </c>
      <c r="D331" s="9"/>
      <c r="E331" t="s" s="8">
        <v>1494</v>
      </c>
      <c r="F331" t="s" s="7">
        <v>1495</v>
      </c>
      <c r="G331" t="s" s="7">
        <v>1496</v>
      </c>
      <c r="H331" s="12">
        <f t="shared" si="587"/>
        <v>2000297</v>
      </c>
      <c r="I331" t="s" s="7">
        <v>1497</v>
      </c>
      <c r="J331" t="s" s="7">
        <v>47</v>
      </c>
      <c r="K331" t="s" s="7">
        <v>1479</v>
      </c>
      <c r="L331" s="10"/>
      <c r="M331" t="s" s="7">
        <v>27</v>
      </c>
      <c r="N331" t="s" s="7">
        <v>1498</v>
      </c>
      <c r="O331" t="s" s="7">
        <v>1495</v>
      </c>
      <c r="P331" s="10"/>
      <c r="Q331" s="10"/>
      <c r="R331" s="10"/>
      <c r="S331" s="10"/>
      <c r="T331" s="10"/>
      <c r="U331" s="10"/>
      <c r="V331" s="10"/>
      <c r="W331" s="10"/>
      <c r="X331" s="10"/>
      <c r="Y331" s="10"/>
      <c r="Z331" s="10"/>
      <c r="AA331" s="10"/>
      <c r="AB331" s="10"/>
      <c r="AC331" s="10"/>
      <c r="AD331" s="10"/>
    </row>
    <row r="332" ht="56.05" customHeight="1">
      <c r="A332" s="11">
        <f>A331+1</f>
        <v>2000318</v>
      </c>
      <c r="B332" t="s" s="7">
        <v>19</v>
      </c>
      <c r="C332" t="s" s="8">
        <v>1499</v>
      </c>
      <c r="D332" s="9"/>
      <c r="E332" t="s" s="8">
        <v>1499</v>
      </c>
      <c r="F332" s="10"/>
      <c r="G332" t="s" s="7">
        <v>1500</v>
      </c>
      <c r="H332" s="12">
        <f t="shared" si="587"/>
        <v>2000297</v>
      </c>
      <c r="I332" t="s" s="7">
        <v>1501</v>
      </c>
      <c r="J332" t="s" s="7">
        <v>47</v>
      </c>
      <c r="K332" t="s" s="7">
        <v>1502</v>
      </c>
      <c r="L332" s="10"/>
      <c r="M332" t="s" s="7">
        <v>27</v>
      </c>
      <c r="N332" t="s" s="7">
        <v>1503</v>
      </c>
      <c r="O332" s="10"/>
      <c r="P332" s="10"/>
      <c r="Q332" s="10"/>
      <c r="R332" s="10"/>
      <c r="S332" s="10"/>
      <c r="T332" s="10"/>
      <c r="U332" s="10"/>
      <c r="V332" s="10"/>
      <c r="W332" s="10"/>
      <c r="X332" s="10"/>
      <c r="Y332" s="10"/>
      <c r="Z332" s="10"/>
      <c r="AA332" s="10"/>
      <c r="AB332" s="10"/>
      <c r="AC332" s="10"/>
      <c r="AD332" s="10"/>
    </row>
    <row r="333" ht="44.05" customHeight="1">
      <c r="A333" s="11">
        <f>A332+1</f>
        <v>2000319</v>
      </c>
      <c r="B333" t="s" s="7">
        <v>19</v>
      </c>
      <c r="C333" t="s" s="8">
        <v>1504</v>
      </c>
      <c r="D333" s="9"/>
      <c r="E333" t="s" s="8">
        <v>1504</v>
      </c>
      <c r="F333" t="s" s="7">
        <v>1505</v>
      </c>
      <c r="G333" t="s" s="7">
        <v>1506</v>
      </c>
      <c r="H333" s="12">
        <f t="shared" si="587"/>
        <v>2000297</v>
      </c>
      <c r="I333" t="s" s="7">
        <v>1507</v>
      </c>
      <c r="J333" t="s" s="7">
        <v>47</v>
      </c>
      <c r="K333" t="s" s="7">
        <v>1416</v>
      </c>
      <c r="L333" s="10"/>
      <c r="M333" t="s" s="7">
        <v>27</v>
      </c>
      <c r="N333" t="s" s="7">
        <v>1508</v>
      </c>
      <c r="O333" t="s" s="7">
        <v>1505</v>
      </c>
      <c r="P333" s="10"/>
      <c r="Q333" s="10"/>
      <c r="R333" s="10"/>
      <c r="S333" s="10"/>
      <c r="T333" s="10"/>
      <c r="U333" s="10"/>
      <c r="V333" s="10"/>
      <c r="W333" s="10"/>
      <c r="X333" s="10"/>
      <c r="Y333" s="10"/>
      <c r="Z333" s="10"/>
      <c r="AA333" s="10"/>
      <c r="AB333" s="10"/>
      <c r="AC333" s="10"/>
      <c r="AD333" s="10"/>
    </row>
    <row r="334" ht="44.05" customHeight="1">
      <c r="A334" s="11">
        <f>A333+1</f>
        <v>2000320</v>
      </c>
      <c r="B334" t="s" s="7">
        <v>19</v>
      </c>
      <c r="C334" t="s" s="8">
        <v>1509</v>
      </c>
      <c r="D334" s="9"/>
      <c r="E334" t="s" s="8">
        <v>1509</v>
      </c>
      <c r="F334" t="s" s="7">
        <v>1510</v>
      </c>
      <c r="G334" t="s" s="7">
        <v>1511</v>
      </c>
      <c r="H334" s="12">
        <f t="shared" si="587"/>
        <v>2000297</v>
      </c>
      <c r="I334" t="s" s="7">
        <v>1512</v>
      </c>
      <c r="J334" t="s" s="7">
        <v>47</v>
      </c>
      <c r="K334" t="s" s="7">
        <v>1513</v>
      </c>
      <c r="L334" s="10"/>
      <c r="M334" t="s" s="7">
        <v>27</v>
      </c>
      <c r="N334" t="s" s="7">
        <v>1514</v>
      </c>
      <c r="O334" t="s" s="7">
        <v>1510</v>
      </c>
      <c r="P334" s="10"/>
      <c r="Q334" s="10"/>
      <c r="R334" s="10"/>
      <c r="S334" s="10"/>
      <c r="T334" s="10"/>
      <c r="U334" s="10"/>
      <c r="V334" s="10"/>
      <c r="W334" s="10"/>
      <c r="X334" s="10"/>
      <c r="Y334" s="10"/>
      <c r="Z334" s="10"/>
      <c r="AA334" s="10"/>
      <c r="AB334" s="10"/>
      <c r="AC334" s="10"/>
      <c r="AD334" s="10"/>
    </row>
    <row r="335" ht="32.05" customHeight="1">
      <c r="A335" s="11">
        <f>A334+1</f>
        <v>2000321</v>
      </c>
      <c r="B335" t="s" s="7">
        <v>19</v>
      </c>
      <c r="C335" t="s" s="8">
        <v>1515</v>
      </c>
      <c r="D335" t="s" s="8">
        <v>1516</v>
      </c>
      <c r="E335" t="s" s="8">
        <v>1515</v>
      </c>
      <c r="F335" s="10"/>
      <c r="G335" t="s" s="7">
        <v>1517</v>
      </c>
      <c r="H335" s="12">
        <f t="shared" si="587"/>
        <v>2000297</v>
      </c>
      <c r="I335" t="s" s="7">
        <v>1518</v>
      </c>
      <c r="J335" t="s" s="7">
        <v>47</v>
      </c>
      <c r="K335" t="s" s="7">
        <v>1416</v>
      </c>
      <c r="L335" s="10"/>
      <c r="M335" t="s" s="7">
        <v>27</v>
      </c>
      <c r="N335" t="s" s="7">
        <v>1519</v>
      </c>
      <c r="O335" s="10"/>
      <c r="P335" s="10"/>
      <c r="Q335" s="10"/>
      <c r="R335" s="10"/>
      <c r="S335" s="10"/>
      <c r="T335" s="10"/>
      <c r="U335" s="10"/>
      <c r="V335" s="10"/>
      <c r="W335" s="10"/>
      <c r="X335" s="10"/>
      <c r="Y335" s="10"/>
      <c r="Z335" s="10"/>
      <c r="AA335" s="10"/>
      <c r="AB335" s="10"/>
      <c r="AC335" s="10"/>
      <c r="AD335" s="10"/>
    </row>
    <row r="336" ht="32.05" customHeight="1">
      <c r="A336" s="11">
        <f>A335+1</f>
        <v>2000322</v>
      </c>
      <c r="B336" t="s" s="7">
        <v>19</v>
      </c>
      <c r="C336" t="s" s="8">
        <v>1520</v>
      </c>
      <c r="D336" s="9"/>
      <c r="E336" t="s" s="8">
        <v>1520</v>
      </c>
      <c r="F336" s="10"/>
      <c r="G336" t="s" s="7">
        <v>1521</v>
      </c>
      <c r="H336" s="12">
        <f t="shared" si="587"/>
        <v>2000297</v>
      </c>
      <c r="I336" t="s" s="7">
        <v>1522</v>
      </c>
      <c r="J336" t="s" s="7">
        <v>47</v>
      </c>
      <c r="K336" t="s" s="7">
        <v>242</v>
      </c>
      <c r="L336" s="10"/>
      <c r="M336" t="s" s="7">
        <v>27</v>
      </c>
      <c r="N336" s="10"/>
      <c r="O336" s="10"/>
      <c r="P336" s="10"/>
      <c r="Q336" s="10"/>
      <c r="R336" s="10"/>
      <c r="S336" s="10"/>
      <c r="T336" s="10"/>
      <c r="U336" s="10"/>
      <c r="V336" s="10"/>
      <c r="W336" s="10"/>
      <c r="X336" s="10"/>
      <c r="Y336" s="10"/>
      <c r="Z336" s="10"/>
      <c r="AA336" s="10"/>
      <c r="AB336" s="10"/>
      <c r="AC336" s="10"/>
      <c r="AD336" s="10"/>
    </row>
    <row r="337" ht="44.05" customHeight="1">
      <c r="A337" s="11">
        <f>A336+1</f>
        <v>2000323</v>
      </c>
      <c r="B337" t="s" s="7">
        <v>19</v>
      </c>
      <c r="C337" t="s" s="8">
        <v>1523</v>
      </c>
      <c r="D337" t="s" s="8">
        <v>1524</v>
      </c>
      <c r="E337" t="s" s="8">
        <v>1523</v>
      </c>
      <c r="F337" s="10"/>
      <c r="G337" t="s" s="7">
        <v>1525</v>
      </c>
      <c r="H337" s="12">
        <f t="shared" si="587"/>
        <v>2000297</v>
      </c>
      <c r="I337" t="s" s="7">
        <v>1526</v>
      </c>
      <c r="J337" t="s" s="7">
        <v>47</v>
      </c>
      <c r="K337" t="s" s="7">
        <v>1416</v>
      </c>
      <c r="L337" s="10"/>
      <c r="M337" t="s" s="7">
        <v>27</v>
      </c>
      <c r="N337" t="s" s="7">
        <v>1527</v>
      </c>
      <c r="O337" s="10"/>
      <c r="P337" s="10"/>
      <c r="Q337" s="10"/>
      <c r="R337" s="10"/>
      <c r="S337" s="10"/>
      <c r="T337" s="10"/>
      <c r="U337" s="10"/>
      <c r="V337" s="10"/>
      <c r="W337" s="10"/>
      <c r="X337" s="10"/>
      <c r="Y337" s="10"/>
      <c r="Z337" s="10"/>
      <c r="AA337" s="10"/>
      <c r="AB337" s="10"/>
      <c r="AC337" s="10"/>
      <c r="AD337" s="10"/>
    </row>
    <row r="338" ht="32.05" customHeight="1">
      <c r="A338" s="11">
        <f>A337+1</f>
        <v>2000324</v>
      </c>
      <c r="B338" t="s" s="7">
        <v>19</v>
      </c>
      <c r="C338" t="s" s="8">
        <v>1528</v>
      </c>
      <c r="D338" s="9"/>
      <c r="E338" t="s" s="8">
        <v>1528</v>
      </c>
      <c r="F338" s="10"/>
      <c r="G338" t="s" s="7">
        <v>1529</v>
      </c>
      <c r="H338" s="12">
        <f t="shared" si="587"/>
        <v>2000297</v>
      </c>
      <c r="I338" t="s" s="7">
        <v>1530</v>
      </c>
      <c r="J338" t="s" s="7">
        <v>47</v>
      </c>
      <c r="K338" t="s" s="7">
        <v>1416</v>
      </c>
      <c r="L338" s="10"/>
      <c r="M338" t="s" s="7">
        <v>27</v>
      </c>
      <c r="N338" s="10"/>
      <c r="O338" s="10"/>
      <c r="P338" s="10"/>
      <c r="Q338" s="10"/>
      <c r="R338" s="10"/>
      <c r="S338" s="10"/>
      <c r="T338" s="10"/>
      <c r="U338" s="10"/>
      <c r="V338" s="10"/>
      <c r="W338" s="10"/>
      <c r="X338" s="10"/>
      <c r="Y338" s="10"/>
      <c r="Z338" s="10"/>
      <c r="AA338" s="10"/>
      <c r="AB338" s="10"/>
      <c r="AC338" s="10"/>
      <c r="AD338" s="10"/>
    </row>
    <row r="339" ht="32.05" customHeight="1">
      <c r="A339" s="11">
        <f>A338+1</f>
        <v>2000325</v>
      </c>
      <c r="B339" t="s" s="7">
        <v>19</v>
      </c>
      <c r="C339" t="s" s="8">
        <v>1531</v>
      </c>
      <c r="D339" s="9"/>
      <c r="E339" t="s" s="8">
        <v>1531</v>
      </c>
      <c r="F339" s="10"/>
      <c r="G339" t="s" s="7">
        <v>1532</v>
      </c>
      <c r="H339" s="12">
        <f t="shared" si="587"/>
        <v>2000297</v>
      </c>
      <c r="I339" t="s" s="7">
        <v>1533</v>
      </c>
      <c r="J339" t="s" s="7">
        <v>47</v>
      </c>
      <c r="K339" t="s" s="7">
        <v>1534</v>
      </c>
      <c r="L339" s="10"/>
      <c r="M339" t="s" s="7">
        <v>27</v>
      </c>
      <c r="N339" t="s" s="7">
        <v>1535</v>
      </c>
      <c r="O339" s="10"/>
      <c r="P339" s="10"/>
      <c r="Q339" s="10"/>
      <c r="R339" s="10"/>
      <c r="S339" s="10"/>
      <c r="T339" s="10"/>
      <c r="U339" s="10"/>
      <c r="V339" s="10"/>
      <c r="W339" s="10"/>
      <c r="X339" s="10"/>
      <c r="Y339" s="10"/>
      <c r="Z339" s="10"/>
      <c r="AA339" s="10"/>
      <c r="AB339" s="10"/>
      <c r="AC339" s="10"/>
      <c r="AD339" s="10"/>
    </row>
    <row r="340" ht="44.05" customHeight="1">
      <c r="A340" s="11">
        <f>A339+1</f>
        <v>2000326</v>
      </c>
      <c r="B340" t="s" s="7">
        <v>19</v>
      </c>
      <c r="C340" t="s" s="8">
        <v>1536</v>
      </c>
      <c r="D340" s="9"/>
      <c r="E340" t="s" s="8">
        <v>1536</v>
      </c>
      <c r="F340" s="10"/>
      <c r="G340" t="s" s="7">
        <v>1537</v>
      </c>
      <c r="H340" s="12">
        <f t="shared" si="587"/>
        <v>2000297</v>
      </c>
      <c r="I340" t="s" s="7">
        <v>1538</v>
      </c>
      <c r="J340" t="s" s="7">
        <v>167</v>
      </c>
      <c r="K340" s="10"/>
      <c r="L340" t="s" s="7">
        <v>253</v>
      </c>
      <c r="M340" t="s" s="7">
        <v>27</v>
      </c>
      <c r="N340" s="10"/>
      <c r="O340" s="10"/>
      <c r="P340" s="10"/>
      <c r="Q340" s="10"/>
      <c r="R340" s="10"/>
      <c r="S340" s="10"/>
      <c r="T340" s="10"/>
      <c r="U340" s="10"/>
      <c r="V340" s="10"/>
      <c r="W340" s="10"/>
      <c r="X340" s="10"/>
      <c r="Y340" s="10"/>
      <c r="Z340" s="10"/>
      <c r="AA340" s="10"/>
      <c r="AB340" s="10"/>
      <c r="AC340" s="10"/>
      <c r="AD340" s="10"/>
    </row>
    <row r="341" ht="56.05" customHeight="1">
      <c r="A341" s="11">
        <f>A340+1</f>
        <v>2000327</v>
      </c>
      <c r="B341" t="s" s="7">
        <v>19</v>
      </c>
      <c r="C341" t="s" s="8">
        <v>1539</v>
      </c>
      <c r="D341" s="9"/>
      <c r="E341" t="s" s="8">
        <v>1539</v>
      </c>
      <c r="F341" s="10"/>
      <c r="G341" t="s" s="7">
        <v>1540</v>
      </c>
      <c r="H341" s="12">
        <f t="shared" si="587"/>
        <v>2000297</v>
      </c>
      <c r="I341" t="s" s="7">
        <v>1541</v>
      </c>
      <c r="J341" t="s" s="7">
        <v>167</v>
      </c>
      <c r="K341" s="10"/>
      <c r="L341" t="s" s="7">
        <v>168</v>
      </c>
      <c r="M341" t="s" s="7">
        <v>27</v>
      </c>
      <c r="N341" t="s" s="7">
        <v>1542</v>
      </c>
      <c r="O341" s="10"/>
      <c r="P341" s="10"/>
      <c r="Q341" s="10"/>
      <c r="R341" s="10"/>
      <c r="S341" s="10"/>
      <c r="T341" s="10"/>
      <c r="U341" s="10"/>
      <c r="V341" s="10"/>
      <c r="W341" s="10"/>
      <c r="X341" s="10"/>
      <c r="Y341" s="10"/>
      <c r="Z341" s="10"/>
      <c r="AA341" s="10"/>
      <c r="AB341" s="10"/>
      <c r="AC341" s="10"/>
      <c r="AD341" s="10"/>
    </row>
    <row r="342" ht="44.05" customHeight="1">
      <c r="A342" s="11">
        <f>A341+1</f>
        <v>2000328</v>
      </c>
      <c r="B342" t="s" s="7">
        <v>19</v>
      </c>
      <c r="C342" t="s" s="8">
        <v>1543</v>
      </c>
      <c r="D342" s="9"/>
      <c r="E342" t="s" s="8">
        <v>1543</v>
      </c>
      <c r="F342" s="10"/>
      <c r="G342" t="s" s="7">
        <v>1544</v>
      </c>
      <c r="H342" s="12">
        <f t="shared" si="587"/>
        <v>2000297</v>
      </c>
      <c r="I342" t="s" s="7">
        <v>1545</v>
      </c>
      <c r="J342" t="s" s="7">
        <v>167</v>
      </c>
      <c r="K342" s="10"/>
      <c r="L342" t="s" s="7">
        <v>168</v>
      </c>
      <c r="M342" t="s" s="7">
        <v>27</v>
      </c>
      <c r="N342" t="s" s="7">
        <v>1546</v>
      </c>
      <c r="O342" s="10"/>
      <c r="P342" s="10"/>
      <c r="Q342" s="10"/>
      <c r="R342" s="10"/>
      <c r="S342" s="10"/>
      <c r="T342" s="10"/>
      <c r="U342" s="10"/>
      <c r="V342" s="10"/>
      <c r="W342" s="10"/>
      <c r="X342" s="10"/>
      <c r="Y342" s="10"/>
      <c r="Z342" s="10"/>
      <c r="AA342" s="10"/>
      <c r="AB342" s="10"/>
      <c r="AC342" s="10"/>
      <c r="AD342" s="10"/>
    </row>
    <row r="343" ht="32.05" customHeight="1">
      <c r="A343" s="11">
        <f>A342+1</f>
        <v>2000329</v>
      </c>
      <c r="B343" t="s" s="7">
        <v>19</v>
      </c>
      <c r="C343" t="s" s="8">
        <v>1547</v>
      </c>
      <c r="D343" s="9"/>
      <c r="E343" t="s" s="8">
        <v>1547</v>
      </c>
      <c r="F343" s="10"/>
      <c r="G343" t="s" s="7">
        <v>1548</v>
      </c>
      <c r="H343" s="12">
        <f t="shared" si="587"/>
        <v>2000297</v>
      </c>
      <c r="I343" t="s" s="7">
        <v>1549</v>
      </c>
      <c r="J343" t="s" s="7">
        <v>167</v>
      </c>
      <c r="K343" s="10"/>
      <c r="L343" t="s" s="7">
        <v>168</v>
      </c>
      <c r="M343" t="s" s="7">
        <v>27</v>
      </c>
      <c r="N343" t="s" s="7">
        <v>1550</v>
      </c>
      <c r="O343" s="10"/>
      <c r="P343" s="10"/>
      <c r="Q343" s="10"/>
      <c r="R343" s="10"/>
      <c r="S343" s="10"/>
      <c r="T343" s="10"/>
      <c r="U343" s="10"/>
      <c r="V343" s="10"/>
      <c r="W343" s="10"/>
      <c r="X343" s="10"/>
      <c r="Y343" s="10"/>
      <c r="Z343" s="10"/>
      <c r="AA343" s="10"/>
      <c r="AB343" s="10"/>
      <c r="AC343" s="10"/>
      <c r="AD343" s="10"/>
    </row>
    <row r="344" ht="32.05" customHeight="1">
      <c r="A344" s="11">
        <f>A343+1</f>
        <v>2000330</v>
      </c>
      <c r="B344" t="s" s="7">
        <v>19</v>
      </c>
      <c r="C344" t="s" s="8">
        <v>1551</v>
      </c>
      <c r="D344" s="9"/>
      <c r="E344" t="s" s="8">
        <v>1551</v>
      </c>
      <c r="F344" s="10"/>
      <c r="G344" t="s" s="7">
        <v>1552</v>
      </c>
      <c r="H344" s="12">
        <f t="shared" si="587"/>
        <v>2000297</v>
      </c>
      <c r="I344" t="s" s="7">
        <v>1553</v>
      </c>
      <c r="J344" t="s" s="7">
        <v>167</v>
      </c>
      <c r="K344" s="10"/>
      <c r="L344" t="s" s="7">
        <v>168</v>
      </c>
      <c r="M344" t="s" s="7">
        <v>27</v>
      </c>
      <c r="N344" t="s" s="7">
        <v>1554</v>
      </c>
      <c r="O344" s="10"/>
      <c r="P344" s="10"/>
      <c r="Q344" s="10"/>
      <c r="R344" s="10"/>
      <c r="S344" s="10"/>
      <c r="T344" s="10"/>
      <c r="U344" s="10"/>
      <c r="V344" s="10"/>
      <c r="W344" s="10"/>
      <c r="X344" s="10"/>
      <c r="Y344" s="10"/>
      <c r="Z344" s="10"/>
      <c r="AA344" s="10"/>
      <c r="AB344" s="10"/>
      <c r="AC344" s="10"/>
      <c r="AD344" s="10"/>
    </row>
    <row r="345" ht="44.05" customHeight="1">
      <c r="A345" s="11">
        <f>A344+1</f>
        <v>2000331</v>
      </c>
      <c r="B345" t="s" s="7">
        <v>19</v>
      </c>
      <c r="C345" t="s" s="8">
        <v>1555</v>
      </c>
      <c r="D345" s="9"/>
      <c r="E345" t="s" s="8">
        <v>1555</v>
      </c>
      <c r="F345" t="s" s="7">
        <v>1556</v>
      </c>
      <c r="G345" t="s" s="7">
        <v>1557</v>
      </c>
      <c r="H345" s="12">
        <f t="shared" si="587"/>
        <v>2000297</v>
      </c>
      <c r="I345" t="s" s="7">
        <v>1558</v>
      </c>
      <c r="J345" t="s" s="7">
        <v>167</v>
      </c>
      <c r="K345" s="10"/>
      <c r="L345" t="s" s="7">
        <v>253</v>
      </c>
      <c r="M345" t="s" s="7">
        <v>27</v>
      </c>
      <c r="N345" t="s" s="7">
        <v>1559</v>
      </c>
      <c r="O345" t="s" s="7">
        <v>1560</v>
      </c>
      <c r="P345" s="10"/>
      <c r="Q345" s="10"/>
      <c r="R345" s="10"/>
      <c r="S345" s="10"/>
      <c r="T345" s="10"/>
      <c r="U345" s="10"/>
      <c r="V345" s="10"/>
      <c r="W345" s="10"/>
      <c r="X345" s="10"/>
      <c r="Y345" s="10"/>
      <c r="Z345" s="10"/>
      <c r="AA345" s="10"/>
      <c r="AB345" s="10"/>
      <c r="AC345" s="10"/>
      <c r="AD345" s="10"/>
    </row>
    <row r="346" ht="56.05" customHeight="1">
      <c r="A346" s="11">
        <f>A345+1</f>
        <v>2000332</v>
      </c>
      <c r="B346" t="s" s="7">
        <v>19</v>
      </c>
      <c r="C346" t="s" s="8">
        <v>1561</v>
      </c>
      <c r="D346" s="9"/>
      <c r="E346" t="s" s="8">
        <v>1561</v>
      </c>
      <c r="F346" s="10"/>
      <c r="G346" t="s" s="7">
        <v>1562</v>
      </c>
      <c r="H346" s="12">
        <f t="shared" si="587"/>
        <v>2000297</v>
      </c>
      <c r="I346" t="s" s="7">
        <v>1563</v>
      </c>
      <c r="J346" t="s" s="7">
        <v>167</v>
      </c>
      <c r="K346" s="10"/>
      <c r="L346" t="s" s="7">
        <v>253</v>
      </c>
      <c r="M346" t="s" s="7">
        <v>27</v>
      </c>
      <c r="N346" t="s" s="7">
        <v>1564</v>
      </c>
      <c r="O346" s="10"/>
      <c r="P346" s="10"/>
      <c r="Q346" s="10"/>
      <c r="R346" s="10"/>
      <c r="S346" s="10"/>
      <c r="T346" s="10"/>
      <c r="U346" s="10"/>
      <c r="V346" s="10"/>
      <c r="W346" s="10"/>
      <c r="X346" s="10"/>
      <c r="Y346" s="10"/>
      <c r="Z346" s="10"/>
      <c r="AA346" s="10"/>
      <c r="AB346" s="10"/>
      <c r="AC346" s="10"/>
      <c r="AD346" s="10"/>
    </row>
    <row r="347" ht="44.05" customHeight="1">
      <c r="A347" s="11">
        <f>A346+1</f>
        <v>2000333</v>
      </c>
      <c r="B347" t="s" s="7">
        <v>19</v>
      </c>
      <c r="C347" t="s" s="8">
        <v>1565</v>
      </c>
      <c r="D347" s="9"/>
      <c r="E347" t="s" s="8">
        <v>1565</v>
      </c>
      <c r="F347" s="10"/>
      <c r="G347" t="s" s="7">
        <v>1566</v>
      </c>
      <c r="H347" s="12">
        <f t="shared" si="587"/>
        <v>2000297</v>
      </c>
      <c r="I347" t="s" s="7">
        <v>1567</v>
      </c>
      <c r="J347" t="s" s="7">
        <v>167</v>
      </c>
      <c r="K347" s="10"/>
      <c r="L347" s="10"/>
      <c r="M347" t="s" s="7">
        <v>27</v>
      </c>
      <c r="N347" t="s" s="7">
        <v>1568</v>
      </c>
      <c r="O347" s="10"/>
      <c r="P347" t="s" s="7">
        <v>1569</v>
      </c>
      <c r="Q347" s="10"/>
      <c r="R347" s="10"/>
      <c r="S347" s="10"/>
      <c r="T347" s="10"/>
      <c r="U347" s="10"/>
      <c r="V347" s="10"/>
      <c r="W347" s="10"/>
      <c r="X347" s="10"/>
      <c r="Y347" s="10"/>
      <c r="Z347" s="10"/>
      <c r="AA347" s="10"/>
      <c r="AB347" s="10"/>
      <c r="AC347" s="10"/>
      <c r="AD347" s="10"/>
    </row>
    <row r="348" ht="44.05" customHeight="1">
      <c r="A348" s="11">
        <f>A347+1</f>
        <v>2000334</v>
      </c>
      <c r="B348" t="s" s="7">
        <v>19</v>
      </c>
      <c r="C348" t="s" s="8">
        <v>1570</v>
      </c>
      <c r="D348" t="s" s="40">
        <v>1571</v>
      </c>
      <c r="E348" t="s" s="8">
        <v>1570</v>
      </c>
      <c r="F348" t="s" s="7">
        <v>1572</v>
      </c>
      <c r="G348" t="s" s="7">
        <v>1573</v>
      </c>
      <c r="H348" s="12">
        <f t="shared" si="587"/>
        <v>2000297</v>
      </c>
      <c r="I348" t="s" s="7">
        <v>1574</v>
      </c>
      <c r="J348" t="s" s="7">
        <v>47</v>
      </c>
      <c r="K348" t="s" s="7">
        <v>1575</v>
      </c>
      <c r="L348" s="10"/>
      <c r="M348" t="s" s="7">
        <v>27</v>
      </c>
      <c r="N348" t="s" s="7">
        <v>1576</v>
      </c>
      <c r="O348" t="s" s="7">
        <v>1572</v>
      </c>
      <c r="P348" s="10"/>
      <c r="Q348" s="10"/>
      <c r="R348" s="10"/>
      <c r="S348" s="10"/>
      <c r="T348" s="10"/>
      <c r="U348" s="10"/>
      <c r="V348" s="10"/>
      <c r="W348" s="10"/>
      <c r="X348" s="10"/>
      <c r="Y348" s="10"/>
      <c r="Z348" s="10"/>
      <c r="AA348" s="10"/>
      <c r="AB348" s="10"/>
      <c r="AC348" s="10"/>
      <c r="AD348" s="10"/>
    </row>
    <row r="349" ht="32.05" customHeight="1">
      <c r="A349" s="11">
        <f>A348+1</f>
        <v>2000335</v>
      </c>
      <c r="B349" t="s" s="7">
        <v>19</v>
      </c>
      <c r="C349" t="s" s="8">
        <v>1577</v>
      </c>
      <c r="D349" t="s" s="8">
        <v>1578</v>
      </c>
      <c r="E349" t="s" s="8">
        <v>1577</v>
      </c>
      <c r="F349" t="s" s="7">
        <v>1579</v>
      </c>
      <c r="G349" t="s" s="7">
        <v>1580</v>
      </c>
      <c r="H349" s="12">
        <f t="shared" si="587"/>
        <v>2000297</v>
      </c>
      <c r="I349" t="s" s="7">
        <v>1581</v>
      </c>
      <c r="J349" t="s" s="7">
        <v>47</v>
      </c>
      <c r="K349" t="s" s="7">
        <v>242</v>
      </c>
      <c r="L349" s="10"/>
      <c r="M349" t="s" s="7">
        <v>27</v>
      </c>
      <c r="N349" s="7"/>
      <c r="O349" t="s" s="7">
        <v>1579</v>
      </c>
      <c r="P349" s="10"/>
      <c r="Q349" s="10"/>
      <c r="R349" s="10"/>
      <c r="S349" s="10"/>
      <c r="T349" s="10"/>
      <c r="U349" s="10"/>
      <c r="V349" s="10"/>
      <c r="W349" s="10"/>
      <c r="X349" s="10"/>
      <c r="Y349" s="10"/>
      <c r="Z349" s="10"/>
      <c r="AA349" s="10"/>
      <c r="AB349" s="10"/>
      <c r="AC349" s="10"/>
      <c r="AD349" s="10"/>
    </row>
    <row r="350" ht="44.05" customHeight="1">
      <c r="A350" s="11">
        <f>A349+1</f>
        <v>2000336</v>
      </c>
      <c r="B350" t="s" s="7">
        <v>19</v>
      </c>
      <c r="C350" t="s" s="8">
        <v>1582</v>
      </c>
      <c r="D350" s="9"/>
      <c r="E350" t="s" s="8">
        <v>1582</v>
      </c>
      <c r="F350" s="10"/>
      <c r="G350" t="s" s="7">
        <v>1583</v>
      </c>
      <c r="H350" s="12">
        <f t="shared" si="587"/>
        <v>2000297</v>
      </c>
      <c r="I350" t="s" s="7">
        <v>1584</v>
      </c>
      <c r="J350" t="s" s="7">
        <v>47</v>
      </c>
      <c r="K350" t="s" s="7">
        <v>1585</v>
      </c>
      <c r="L350" s="10"/>
      <c r="M350" t="s" s="7">
        <v>27</v>
      </c>
      <c r="N350" t="s" s="7">
        <v>1586</v>
      </c>
      <c r="O350" s="10"/>
      <c r="P350" s="10"/>
      <c r="Q350" s="10"/>
      <c r="R350" s="10"/>
      <c r="S350" s="10"/>
      <c r="T350" s="10"/>
      <c r="U350" s="10"/>
      <c r="V350" s="10"/>
      <c r="W350" s="10"/>
      <c r="X350" s="10"/>
      <c r="Y350" s="10"/>
      <c r="Z350" s="10"/>
      <c r="AA350" s="10"/>
      <c r="AB350" s="10"/>
      <c r="AC350" s="10"/>
      <c r="AD350" s="10"/>
    </row>
    <row r="351" ht="32.05" customHeight="1">
      <c r="A351" s="11">
        <f>A350+1</f>
        <v>2000337</v>
      </c>
      <c r="B351" t="s" s="7">
        <v>19</v>
      </c>
      <c r="C351" t="s" s="8">
        <v>1587</v>
      </c>
      <c r="D351" s="9"/>
      <c r="E351" t="s" s="8">
        <v>1587</v>
      </c>
      <c r="F351" s="10"/>
      <c r="G351" t="s" s="7">
        <v>1588</v>
      </c>
      <c r="H351" s="12">
        <f t="shared" si="587"/>
        <v>2000297</v>
      </c>
      <c r="I351" t="s" s="7">
        <v>1589</v>
      </c>
      <c r="J351" t="s" s="7">
        <v>25</v>
      </c>
      <c r="K351" s="10"/>
      <c r="L351" t="s" s="7">
        <v>26</v>
      </c>
      <c r="M351" t="s" s="7">
        <v>27</v>
      </c>
      <c r="N351" t="s" s="7">
        <v>1590</v>
      </c>
      <c r="O351" s="10"/>
      <c r="P351" s="10"/>
      <c r="Q351" s="10"/>
      <c r="R351" s="10"/>
      <c r="S351" s="10"/>
      <c r="T351" s="10"/>
      <c r="U351" s="10"/>
      <c r="V351" s="10"/>
      <c r="W351" s="10"/>
      <c r="X351" s="10"/>
      <c r="Y351" s="10"/>
      <c r="Z351" s="10"/>
      <c r="AA351" s="10"/>
      <c r="AB351" s="10"/>
      <c r="AC351" s="10"/>
      <c r="AD351" s="10"/>
    </row>
    <row r="352" ht="44.05" customHeight="1">
      <c r="A352" s="11">
        <f>A351+1</f>
        <v>2000338</v>
      </c>
      <c r="B352" t="s" s="7">
        <v>19</v>
      </c>
      <c r="C352" t="s" s="8">
        <v>1591</v>
      </c>
      <c r="D352" s="9"/>
      <c r="E352" t="s" s="8">
        <v>1591</v>
      </c>
      <c r="F352" s="10"/>
      <c r="G352" t="s" s="7">
        <v>1592</v>
      </c>
      <c r="H352" s="12">
        <f t="shared" si="587"/>
        <v>2000297</v>
      </c>
      <c r="I352" t="s" s="7">
        <v>1593</v>
      </c>
      <c r="J352" t="s" s="7">
        <v>47</v>
      </c>
      <c r="K352" t="s" s="7">
        <v>242</v>
      </c>
      <c r="L352" s="10"/>
      <c r="M352" t="s" s="7">
        <v>27</v>
      </c>
      <c r="N352" t="s" s="7">
        <v>1594</v>
      </c>
      <c r="O352" s="10"/>
      <c r="P352" s="10"/>
      <c r="Q352" s="10"/>
      <c r="R352" s="10"/>
      <c r="S352" s="10"/>
      <c r="T352" s="10"/>
      <c r="U352" s="10"/>
      <c r="V352" s="10"/>
      <c r="W352" s="10"/>
      <c r="X352" s="10"/>
      <c r="Y352" s="10"/>
      <c r="Z352" s="10"/>
      <c r="AA352" s="10"/>
      <c r="AB352" s="10"/>
      <c r="AC352" s="10"/>
      <c r="AD352" s="10"/>
    </row>
    <row r="353" ht="32.05" customHeight="1">
      <c r="A353" s="11">
        <f>A352+1</f>
        <v>2000339</v>
      </c>
      <c r="B353" t="s" s="7">
        <v>19</v>
      </c>
      <c r="C353" t="s" s="8">
        <v>1595</v>
      </c>
      <c r="D353" s="9"/>
      <c r="E353" t="s" s="8">
        <v>1595</v>
      </c>
      <c r="F353" t="s" s="7">
        <v>1596</v>
      </c>
      <c r="G353" t="s" s="7">
        <v>1597</v>
      </c>
      <c r="H353" s="12">
        <f t="shared" si="587"/>
        <v>2000297</v>
      </c>
      <c r="I353" t="s" s="7">
        <v>1598</v>
      </c>
      <c r="J353" t="s" s="7">
        <v>47</v>
      </c>
      <c r="K353" t="s" s="7">
        <v>242</v>
      </c>
      <c r="L353" s="10"/>
      <c r="M353" t="s" s="7">
        <v>27</v>
      </c>
      <c r="N353" s="10"/>
      <c r="O353" s="10"/>
      <c r="P353" s="10"/>
      <c r="Q353" s="10"/>
      <c r="R353" s="10"/>
      <c r="S353" s="10"/>
      <c r="T353" s="10"/>
      <c r="U353" s="10"/>
      <c r="V353" s="10"/>
      <c r="W353" s="10"/>
      <c r="X353" s="10"/>
      <c r="Y353" s="10"/>
      <c r="Z353" s="10"/>
      <c r="AA353" s="10"/>
      <c r="AB353" s="10"/>
      <c r="AC353" s="10"/>
      <c r="AD353" s="10"/>
    </row>
    <row r="354" ht="32.05" customHeight="1">
      <c r="A354" s="11">
        <f>A353+1</f>
        <v>2000340</v>
      </c>
      <c r="B354" t="s" s="7">
        <v>19</v>
      </c>
      <c r="C354" t="s" s="8">
        <v>1599</v>
      </c>
      <c r="D354" s="9"/>
      <c r="E354" t="s" s="8">
        <v>1599</v>
      </c>
      <c r="F354" s="10"/>
      <c r="G354" t="s" s="7">
        <v>1600</v>
      </c>
      <c r="H354" s="12">
        <f t="shared" si="389"/>
        <v>2000037</v>
      </c>
      <c r="I354" t="s" s="7">
        <v>1601</v>
      </c>
      <c r="J354" t="s" s="7">
        <v>25</v>
      </c>
      <c r="K354" s="10"/>
      <c r="L354" t="s" s="7">
        <v>26</v>
      </c>
      <c r="M354" t="s" s="7">
        <v>27</v>
      </c>
      <c r="N354" s="10"/>
      <c r="O354" s="10"/>
      <c r="P354" s="10"/>
      <c r="Q354" s="10"/>
      <c r="R354" s="10"/>
      <c r="S354" s="10"/>
      <c r="T354" s="10"/>
      <c r="U354" s="10"/>
      <c r="V354" s="10"/>
      <c r="W354" s="10"/>
      <c r="X354" s="10"/>
      <c r="Y354" s="10"/>
      <c r="Z354" s="10"/>
      <c r="AA354" s="10"/>
      <c r="AB354" s="10"/>
      <c r="AC354" s="10"/>
      <c r="AD354" s="10"/>
    </row>
    <row r="355" ht="32.05" customHeight="1">
      <c r="A355" s="11">
        <f>A354+1</f>
        <v>2000341</v>
      </c>
      <c r="B355" t="s" s="7">
        <v>34</v>
      </c>
      <c r="C355" t="s" s="8">
        <v>1602</v>
      </c>
      <c r="D355" s="9"/>
      <c r="E355" t="s" s="8">
        <v>1602</v>
      </c>
      <c r="F355" t="s" s="7">
        <v>1603</v>
      </c>
      <c r="G355" t="s" s="7">
        <v>1604</v>
      </c>
      <c r="H355" s="12">
        <f t="shared" si="673" ref="H355:H356">$A$354</f>
        <v>2000340</v>
      </c>
      <c r="I355" t="s" s="7">
        <v>1605</v>
      </c>
      <c r="J355" t="s" s="7">
        <v>47</v>
      </c>
      <c r="K355" t="s" s="7">
        <v>242</v>
      </c>
      <c r="L355" s="10"/>
      <c r="M355" t="s" s="7">
        <v>27</v>
      </c>
      <c r="N355" s="10"/>
      <c r="O355" t="s" s="7">
        <v>1603</v>
      </c>
      <c r="P355" s="10"/>
      <c r="Q355" t="s" s="7">
        <v>65</v>
      </c>
      <c r="R355" s="10"/>
      <c r="S355" s="10"/>
      <c r="T355" s="10"/>
      <c r="U355" s="10"/>
      <c r="V355" s="10"/>
      <c r="W355" s="10"/>
      <c r="X355" s="10"/>
      <c r="Y355" s="10"/>
      <c r="Z355" s="10"/>
      <c r="AA355" s="10"/>
      <c r="AB355" s="10"/>
      <c r="AC355" s="10"/>
      <c r="AD355" s="10"/>
    </row>
    <row r="356" ht="32.05" customHeight="1">
      <c r="A356" s="11">
        <f>A355+1</f>
        <v>2000342</v>
      </c>
      <c r="B356" t="s" s="7">
        <v>19</v>
      </c>
      <c r="C356" t="s" s="8">
        <v>1606</v>
      </c>
      <c r="D356" s="9"/>
      <c r="E356" t="s" s="8">
        <v>1606</v>
      </c>
      <c r="F356" s="10"/>
      <c r="G356" t="s" s="7">
        <v>1607</v>
      </c>
      <c r="H356" s="12">
        <f t="shared" si="673"/>
        <v>2000340</v>
      </c>
      <c r="I356" t="s" s="7">
        <v>1608</v>
      </c>
      <c r="J356" t="s" s="7">
        <v>47</v>
      </c>
      <c r="K356" t="s" s="7">
        <v>242</v>
      </c>
      <c r="L356" s="10"/>
      <c r="M356" t="s" s="7">
        <v>27</v>
      </c>
      <c r="N356" s="10"/>
      <c r="O356" s="10"/>
      <c r="P356" s="10"/>
      <c r="Q356" s="10"/>
      <c r="R356" s="10"/>
      <c r="S356" s="10"/>
      <c r="T356" s="10"/>
      <c r="U356" s="10"/>
      <c r="V356" s="10"/>
      <c r="W356" s="10"/>
      <c r="X356" s="10"/>
      <c r="Y356" s="10"/>
      <c r="Z356" s="10"/>
      <c r="AA356" s="10"/>
      <c r="AB356" s="10"/>
      <c r="AC356" s="10"/>
      <c r="AD356" s="10"/>
    </row>
    <row r="357" ht="32.05" customHeight="1">
      <c r="A357" s="11">
        <f>A356+1</f>
        <v>2000343</v>
      </c>
      <c r="B357" t="s" s="7">
        <v>19</v>
      </c>
      <c r="C357" t="s" s="8">
        <v>1609</v>
      </c>
      <c r="D357" t="s" s="8">
        <v>1610</v>
      </c>
      <c r="E357" t="s" s="8">
        <v>1609</v>
      </c>
      <c r="F357" s="10"/>
      <c r="G357" t="s" s="7">
        <v>1611</v>
      </c>
      <c r="H357" s="12">
        <f t="shared" si="677" ref="H357:H362">$A$356</f>
        <v>2000342</v>
      </c>
      <c r="I357" t="s" s="7">
        <v>1612</v>
      </c>
      <c r="J357" t="s" s="7">
        <v>47</v>
      </c>
      <c r="K357" t="s" s="7">
        <v>242</v>
      </c>
      <c r="L357" s="10"/>
      <c r="M357" t="s" s="7">
        <v>27</v>
      </c>
      <c r="N357" s="10"/>
      <c r="O357" s="10"/>
      <c r="P357" s="10"/>
      <c r="Q357" s="10"/>
      <c r="R357" s="10"/>
      <c r="S357" s="10"/>
      <c r="T357" s="10"/>
      <c r="U357" s="10"/>
      <c r="V357" s="10"/>
      <c r="W357" s="10"/>
      <c r="X357" s="10"/>
      <c r="Y357" s="10"/>
      <c r="Z357" s="10"/>
      <c r="AA357" s="10"/>
      <c r="AB357" s="10"/>
      <c r="AC357" s="10"/>
      <c r="AD357" s="10"/>
    </row>
    <row r="358" ht="32.05" customHeight="1">
      <c r="A358" s="11">
        <f>A357+1</f>
        <v>2000344</v>
      </c>
      <c r="B358" t="s" s="7">
        <v>34</v>
      </c>
      <c r="C358" t="s" s="8">
        <v>1613</v>
      </c>
      <c r="D358" t="s" s="8">
        <v>1614</v>
      </c>
      <c r="E358" t="s" s="8">
        <v>1613</v>
      </c>
      <c r="F358" s="10"/>
      <c r="G358" t="s" s="7">
        <v>1615</v>
      </c>
      <c r="H358" s="12">
        <f t="shared" si="677"/>
        <v>2000342</v>
      </c>
      <c r="I358" t="s" s="7">
        <v>1616</v>
      </c>
      <c r="J358" t="s" s="7">
        <v>47</v>
      </c>
      <c r="K358" t="s" s="7">
        <v>242</v>
      </c>
      <c r="L358" s="10"/>
      <c r="M358" t="s" s="7">
        <v>27</v>
      </c>
      <c r="N358" s="10"/>
      <c r="O358" s="10"/>
      <c r="P358" s="10"/>
      <c r="Q358" t="s" s="7">
        <v>65</v>
      </c>
      <c r="R358" s="10"/>
      <c r="S358" s="10"/>
      <c r="T358" s="10"/>
      <c r="U358" s="10"/>
      <c r="V358" s="10"/>
      <c r="W358" s="10"/>
      <c r="X358" s="10"/>
      <c r="Y358" s="10"/>
      <c r="Z358" s="10"/>
      <c r="AA358" s="10"/>
      <c r="AB358" s="10"/>
      <c r="AC358" s="10"/>
      <c r="AD358" s="10"/>
    </row>
    <row r="359" ht="32.05" customHeight="1">
      <c r="A359" s="11">
        <f>A358+1</f>
        <v>2000345</v>
      </c>
      <c r="B359" t="s" s="7">
        <v>19</v>
      </c>
      <c r="C359" t="s" s="8">
        <v>1617</v>
      </c>
      <c r="D359" s="9"/>
      <c r="E359" t="s" s="8">
        <v>1617</v>
      </c>
      <c r="F359" s="10"/>
      <c r="G359" t="s" s="7">
        <v>1618</v>
      </c>
      <c r="H359" s="12">
        <f t="shared" si="677"/>
        <v>2000342</v>
      </c>
      <c r="I359" t="s" s="7">
        <v>1619</v>
      </c>
      <c r="J359" t="s" s="7">
        <v>47</v>
      </c>
      <c r="K359" t="s" s="7">
        <v>242</v>
      </c>
      <c r="L359" s="10"/>
      <c r="M359" t="s" s="7">
        <v>27</v>
      </c>
      <c r="N359" s="10"/>
      <c r="O359" s="10"/>
      <c r="P359" s="10"/>
      <c r="Q359" s="10"/>
      <c r="R359" s="10"/>
      <c r="S359" s="10"/>
      <c r="T359" s="10"/>
      <c r="U359" s="10"/>
      <c r="V359" s="10"/>
      <c r="W359" s="10"/>
      <c r="X359" s="10"/>
      <c r="Y359" s="10"/>
      <c r="Z359" s="10"/>
      <c r="AA359" s="10"/>
      <c r="AB359" s="10"/>
      <c r="AC359" s="10"/>
      <c r="AD359" s="10"/>
    </row>
    <row r="360" ht="44.05" customHeight="1">
      <c r="A360" s="11">
        <f>A359+1</f>
        <v>2000346</v>
      </c>
      <c r="B360" t="s" s="7">
        <v>19</v>
      </c>
      <c r="C360" t="s" s="8">
        <v>1620</v>
      </c>
      <c r="D360" s="9"/>
      <c r="E360" t="s" s="8">
        <v>1620</v>
      </c>
      <c r="F360" s="10"/>
      <c r="G360" t="s" s="7">
        <v>1621</v>
      </c>
      <c r="H360" s="12">
        <f t="shared" si="677"/>
        <v>2000342</v>
      </c>
      <c r="I360" t="s" s="7">
        <v>1622</v>
      </c>
      <c r="J360" t="s" s="7">
        <v>47</v>
      </c>
      <c r="K360" t="s" s="7">
        <v>242</v>
      </c>
      <c r="L360" s="10"/>
      <c r="M360" t="s" s="7">
        <v>27</v>
      </c>
      <c r="N360" s="10"/>
      <c r="O360" s="10"/>
      <c r="P360" s="10"/>
      <c r="Q360" s="10"/>
      <c r="R360" s="10"/>
      <c r="S360" s="10"/>
      <c r="T360" s="10"/>
      <c r="U360" s="10"/>
      <c r="V360" s="10"/>
      <c r="W360" s="10"/>
      <c r="X360" s="10"/>
      <c r="Y360" s="10"/>
      <c r="Z360" s="10"/>
      <c r="AA360" s="10"/>
      <c r="AB360" s="10"/>
      <c r="AC360" s="10"/>
      <c r="AD360" s="10"/>
    </row>
    <row r="361" ht="44.05" customHeight="1">
      <c r="A361" s="11">
        <f>A360+1</f>
        <v>2000347</v>
      </c>
      <c r="B361" t="s" s="7">
        <v>19</v>
      </c>
      <c r="C361" t="s" s="8">
        <v>1623</v>
      </c>
      <c r="D361" s="9"/>
      <c r="E361" t="s" s="8">
        <v>1623</v>
      </c>
      <c r="F361" s="10"/>
      <c r="G361" t="s" s="7">
        <v>1624</v>
      </c>
      <c r="H361" s="12">
        <f t="shared" si="677"/>
        <v>2000342</v>
      </c>
      <c r="I361" t="s" s="7">
        <v>1625</v>
      </c>
      <c r="J361" t="s" s="7">
        <v>47</v>
      </c>
      <c r="K361" t="s" s="7">
        <v>242</v>
      </c>
      <c r="L361" s="10"/>
      <c r="M361" t="s" s="7">
        <v>27</v>
      </c>
      <c r="N361" t="s" s="7">
        <v>1626</v>
      </c>
      <c r="O361" s="10"/>
      <c r="P361" s="10"/>
      <c r="Q361" s="10"/>
      <c r="R361" s="10"/>
      <c r="S361" s="10"/>
      <c r="T361" s="10"/>
      <c r="U361" s="10"/>
      <c r="V361" s="10"/>
      <c r="W361" s="10"/>
      <c r="X361" s="10"/>
      <c r="Y361" s="10"/>
      <c r="Z361" s="10"/>
      <c r="AA361" s="10"/>
      <c r="AB361" s="10"/>
      <c r="AC361" s="10"/>
      <c r="AD361" s="10"/>
    </row>
    <row r="362" ht="44.05" customHeight="1">
      <c r="A362" s="11">
        <f>A361+1</f>
        <v>2000348</v>
      </c>
      <c r="B362" t="s" s="7">
        <v>19</v>
      </c>
      <c r="C362" t="s" s="8">
        <v>1627</v>
      </c>
      <c r="D362" s="9"/>
      <c r="E362" t="s" s="8">
        <v>1627</v>
      </c>
      <c r="F362" s="10"/>
      <c r="G362" t="s" s="7">
        <v>1628</v>
      </c>
      <c r="H362" s="12">
        <f t="shared" si="677"/>
        <v>2000342</v>
      </c>
      <c r="I362" t="s" s="7">
        <v>1629</v>
      </c>
      <c r="J362" t="s" s="7">
        <v>47</v>
      </c>
      <c r="K362" t="s" s="7">
        <v>242</v>
      </c>
      <c r="L362" s="10"/>
      <c r="M362" t="s" s="7">
        <v>1630</v>
      </c>
      <c r="N362" t="s" s="7">
        <v>1631</v>
      </c>
      <c r="O362" s="10"/>
      <c r="P362" s="10"/>
      <c r="Q362" s="10"/>
      <c r="R362" s="10"/>
      <c r="S362" s="10"/>
      <c r="T362" s="10"/>
      <c r="U362" s="10"/>
      <c r="V362" s="10"/>
      <c r="W362" s="10"/>
      <c r="X362" s="10"/>
      <c r="Y362" s="10"/>
      <c r="Z362" s="10"/>
      <c r="AA362" s="10"/>
      <c r="AB362" s="10"/>
      <c r="AC362" s="10"/>
      <c r="AD362" s="10"/>
    </row>
    <row r="363" ht="33.05" customHeight="1">
      <c r="A363" s="11">
        <f>A362+1</f>
        <v>2000349</v>
      </c>
      <c r="B363" t="s" s="7">
        <v>19</v>
      </c>
      <c r="C363" t="s" s="8">
        <v>1632</v>
      </c>
      <c r="D363" s="9"/>
      <c r="E363" t="s" s="8">
        <v>1632</v>
      </c>
      <c r="F363" s="10"/>
      <c r="G363" t="s" s="7">
        <v>1633</v>
      </c>
      <c r="H363" s="12">
        <f t="shared" si="389"/>
        <v>2000037</v>
      </c>
      <c r="I363" t="s" s="7">
        <v>1634</v>
      </c>
      <c r="J363" t="s" s="7">
        <v>25</v>
      </c>
      <c r="K363" s="10"/>
      <c r="L363" t="s" s="7">
        <v>26</v>
      </c>
      <c r="M363" t="s" s="7">
        <v>27</v>
      </c>
      <c r="N363" s="10"/>
      <c r="O363" s="10"/>
      <c r="P363" s="10"/>
      <c r="Q363" s="10"/>
      <c r="R363" s="10"/>
      <c r="S363" s="10"/>
      <c r="T363" s="10"/>
      <c r="U363" s="10"/>
      <c r="V363" s="10"/>
      <c r="W363" s="10"/>
      <c r="X363" s="10"/>
      <c r="Y363" s="10"/>
      <c r="Z363" s="10"/>
      <c r="AA363" s="10"/>
      <c r="AB363" s="10"/>
      <c r="AC363" s="10"/>
      <c r="AD363" s="10"/>
    </row>
    <row r="364" ht="39.8" customHeight="1">
      <c r="A364" s="11">
        <f>A363+1</f>
        <v>2000350</v>
      </c>
      <c r="B364" t="s" s="7">
        <v>34</v>
      </c>
      <c r="C364" t="s" s="8">
        <v>1635</v>
      </c>
      <c r="D364" s="9"/>
      <c r="E364" t="s" s="8">
        <v>1635</v>
      </c>
      <c r="F364" s="10"/>
      <c r="G364" t="s" s="7">
        <v>1636</v>
      </c>
      <c r="H364" s="12">
        <f t="shared" si="691" ref="H364:H365">$A$363</f>
        <v>2000349</v>
      </c>
      <c r="I364" t="s" s="41">
        <v>1637</v>
      </c>
      <c r="J364" t="s" s="7">
        <v>47</v>
      </c>
      <c r="K364" t="s" s="7">
        <v>242</v>
      </c>
      <c r="L364" s="10"/>
      <c r="M364" t="s" s="7">
        <v>27</v>
      </c>
      <c r="N364" t="s" s="7">
        <v>1638</v>
      </c>
      <c r="O364" s="10"/>
      <c r="P364" s="10"/>
      <c r="Q364" t="s" s="7">
        <v>65</v>
      </c>
      <c r="R364" s="10"/>
      <c r="S364" s="10"/>
      <c r="T364" s="10"/>
      <c r="U364" s="10"/>
      <c r="V364" s="10"/>
      <c r="W364" s="10"/>
      <c r="X364" s="10"/>
      <c r="Y364" s="10"/>
      <c r="Z364" s="10"/>
      <c r="AA364" s="10"/>
      <c r="AB364" s="10"/>
      <c r="AC364" s="10"/>
      <c r="AD364" s="10"/>
    </row>
    <row r="365" ht="38.7" customHeight="1">
      <c r="A365" s="11">
        <f>A364+1</f>
        <v>2000351</v>
      </c>
      <c r="B365" t="s" s="7">
        <v>19</v>
      </c>
      <c r="C365" t="s" s="8">
        <v>1639</v>
      </c>
      <c r="D365" t="s" s="8">
        <v>1640</v>
      </c>
      <c r="E365" t="s" s="8">
        <v>1639</v>
      </c>
      <c r="F365" s="10"/>
      <c r="G365" t="s" s="7">
        <v>1641</v>
      </c>
      <c r="H365" s="12">
        <f t="shared" si="691"/>
        <v>2000349</v>
      </c>
      <c r="I365" t="s" s="7">
        <v>1642</v>
      </c>
      <c r="J365" t="s" s="7">
        <v>47</v>
      </c>
      <c r="K365" t="s" s="7">
        <v>1643</v>
      </c>
      <c r="L365" s="10"/>
      <c r="M365" t="s" s="7">
        <v>27</v>
      </c>
      <c r="N365" t="s" s="7">
        <v>1644</v>
      </c>
      <c r="O365" s="10"/>
      <c r="P365" s="10"/>
      <c r="Q365" s="10"/>
      <c r="R365" s="10"/>
      <c r="S365" s="10"/>
      <c r="T365" s="10"/>
      <c r="U365" s="10"/>
      <c r="V365" s="10"/>
      <c r="W365" s="10"/>
      <c r="X365" s="10"/>
      <c r="Y365" s="10"/>
      <c r="Z365" s="10"/>
      <c r="AA365" s="10"/>
      <c r="AB365" s="10"/>
      <c r="AC365" s="10"/>
      <c r="AD365" s="10"/>
    </row>
  </sheetData>
  <mergeCells count="124">
    <mergeCell ref="P224:P226"/>
    <mergeCell ref="J75:J76"/>
    <mergeCell ref="J50:J51"/>
    <mergeCell ref="L50:L51"/>
    <mergeCell ref="J47:J48"/>
    <mergeCell ref="K47:K48"/>
    <mergeCell ref="L45:L46"/>
    <mergeCell ref="J45:J46"/>
    <mergeCell ref="L75:L76"/>
    <mergeCell ref="J81:J82"/>
    <mergeCell ref="K81:K82"/>
    <mergeCell ref="J123:J124"/>
    <mergeCell ref="K123:K124"/>
    <mergeCell ref="J126:J127"/>
    <mergeCell ref="K126:K127"/>
    <mergeCell ref="N165:N166"/>
    <mergeCell ref="J212:J213"/>
    <mergeCell ref="K212:K213"/>
    <mergeCell ref="J297:J298"/>
    <mergeCell ref="L297:L298"/>
    <mergeCell ref="J16:J17"/>
    <mergeCell ref="L16:L17"/>
    <mergeCell ref="M16:M17"/>
    <mergeCell ref="M126:M127"/>
    <mergeCell ref="Q300:Q301"/>
    <mergeCell ref="Q16:Q17"/>
    <mergeCell ref="B75:B76"/>
    <mergeCell ref="B50:B51"/>
    <mergeCell ref="B47:B48"/>
    <mergeCell ref="B45:B46"/>
    <mergeCell ref="B81:B82"/>
    <mergeCell ref="B123:B124"/>
    <mergeCell ref="B126:B127"/>
    <mergeCell ref="B212:B213"/>
    <mergeCell ref="B297:B298"/>
    <mergeCell ref="B16:B17"/>
    <mergeCell ref="H75:H76"/>
    <mergeCell ref="H50:H51"/>
    <mergeCell ref="H47:H48"/>
    <mergeCell ref="H45:H46"/>
    <mergeCell ref="H81:H82"/>
    <mergeCell ref="H123:H124"/>
    <mergeCell ref="H126:H127"/>
    <mergeCell ref="H212:H213"/>
    <mergeCell ref="H297:H298"/>
    <mergeCell ref="H16:H17"/>
    <mergeCell ref="A75:A76"/>
    <mergeCell ref="A16:A17"/>
    <mergeCell ref="A123:A124"/>
    <mergeCell ref="A126:A127"/>
    <mergeCell ref="A212:A213"/>
    <mergeCell ref="A276:A277"/>
    <mergeCell ref="H276:H277"/>
    <mergeCell ref="A297:A298"/>
    <mergeCell ref="A300:A301"/>
    <mergeCell ref="H300:H301"/>
    <mergeCell ref="B300:B301"/>
    <mergeCell ref="A50:A51"/>
    <mergeCell ref="A81:A82"/>
    <mergeCell ref="G75:G76"/>
    <mergeCell ref="G50:G51"/>
    <mergeCell ref="G47:G48"/>
    <mergeCell ref="G45:G46"/>
    <mergeCell ref="G81:G82"/>
    <mergeCell ref="G123:G124"/>
    <mergeCell ref="G126:G127"/>
    <mergeCell ref="G212:G213"/>
    <mergeCell ref="G297:G298"/>
    <mergeCell ref="G16:G17"/>
    <mergeCell ref="G276:G277"/>
    <mergeCell ref="G300:G301"/>
    <mergeCell ref="F16:F17"/>
    <mergeCell ref="L47:L48"/>
    <mergeCell ref="M47:M48"/>
    <mergeCell ref="F45:F46"/>
    <mergeCell ref="F47:F48"/>
    <mergeCell ref="F50:F51"/>
    <mergeCell ref="F75:F76"/>
    <mergeCell ref="F212:F213"/>
    <mergeCell ref="H270:H271"/>
    <mergeCell ref="G270:G271"/>
    <mergeCell ref="A270:A271"/>
    <mergeCell ref="B270:B271"/>
    <mergeCell ref="A45:A46"/>
    <mergeCell ref="A47:A48"/>
    <mergeCell ref="C75:C76"/>
    <mergeCell ref="C123:C124"/>
    <mergeCell ref="C126:C127"/>
    <mergeCell ref="C212:C213"/>
    <mergeCell ref="C270:C271"/>
    <mergeCell ref="C276:C277"/>
    <mergeCell ref="C297:C298"/>
    <mergeCell ref="C300:C301"/>
    <mergeCell ref="C16:C17"/>
    <mergeCell ref="C45:C46"/>
    <mergeCell ref="C47:C48"/>
    <mergeCell ref="C50:C51"/>
    <mergeCell ref="C81:C82"/>
    <mergeCell ref="E75:E76"/>
    <mergeCell ref="E123:E124"/>
    <mergeCell ref="E126:E127"/>
    <mergeCell ref="E212:E213"/>
    <mergeCell ref="E270:E271"/>
    <mergeCell ref="E276:E277"/>
    <mergeCell ref="E297:E298"/>
    <mergeCell ref="E300:E301"/>
    <mergeCell ref="E16:E17"/>
    <mergeCell ref="E45:E46"/>
    <mergeCell ref="E47:E48"/>
    <mergeCell ref="E50:E51"/>
    <mergeCell ref="E81:E82"/>
    <mergeCell ref="D75:D76"/>
    <mergeCell ref="D123:D124"/>
    <mergeCell ref="D126:D127"/>
    <mergeCell ref="D212:D213"/>
    <mergeCell ref="D270:D271"/>
    <mergeCell ref="D276:D277"/>
    <mergeCell ref="D297:D298"/>
    <mergeCell ref="D300:D301"/>
    <mergeCell ref="D16:D17"/>
    <mergeCell ref="D45:D46"/>
    <mergeCell ref="D47:D48"/>
    <mergeCell ref="D50:D51"/>
    <mergeCell ref="D81:D82"/>
  </mergeCells>
  <hyperlinks>
    <hyperlink ref="N3" r:id="rId1" location="" tooltip="" display=""/>
    <hyperlink ref="N5" r:id="rId2" location="" tooltip="" display=""/>
    <hyperlink ref="D6" r:id="rId3" location="" tooltip="" display=""/>
    <hyperlink ref="N6" r:id="rId4" location="" tooltip="" display=""/>
    <hyperlink ref="N7" r:id="rId5" location="" tooltip="" display=""/>
    <hyperlink ref="N8" r:id="rId6" location="" tooltip="" display=""/>
    <hyperlink ref="I9" r:id="rId7" location="" tooltip="" display=""/>
    <hyperlink ref="N9" r:id="rId8" location="" tooltip="" display=""/>
    <hyperlink ref="N10" r:id="rId9" location="" tooltip="" display=""/>
    <hyperlink ref="Q10" r:id="rId10" location="" tooltip="" display=""/>
    <hyperlink ref="D11" r:id="rId11" location="" tooltip="" display=""/>
    <hyperlink ref="N11" r:id="rId12" location="" tooltip="" display=""/>
    <hyperlink ref="D12" r:id="rId13" location="" tooltip="" display=""/>
    <hyperlink ref="N12" r:id="rId14" location="" tooltip="" display=""/>
    <hyperlink ref="N13" r:id="rId15" location="" tooltip="" display=""/>
    <hyperlink ref="D14" r:id="rId16" location="" tooltip="" display=""/>
    <hyperlink ref="N15" r:id="rId17" location="" tooltip="" display=""/>
    <hyperlink ref="D16" r:id="rId18" location="" tooltip="" display=""/>
    <hyperlink ref="N16" r:id="rId19" location="" tooltip="" display=""/>
    <hyperlink ref="Q16" r:id="rId20" location="" tooltip="" display=""/>
    <hyperlink ref="N17" r:id="rId21" location="" tooltip="" display=""/>
    <hyperlink ref="N18" r:id="rId22" location="" tooltip="" display=""/>
    <hyperlink ref="N19" r:id="rId23" location="" tooltip="" display=""/>
    <hyperlink ref="N20" r:id="rId24" location="" tooltip="" display=""/>
    <hyperlink ref="N21" r:id="rId25" location="" tooltip="" display=""/>
    <hyperlink ref="D22" r:id="rId26" location="" tooltip="" display=""/>
    <hyperlink ref="N22" r:id="rId27" location="" tooltip="" display=""/>
    <hyperlink ref="N23" r:id="rId28" location="" tooltip="" display=""/>
    <hyperlink ref="D24" r:id="rId29" location="" tooltip="" display=""/>
    <hyperlink ref="N24" r:id="rId30" location="" tooltip="" display=""/>
    <hyperlink ref="N25" r:id="rId31" location="" tooltip="" display=""/>
    <hyperlink ref="N26" r:id="rId32" location="" tooltip="" display=""/>
    <hyperlink ref="D27" r:id="rId33" location="" tooltip="" display=""/>
    <hyperlink ref="N28" r:id="rId34" location="" tooltip="" display=""/>
    <hyperlink ref="N29" r:id="rId35" location="" tooltip="" display=""/>
    <hyperlink ref="N30" r:id="rId36" location="" tooltip="" display=""/>
    <hyperlink ref="D31" r:id="rId37" location="" tooltip="" display=""/>
    <hyperlink ref="N31" r:id="rId38" location="" tooltip="" display=""/>
    <hyperlink ref="N32" r:id="rId39" location="" tooltip="" display=""/>
    <hyperlink ref="N33" r:id="rId40" location="" tooltip="" display=""/>
    <hyperlink ref="D34" r:id="rId41" location="" tooltip="" display=""/>
    <hyperlink ref="N34" r:id="rId42" location="" tooltip="" display=""/>
    <hyperlink ref="D35" r:id="rId43" location="" tooltip="" display=""/>
    <hyperlink ref="N35" r:id="rId44" location="" tooltip="" display=""/>
    <hyperlink ref="G36" r:id="rId45" location="" tooltip="" display=""/>
    <hyperlink ref="N36" r:id="rId46" location="" tooltip="" display=""/>
    <hyperlink ref="D37" r:id="rId47" location="" tooltip="" display=""/>
    <hyperlink ref="N37" r:id="rId48" location="" tooltip="" display=""/>
    <hyperlink ref="N38" r:id="rId49" location="" tooltip="" display=""/>
    <hyperlink ref="D39" r:id="rId50" location="" tooltip="" display=""/>
    <hyperlink ref="N39" r:id="rId51" location="" tooltip="" display=""/>
    <hyperlink ref="N40" r:id="rId52" location="" tooltip="" display=""/>
    <hyperlink ref="N41" r:id="rId53" location="" tooltip="" display=""/>
    <hyperlink ref="N42" r:id="rId54" location="" tooltip="" display=""/>
    <hyperlink ref="N43" r:id="rId55" location="" tooltip="" display=""/>
    <hyperlink ref="D44" r:id="rId56" location="" tooltip="" display=""/>
    <hyperlink ref="N45" r:id="rId57" location="" tooltip="" display=""/>
    <hyperlink ref="N46" r:id="rId58" location="" tooltip="" display=""/>
    <hyperlink ref="D47" r:id="rId59" location="" tooltip="" display=""/>
    <hyperlink ref="N47" r:id="rId60" location="" tooltip="" display=""/>
    <hyperlink ref="N48" r:id="rId61" location="" tooltip="" display=""/>
    <hyperlink ref="D49" r:id="rId62" location="" tooltip="" display=""/>
    <hyperlink ref="N49" r:id="rId63" location="" tooltip="" display=""/>
    <hyperlink ref="N50" r:id="rId64" location="" tooltip="" display=""/>
    <hyperlink ref="N51" r:id="rId65" location="" tooltip="" display=""/>
    <hyperlink ref="N52" r:id="rId66" location="" tooltip="" display=""/>
    <hyperlink ref="N53" r:id="rId67" location="" tooltip="" display=""/>
    <hyperlink ref="N54" r:id="rId68" location="" tooltip="" display=""/>
    <hyperlink ref="N55" r:id="rId69" location="" tooltip="" display=""/>
    <hyperlink ref="D56" r:id="rId70" location="" tooltip="" display=""/>
    <hyperlink ref="N56" r:id="rId71" location="" tooltip="" display=""/>
    <hyperlink ref="D58" r:id="rId72" location="" tooltip="" display=""/>
    <hyperlink ref="N58" r:id="rId73" location="" tooltip="" display=""/>
    <hyperlink ref="N59" r:id="rId74" location="" tooltip="" display=""/>
    <hyperlink ref="N60" r:id="rId75" location="" tooltip="" display=""/>
    <hyperlink ref="D61" r:id="rId76" location="" tooltip="" display=""/>
    <hyperlink ref="N61" r:id="rId77" location="" tooltip="" display=""/>
    <hyperlink ref="N62" r:id="rId78" location="" tooltip="" display=""/>
    <hyperlink ref="N63" r:id="rId79" location="" tooltip="" display=""/>
    <hyperlink ref="N64" r:id="rId80" location="" tooltip="" display=""/>
    <hyperlink ref="N65" r:id="rId81" location="" tooltip="" display=""/>
    <hyperlink ref="N66" r:id="rId82" location="" tooltip="" display=""/>
    <hyperlink ref="N67" r:id="rId83" location="" tooltip="" display=""/>
    <hyperlink ref="I68" r:id="rId84" location="" tooltip="" display=""/>
    <hyperlink ref="N68" r:id="rId85" location="" tooltip="" display=""/>
    <hyperlink ref="N69" r:id="rId86" location="" tooltip="" display=""/>
    <hyperlink ref="N70" r:id="rId87" location="" tooltip="" display=""/>
    <hyperlink ref="N72" r:id="rId88" location="" tooltip="" display=""/>
    <hyperlink ref="I73" r:id="rId89" location="" tooltip="" display=""/>
    <hyperlink ref="N73" r:id="rId90" location="" tooltip="" display=""/>
    <hyperlink ref="D74" r:id="rId91" location="" tooltip="" display=""/>
    <hyperlink ref="N74" r:id="rId92" location="" tooltip="" display=""/>
    <hyperlink ref="N75" r:id="rId93" location="" tooltip="" display=""/>
    <hyperlink ref="N76" r:id="rId94" location="" tooltip="" display=""/>
    <hyperlink ref="N77" r:id="rId95" location="" tooltip="" display=""/>
    <hyperlink ref="N78" r:id="rId96" location="" tooltip="" display=""/>
    <hyperlink ref="N79" r:id="rId97" location="" tooltip="" display=""/>
    <hyperlink ref="N80" r:id="rId98" location="" tooltip="" display=""/>
    <hyperlink ref="N81" r:id="rId99" location="" tooltip="" display=""/>
    <hyperlink ref="N82" r:id="rId100" location="" tooltip="" display=""/>
    <hyperlink ref="N83" r:id="rId101" location="" tooltip="" display=""/>
    <hyperlink ref="N84" r:id="rId102" location="" tooltip="" display=""/>
    <hyperlink ref="N85" r:id="rId103" location="" tooltip="" display=""/>
    <hyperlink ref="N86" r:id="rId104" location="" tooltip="" display=""/>
    <hyperlink ref="N87" r:id="rId105" location="" tooltip="" display=""/>
    <hyperlink ref="N88" r:id="rId106" location="" tooltip="" display=""/>
    <hyperlink ref="N89" r:id="rId107" location="" tooltip="" display=""/>
    <hyperlink ref="N90" r:id="rId108" location="" tooltip="" display=""/>
    <hyperlink ref="I91" r:id="rId109" location="" tooltip="" display=""/>
    <hyperlink ref="N91" r:id="rId110" location="" tooltip="" display=""/>
    <hyperlink ref="N92" r:id="rId111" location="" tooltip="" display=""/>
    <hyperlink ref="N93" r:id="rId112" location="" tooltip="" display=""/>
    <hyperlink ref="N94" r:id="rId113" location="" tooltip="" display=""/>
    <hyperlink ref="N95" r:id="rId114" location="" tooltip="" display=""/>
    <hyperlink ref="N96" r:id="rId115" location="" tooltip="" display=""/>
    <hyperlink ref="N97" r:id="rId116" location="" tooltip="" display=""/>
    <hyperlink ref="N98" r:id="rId117" location="" tooltip="" display=""/>
    <hyperlink ref="N99" r:id="rId118" location="" tooltip="" display=""/>
    <hyperlink ref="N102" r:id="rId119" location="" tooltip="" display=""/>
    <hyperlink ref="N103" r:id="rId120" location="" tooltip="" display=""/>
    <hyperlink ref="N105" r:id="rId121" location="" tooltip="" display=""/>
    <hyperlink ref="N106" r:id="rId122" location="" tooltip="" display=""/>
    <hyperlink ref="N107" r:id="rId123" location="" tooltip="" display=""/>
    <hyperlink ref="Q107" r:id="rId124" location="" tooltip="" display=""/>
    <hyperlink ref="N108" r:id="rId125" location="" tooltip="" display=""/>
    <hyperlink ref="N109" r:id="rId126" location="" tooltip="" display=""/>
    <hyperlink ref="N110" r:id="rId127" location="" tooltip="" display=""/>
    <hyperlink ref="N111" r:id="rId128" location="" tooltip="" display=""/>
    <hyperlink ref="N112" r:id="rId129" location="" tooltip="" display=""/>
    <hyperlink ref="N113" r:id="rId130" location="" tooltip="" display=""/>
    <hyperlink ref="N114" r:id="rId131" location="" tooltip="" display=""/>
    <hyperlink ref="N115" r:id="rId132" location="" tooltip="" display=""/>
    <hyperlink ref="N116" r:id="rId133" location="" tooltip="" display=""/>
    <hyperlink ref="N117" r:id="rId134" location="" tooltip="" display=""/>
    <hyperlink ref="N118" r:id="rId135" location="" tooltip="" display=""/>
    <hyperlink ref="N119" r:id="rId136" location="" tooltip="" display=""/>
    <hyperlink ref="N120" r:id="rId137" location="" tooltip="" display=""/>
    <hyperlink ref="N121" r:id="rId138" location="" tooltip="" display=""/>
    <hyperlink ref="N122" r:id="rId139" location="" tooltip="" display=""/>
    <hyperlink ref="D123" r:id="rId140" location="" tooltip="" display=""/>
    <hyperlink ref="N123" r:id="rId141" location="" tooltip="" display=""/>
    <hyperlink ref="N124" r:id="rId142" location="" tooltip="" display=""/>
    <hyperlink ref="N125" r:id="rId143" location="" tooltip="" display=""/>
    <hyperlink ref="N126" r:id="rId144" location="" tooltip="" display=""/>
    <hyperlink ref="N127" r:id="rId145" location="" tooltip="" display=""/>
    <hyperlink ref="I128" r:id="rId146" location="" tooltip="" display=""/>
    <hyperlink ref="N128" r:id="rId147" location="" tooltip="" display=""/>
    <hyperlink ref="Q128" r:id="rId148" location="" tooltip="" display=""/>
    <hyperlink ref="N129" r:id="rId149" location="" tooltip="" display=""/>
    <hyperlink ref="N135" r:id="rId150" location="" tooltip="" display=""/>
    <hyperlink ref="D136" r:id="rId151" location="" tooltip="" display=""/>
    <hyperlink ref="N136" r:id="rId152" location="" tooltip="" display=""/>
    <hyperlink ref="D137" r:id="rId153" location="" tooltip="" display=""/>
    <hyperlink ref="N137" r:id="rId154" location="" tooltip="" display=""/>
    <hyperlink ref="Q137" r:id="rId155" location="" tooltip="" display=""/>
    <hyperlink ref="Q138" r:id="rId156" location="" tooltip="" display=""/>
    <hyperlink ref="Q139" r:id="rId157" location="" tooltip="" display=""/>
    <hyperlink ref="Q140" r:id="rId158" location="" tooltip="" display=""/>
    <hyperlink ref="N141" r:id="rId159" location="" tooltip="" display=""/>
    <hyperlink ref="N142" r:id="rId160" location="" tooltip="" display=""/>
    <hyperlink ref="N143" r:id="rId161" location="" tooltip="" display=""/>
    <hyperlink ref="I144" r:id="rId162" location="" tooltip="" display=""/>
    <hyperlink ref="N144" r:id="rId163" location="" tooltip="" display=""/>
    <hyperlink ref="D145" r:id="rId164" location="" tooltip="" display=""/>
    <hyperlink ref="N145" r:id="rId165" location="" tooltip="" display=""/>
    <hyperlink ref="N146" r:id="rId166" location="" tooltip="" display=""/>
    <hyperlink ref="N147" r:id="rId167" location="" tooltip="" display=""/>
    <hyperlink ref="Q147" r:id="rId168" location="" tooltip="" display=""/>
    <hyperlink ref="N148" r:id="rId169" location="" tooltip="" display=""/>
    <hyperlink ref="D149" r:id="rId170" location="" tooltip="" display=""/>
    <hyperlink ref="N149" r:id="rId171" location="" tooltip="" display=""/>
    <hyperlink ref="Q149" r:id="rId172" location="" tooltip="" display=""/>
    <hyperlink ref="N150" r:id="rId173" location="" tooltip="" display=""/>
    <hyperlink ref="N151" r:id="rId174" location="" tooltip="" display=""/>
    <hyperlink ref="N152" r:id="rId175" location="" tooltip="" display=""/>
    <hyperlink ref="Q153" r:id="rId176" location="" tooltip="" display=""/>
    <hyperlink ref="N154" r:id="rId177" location="" tooltip="" display=""/>
    <hyperlink ref="N155" r:id="rId178" location="" tooltip="" display=""/>
    <hyperlink ref="D156" r:id="rId179" location="" tooltip="" display=""/>
    <hyperlink ref="I156" r:id="rId180" location="" tooltip="" display=""/>
    <hyperlink ref="N156" r:id="rId181" location="" tooltip="" display=""/>
    <hyperlink ref="N157" r:id="rId182" location="" tooltip="" display=""/>
    <hyperlink ref="N158" r:id="rId183" location="" tooltip="" display=""/>
    <hyperlink ref="N159" r:id="rId184" location="" tooltip="" display=""/>
    <hyperlink ref="N160" r:id="rId185" location="" tooltip="" display=""/>
    <hyperlink ref="D161" r:id="rId186" location="" tooltip="" display=""/>
    <hyperlink ref="N161" r:id="rId187" location="" tooltip="" display=""/>
    <hyperlink ref="N162" r:id="rId188" location="" tooltip="" display=""/>
    <hyperlink ref="Q162" r:id="rId189" location="" tooltip="" display=""/>
    <hyperlink ref="N163" r:id="rId190" location="" tooltip="" display=""/>
    <hyperlink ref="N164" r:id="rId191" location="" tooltip="" display=""/>
    <hyperlink ref="I165" r:id="rId192" location="" tooltip="" display=""/>
    <hyperlink ref="N165" r:id="rId193" location="" tooltip="" display=""/>
    <hyperlink ref="N168" r:id="rId194" location="" tooltip="" display=""/>
    <hyperlink ref="N169" r:id="rId195" location="" tooltip="" display=""/>
    <hyperlink ref="N172" r:id="rId196" location="" tooltip="" display=""/>
    <hyperlink ref="N173" r:id="rId197" location="" tooltip="" display=""/>
    <hyperlink ref="N174" r:id="rId198" location="" tooltip="" display=""/>
    <hyperlink ref="N175" r:id="rId199" location="" tooltip="" display=""/>
    <hyperlink ref="D176" r:id="rId200" location="" tooltip="" display=""/>
    <hyperlink ref="N176" r:id="rId201" location="" tooltip="" display=""/>
    <hyperlink ref="Q176" r:id="rId202" location="" tooltip="" display=""/>
    <hyperlink ref="Q177" r:id="rId203" location="" tooltip="" display=""/>
    <hyperlink ref="D178" r:id="rId204" location="" tooltip="" display=""/>
    <hyperlink ref="N181" r:id="rId205" location="" tooltip="" display=""/>
    <hyperlink ref="N182" r:id="rId206" location="" tooltip="" display=""/>
    <hyperlink ref="N183" r:id="rId207" location="" tooltip="" display=""/>
    <hyperlink ref="N184" r:id="rId208" location="" tooltip="" display=""/>
    <hyperlink ref="N185" r:id="rId209" location="" tooltip="" display=""/>
    <hyperlink ref="Q185" r:id="rId210" location="" tooltip="" display=""/>
    <hyperlink ref="N186" r:id="rId211" location="" tooltip="" display=""/>
    <hyperlink ref="Q186" r:id="rId212" location="" tooltip="" display=""/>
    <hyperlink ref="N187" r:id="rId213" location="" tooltip="" display=""/>
    <hyperlink ref="Q187" r:id="rId214" location="" tooltip="" display=""/>
    <hyperlink ref="N188" r:id="rId215" location="" tooltip="" display=""/>
    <hyperlink ref="N190" r:id="rId216" location="" tooltip="" display=""/>
    <hyperlink ref="Q190" r:id="rId217" location="" tooltip="" display=""/>
    <hyperlink ref="N191" r:id="rId218" location="" tooltip="" display=""/>
    <hyperlink ref="N192" r:id="rId219" location="" tooltip="" display=""/>
    <hyperlink ref="Q192" r:id="rId220" location="" tooltip="" display=""/>
    <hyperlink ref="N193" r:id="rId221" location="" tooltip="" display=""/>
    <hyperlink ref="Q194" r:id="rId222" location="" tooltip="" display=""/>
    <hyperlink ref="D195" r:id="rId223" location="" tooltip="" display=""/>
    <hyperlink ref="N195" r:id="rId224" location="" tooltip="" display=""/>
    <hyperlink ref="N196" r:id="rId225" location="" tooltip="" display=""/>
    <hyperlink ref="N197" r:id="rId226" location="" tooltip="" display=""/>
    <hyperlink ref="N198" r:id="rId227" location="" tooltip="" display=""/>
    <hyperlink ref="N199" r:id="rId228" location="" tooltip="" display=""/>
    <hyperlink ref="Q199" r:id="rId229" location="" tooltip="" display=""/>
    <hyperlink ref="N200" r:id="rId230" location="" tooltip="" display=""/>
    <hyperlink ref="N201" r:id="rId231" location="" tooltip="" display=""/>
    <hyperlink ref="N202" r:id="rId232" location="" tooltip="" display=""/>
    <hyperlink ref="N203" r:id="rId233" location="" tooltip="" display=""/>
    <hyperlink ref="Q203" r:id="rId234" location="" tooltip="" display=""/>
    <hyperlink ref="N204" r:id="rId235" location="" tooltip="" display=""/>
    <hyperlink ref="N205" r:id="rId236" location="" tooltip="" display=""/>
    <hyperlink ref="N206" r:id="rId237" location="" tooltip="" display=""/>
    <hyperlink ref="N207" r:id="rId238" location="" tooltip="" display=""/>
    <hyperlink ref="N208" r:id="rId239" location="" tooltip="" display=""/>
    <hyperlink ref="D209" r:id="rId240" location="" tooltip="" display=""/>
    <hyperlink ref="N209" r:id="rId241" location="" tooltip="" display=""/>
    <hyperlink ref="D210" r:id="rId242" location="" tooltip="" display=""/>
    <hyperlink ref="N210" r:id="rId243" location="" tooltip="" display=""/>
    <hyperlink ref="D211" r:id="rId244" location="" tooltip="" display=""/>
    <hyperlink ref="I211" r:id="rId245" location="" tooltip="" display=""/>
    <hyperlink ref="N211" r:id="rId246" location="" tooltip="" display=""/>
    <hyperlink ref="N212" r:id="rId247" location="" tooltip="" display=""/>
    <hyperlink ref="N213" r:id="rId248" location="" tooltip="" display=""/>
    <hyperlink ref="N214" r:id="rId249" location="" tooltip="" display=""/>
    <hyperlink ref="D215" r:id="rId250" location="" tooltip="" display=""/>
    <hyperlink ref="I215" r:id="rId251" location="" tooltip="" display=""/>
    <hyperlink ref="N215" r:id="rId252" location="" tooltip="" display=""/>
    <hyperlink ref="N216" r:id="rId253" location="" tooltip="" display=""/>
    <hyperlink ref="N217" r:id="rId254" location="" tooltip="" display=""/>
    <hyperlink ref="D218" r:id="rId255" location="" tooltip="" display=""/>
    <hyperlink ref="N218" r:id="rId256" location="" tooltip="" display=""/>
    <hyperlink ref="D219" r:id="rId257" location="" tooltip="" display=""/>
    <hyperlink ref="I219" r:id="rId258" location="" tooltip="" display=""/>
    <hyperlink ref="N219" r:id="rId259" location="" tooltip="" display=""/>
    <hyperlink ref="D220" r:id="rId260" location="" tooltip="" display=""/>
    <hyperlink ref="I220" r:id="rId261" location="" tooltip="" display=""/>
    <hyperlink ref="N220" r:id="rId262" location="" tooltip="" display=""/>
    <hyperlink ref="N221" r:id="rId263" location="" tooltip="" display=""/>
    <hyperlink ref="N222" r:id="rId264" location="" tooltip="" display=""/>
    <hyperlink ref="G223" r:id="rId265" location="" tooltip="" display=""/>
    <hyperlink ref="N224" r:id="rId266" location="" tooltip="" display=""/>
    <hyperlink ref="D225" r:id="rId267" location="" tooltip="" display=""/>
    <hyperlink ref="N225" r:id="rId268" location="" tooltip="" display=""/>
    <hyperlink ref="D226" r:id="rId269" location="" tooltip="" display=""/>
    <hyperlink ref="N226" r:id="rId270" location="" tooltip="" display=""/>
    <hyperlink ref="N227" r:id="rId271" location="" tooltip="" display=""/>
    <hyperlink ref="N228" r:id="rId272" location="" tooltip="" display=""/>
    <hyperlink ref="D229" r:id="rId273" location="" tooltip="" display=""/>
    <hyperlink ref="N229" r:id="rId274" location="" tooltip="" display=""/>
    <hyperlink ref="N230" r:id="rId275" location="" tooltip="" display=""/>
    <hyperlink ref="I231" r:id="rId276" location="" tooltip="" display=""/>
    <hyperlink ref="N231" r:id="rId277" location="" tooltip="" display=""/>
    <hyperlink ref="D232" r:id="rId278" location="" tooltip="" display=""/>
    <hyperlink ref="N232" r:id="rId279" location="" tooltip="" display=""/>
    <hyperlink ref="N233" r:id="rId280" location="" tooltip="" display=""/>
    <hyperlink ref="N234" r:id="rId281" location="" tooltip="" display=""/>
    <hyperlink ref="N235" r:id="rId282" location="" tooltip="" display=""/>
    <hyperlink ref="N236" r:id="rId283" location="" tooltip="" display=""/>
    <hyperlink ref="N237" r:id="rId284" location="" tooltip="" display=""/>
    <hyperlink ref="D238" r:id="rId285" location="" tooltip="" display=""/>
    <hyperlink ref="N238" r:id="rId286" location="" tooltip="" display=""/>
    <hyperlink ref="D239" r:id="rId287" location="" tooltip="" display=""/>
    <hyperlink ref="N239" r:id="rId288" location="" tooltip="" display=""/>
    <hyperlink ref="D240" r:id="rId289" location="" tooltip="" display=""/>
    <hyperlink ref="N240" r:id="rId290" location="" tooltip="" display=""/>
    <hyperlink ref="Q240" r:id="rId291" location="" tooltip="" display=""/>
    <hyperlink ref="N241" r:id="rId292" location="" tooltip="" display=""/>
    <hyperlink ref="Q241" r:id="rId293" location="" tooltip="" display=""/>
    <hyperlink ref="D242" r:id="rId294" location="" tooltip="" display=""/>
    <hyperlink ref="N242" r:id="rId295" location="" tooltip="" display=""/>
    <hyperlink ref="N243" r:id="rId296" location="" tooltip="" display=""/>
    <hyperlink ref="D244" r:id="rId297" location="" tooltip="" display=""/>
    <hyperlink ref="N244" r:id="rId298" location="" tooltip="" display=""/>
    <hyperlink ref="N245" r:id="rId299" location="" tooltip="" display=""/>
    <hyperlink ref="D246" r:id="rId300" location="" tooltip="" display=""/>
    <hyperlink ref="N246" r:id="rId301" location="" tooltip="" display=""/>
    <hyperlink ref="Q246" r:id="rId302" location="" tooltip="" display=""/>
    <hyperlink ref="N247" r:id="rId303" location="" tooltip="" display=""/>
    <hyperlink ref="N248" r:id="rId304" location="" tooltip="" display=""/>
    <hyperlink ref="D249" r:id="rId305" location="" tooltip="" display=""/>
    <hyperlink ref="N249" r:id="rId306" location="" tooltip="" display=""/>
    <hyperlink ref="Q249" r:id="rId307" location="" tooltip="" display=""/>
    <hyperlink ref="N250" r:id="rId308" location="" tooltip="" display=""/>
    <hyperlink ref="D251" r:id="rId309" location="" tooltip="" display=""/>
    <hyperlink ref="N251" r:id="rId310" location="" tooltip="" display=""/>
    <hyperlink ref="N252" r:id="rId311" location="" tooltip="" display=""/>
    <hyperlink ref="Q252" r:id="rId312" location="" tooltip="" display=""/>
    <hyperlink ref="N253" r:id="rId313" location="" tooltip="" display=""/>
    <hyperlink ref="N254" r:id="rId314" location="" tooltip="" display=""/>
    <hyperlink ref="D255" r:id="rId315" location="" tooltip="" display=""/>
    <hyperlink ref="N255" r:id="rId316" location="" tooltip="" display=""/>
    <hyperlink ref="Q255" r:id="rId317" location="" tooltip="" display=""/>
    <hyperlink ref="N257" r:id="rId318" location="" tooltip="" display=""/>
    <hyperlink ref="N258" r:id="rId319" location="" tooltip="" display=""/>
    <hyperlink ref="N259" r:id="rId320" location="" tooltip="" display=""/>
    <hyperlink ref="N260" r:id="rId321" location="" tooltip="" display=""/>
    <hyperlink ref="N261" r:id="rId322" location="" tooltip="" display=""/>
    <hyperlink ref="D262" r:id="rId323" location="" tooltip="" display=""/>
    <hyperlink ref="N262" r:id="rId324" location="" tooltip="" display=""/>
    <hyperlink ref="D263" r:id="rId325" location="" tooltip="" display=""/>
    <hyperlink ref="N263" r:id="rId326" location="" tooltip="" display=""/>
    <hyperlink ref="N264" r:id="rId327" location="" tooltip="" display=""/>
    <hyperlink ref="N265" r:id="rId328" location="" tooltip="" display=""/>
    <hyperlink ref="N266" r:id="rId329" location="" tooltip="" display=""/>
    <hyperlink ref="D267" r:id="rId330" location="" tooltip="" display=""/>
    <hyperlink ref="N267" r:id="rId331" location="" tooltip="" display=""/>
    <hyperlink ref="Q267" r:id="rId332" location="" tooltip="" display=""/>
    <hyperlink ref="N269" r:id="rId333" location="" tooltip="" display=""/>
    <hyperlink ref="D270" r:id="rId334" location="" tooltip="" display=""/>
    <hyperlink ref="N270" r:id="rId335" location="" tooltip="" display=""/>
    <hyperlink ref="N271" r:id="rId336" location="" tooltip="" display=""/>
    <hyperlink ref="N272" r:id="rId337" location="" tooltip="" display=""/>
    <hyperlink ref="N273" r:id="rId338" location="" tooltip="" display=""/>
    <hyperlink ref="N274" r:id="rId339" location="" tooltip="" display=""/>
    <hyperlink ref="N275" r:id="rId340" location="" tooltip="" display=""/>
    <hyperlink ref="N276" r:id="rId341" location="" tooltip="" display=""/>
    <hyperlink ref="Q276" r:id="rId342" location="" tooltip="" display=""/>
    <hyperlink ref="D278" r:id="rId343" location="" tooltip="" display=""/>
    <hyperlink ref="N278" r:id="rId344" location="" tooltip="" display=""/>
    <hyperlink ref="D279" r:id="rId345" location="" tooltip="" display=""/>
    <hyperlink ref="Q281" r:id="rId346" location="" tooltip="" display=""/>
    <hyperlink ref="N283" r:id="rId347" location="" tooltip="" display=""/>
    <hyperlink ref="Q283" r:id="rId348" location="" tooltip="" display=""/>
    <hyperlink ref="D285" r:id="rId349" location="" tooltip="" display=""/>
    <hyperlink ref="N285" r:id="rId350" location="" tooltip="" display=""/>
    <hyperlink ref="Q285" r:id="rId351" location="" tooltip="" display=""/>
    <hyperlink ref="D287" r:id="rId352" location="" tooltip="" display=""/>
    <hyperlink ref="N287" r:id="rId353" location="" tooltip="" display=""/>
    <hyperlink ref="N289" r:id="rId354" location="" tooltip="" display=""/>
    <hyperlink ref="N290" r:id="rId355" location="" tooltip="" display=""/>
    <hyperlink ref="D292" r:id="rId356" location="" tooltip="" display=""/>
    <hyperlink ref="N292" r:id="rId357" location="" tooltip="" display=""/>
    <hyperlink ref="D293" r:id="rId358" location="" tooltip="" display=""/>
    <hyperlink ref="N293" r:id="rId359" location="" tooltip="" display=""/>
    <hyperlink ref="D294" r:id="rId360" location="" tooltip="" display=""/>
    <hyperlink ref="N294" r:id="rId361" location="" tooltip="" display=""/>
    <hyperlink ref="N295" r:id="rId362" location="" tooltip="" display=""/>
    <hyperlink ref="D296" r:id="rId363" location="" tooltip="" display=""/>
    <hyperlink ref="N296" r:id="rId364" location="" tooltip="" display=""/>
    <hyperlink ref="N297" r:id="rId365" location="" tooltip="" display=""/>
    <hyperlink ref="N298" r:id="rId366" location="" tooltip="" display=""/>
    <hyperlink ref="N299" r:id="rId367" location="" tooltip="" display=""/>
    <hyperlink ref="D300" r:id="rId368" location="" tooltip="" display=""/>
    <hyperlink ref="N300" r:id="rId369" location="" tooltip="" display=""/>
    <hyperlink ref="Q300" r:id="rId370" location="" tooltip="" display=""/>
    <hyperlink ref="N301" r:id="rId371" location="" tooltip="" display=""/>
    <hyperlink ref="N302" r:id="rId372" location="" tooltip="" display=""/>
    <hyperlink ref="Q302" r:id="rId373" location="" tooltip="" display=""/>
    <hyperlink ref="Q303" r:id="rId374" location="" tooltip="" display=""/>
    <hyperlink ref="D304" r:id="rId375" location="" tooltip="" display=""/>
    <hyperlink ref="N304" r:id="rId376" location="" tooltip="" display=""/>
    <hyperlink ref="Q304" r:id="rId377" location="" tooltip="" display=""/>
    <hyperlink ref="D305" r:id="rId378" location="" tooltip="" display=""/>
    <hyperlink ref="N305" r:id="rId379" location="" tooltip="" display=""/>
    <hyperlink ref="D308" r:id="rId380" location="" tooltip="" display=""/>
    <hyperlink ref="N308" r:id="rId381" location="" tooltip="" display=""/>
    <hyperlink ref="N309" r:id="rId382" location="" tooltip="" display=""/>
    <hyperlink ref="Q309" r:id="rId383" location="" tooltip="" display=""/>
    <hyperlink ref="D310" r:id="rId384" location="" tooltip="" display=""/>
    <hyperlink ref="N310" r:id="rId385" location="" tooltip="" display=""/>
    <hyperlink ref="N311" r:id="rId386" location="" tooltip="" display=""/>
    <hyperlink ref="D312" r:id="rId387" location="" tooltip="" display=""/>
    <hyperlink ref="N312" r:id="rId388" location="" tooltip="" display=""/>
    <hyperlink ref="N314" r:id="rId389" location="" tooltip="" display=""/>
    <hyperlink ref="N315" r:id="rId390" location="" tooltip="" display=""/>
    <hyperlink ref="N316" r:id="rId391" location="" tooltip="" display=""/>
    <hyperlink ref="N317" r:id="rId392" location="" tooltip="" display=""/>
    <hyperlink ref="N318" r:id="rId393" location="" tooltip="" display=""/>
    <hyperlink ref="N319" r:id="rId394" location="" tooltip="" display=""/>
    <hyperlink ref="N321" r:id="rId395" location="" tooltip="" display=""/>
    <hyperlink ref="N322" r:id="rId396" location="" tooltip="" display=""/>
    <hyperlink ref="N323" r:id="rId397" location="" tooltip="" display=""/>
    <hyperlink ref="N324" r:id="rId398" location="" tooltip="" display=""/>
    <hyperlink ref="I325" r:id="rId399" location="" tooltip="" display=""/>
    <hyperlink ref="N325" r:id="rId400" location="" tooltip="" display=""/>
    <hyperlink ref="N326" r:id="rId401" location="" tooltip="" display=""/>
    <hyperlink ref="D327" r:id="rId402" location="" tooltip="" display=""/>
    <hyperlink ref="N327" r:id="rId403" location="" tooltip="" display=""/>
    <hyperlink ref="N328" r:id="rId404" location="" tooltip="" display=""/>
    <hyperlink ref="N329" r:id="rId405" location="" tooltip="" display=""/>
    <hyperlink ref="N330" r:id="rId406" location="" tooltip="" display=""/>
    <hyperlink ref="N331" r:id="rId407" location="" tooltip="" display=""/>
    <hyperlink ref="N332" r:id="rId408" location="" tooltip="" display=""/>
    <hyperlink ref="N333" r:id="rId409" location="" tooltip="" display=""/>
    <hyperlink ref="N334" r:id="rId410" location="" tooltip="" display=""/>
    <hyperlink ref="D335" r:id="rId411" location="" tooltip="" display=""/>
    <hyperlink ref="N335" r:id="rId412" location="" tooltip="" display=""/>
    <hyperlink ref="D337" r:id="rId413" location="" tooltip="" display=""/>
    <hyperlink ref="N337" r:id="rId414" location="" tooltip="" display=""/>
    <hyperlink ref="N339" r:id="rId415" location="" tooltip="" display=""/>
    <hyperlink ref="N341" r:id="rId416" location="" tooltip="" display=""/>
    <hyperlink ref="N342" r:id="rId417" location="" tooltip="" display=""/>
    <hyperlink ref="N343" r:id="rId418" location="" tooltip="" display=""/>
    <hyperlink ref="N344" r:id="rId419" location="" tooltip="" display=""/>
    <hyperlink ref="N345" r:id="rId420" location="" tooltip="" display=""/>
    <hyperlink ref="N346" r:id="rId421" location="" tooltip="" display=""/>
    <hyperlink ref="N347" r:id="rId422" location="" tooltip="" display=""/>
    <hyperlink ref="D348" r:id="rId423" location="" tooltip="" display=""/>
    <hyperlink ref="N348" r:id="rId424" location="" tooltip="" display=""/>
    <hyperlink ref="D349" r:id="rId425" location="" tooltip="" display=""/>
    <hyperlink ref="N350" r:id="rId426" location="" tooltip="" display=""/>
    <hyperlink ref="N351" r:id="rId427" location="" tooltip="" display=""/>
    <hyperlink ref="N352" r:id="rId428" location="" tooltip="" display=""/>
    <hyperlink ref="Q355" r:id="rId429" location="" tooltip="" display=""/>
    <hyperlink ref="D357" r:id="rId430" location="" tooltip="" display=""/>
    <hyperlink ref="D358" r:id="rId431" location="" tooltip="" display=""/>
    <hyperlink ref="Q358" r:id="rId432" location="" tooltip="" display=""/>
    <hyperlink ref="N361" r:id="rId433" location="" tooltip="" display=""/>
    <hyperlink ref="N362" r:id="rId434" location="" tooltip="" display=""/>
    <hyperlink ref="N364" r:id="rId435" location="" tooltip="" display=""/>
    <hyperlink ref="Q364" r:id="rId436" location="" tooltip="" display=""/>
    <hyperlink ref="D365" r:id="rId437" location="" tooltip="" display=""/>
    <hyperlink ref="N365" r:id="rId438" location="" tooltip="" display=""/>
  </hyperlinks>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2:AK11"/>
  <sheetViews>
    <sheetView workbookViewId="0" showGridLines="0" defaultGridColor="1">
      <pane topLeftCell="B3" xSplit="1" ySplit="2" activePane="bottomRight" state="frozen"/>
    </sheetView>
  </sheetViews>
  <sheetFormatPr defaultColWidth="16.3333" defaultRowHeight="13.9" customHeight="1" outlineLevelRow="0" outlineLevelCol="0"/>
  <cols>
    <col min="1" max="37" width="16.3516" style="42" customWidth="1"/>
    <col min="38" max="256" width="16.3516" style="42" customWidth="1"/>
  </cols>
  <sheetData>
    <row r="1" ht="14.6" customHeight="1">
      <c r="A1" t="s" s="43">
        <v>1645</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row>
    <row r="2" ht="15.35" customHeight="1">
      <c r="A2" s="44"/>
      <c r="B2" s="44"/>
      <c r="C2" s="44"/>
      <c r="D2" s="44"/>
      <c r="E2" s="45"/>
      <c r="F2" s="44"/>
      <c r="G2" s="44"/>
      <c r="H2" s="44"/>
      <c r="I2" s="44"/>
      <c r="J2" s="44"/>
      <c r="K2" s="44"/>
      <c r="L2" s="44"/>
      <c r="M2" s="46"/>
      <c r="N2" s="44"/>
      <c r="O2" s="47"/>
      <c r="P2" s="44"/>
      <c r="Q2" s="44"/>
      <c r="R2" s="44"/>
      <c r="S2" s="44"/>
      <c r="T2" s="44"/>
      <c r="U2" s="44"/>
      <c r="V2" s="44"/>
      <c r="W2" s="44"/>
      <c r="X2" s="44"/>
      <c r="Y2" s="44"/>
      <c r="Z2" s="44"/>
      <c r="AA2" s="44"/>
      <c r="AB2" s="44"/>
      <c r="AC2" s="44"/>
      <c r="AD2" s="44"/>
      <c r="AE2" s="44"/>
      <c r="AF2" s="44"/>
      <c r="AG2" s="44"/>
      <c r="AH2" s="44"/>
      <c r="AI2" s="44"/>
      <c r="AJ2" s="44"/>
      <c r="AK2" s="44"/>
    </row>
    <row r="3" ht="59.65" customHeight="1">
      <c r="A3" s="48">
        <f>A2+1</f>
        <v>1</v>
      </c>
      <c r="B3" s="49"/>
      <c r="C3" s="50"/>
      <c r="D3" s="51"/>
      <c r="E3" s="52"/>
      <c r="F3" s="53"/>
      <c r="G3" s="54"/>
      <c r="H3" s="54"/>
      <c r="I3" t="s" s="55">
        <v>1646</v>
      </c>
      <c r="J3" s="56"/>
      <c r="K3" s="57"/>
      <c r="L3" t="s" s="58">
        <v>34</v>
      </c>
      <c r="M3" t="s" s="59">
        <f>LOWER(I3)</f>
        <v>1647</v>
      </c>
      <c r="N3" s="60"/>
      <c r="O3" s="61"/>
      <c r="P3" s="62"/>
      <c r="Q3" s="62"/>
      <c r="R3" s="60"/>
      <c r="S3" s="62"/>
      <c r="T3" t="s" s="62">
        <v>1648</v>
      </c>
      <c r="U3" t="s" s="62">
        <v>1649</v>
      </c>
      <c r="V3" s="60"/>
      <c r="W3" s="60"/>
      <c r="X3" s="60"/>
      <c r="Y3" s="60"/>
      <c r="Z3" s="63"/>
      <c r="AA3" s="64"/>
      <c r="AB3" s="64"/>
      <c r="AC3" s="64"/>
      <c r="AD3" s="64"/>
      <c r="AE3" s="64"/>
      <c r="AF3" s="64"/>
      <c r="AG3" s="64"/>
      <c r="AH3" s="64"/>
      <c r="AI3" s="64"/>
      <c r="AJ3" s="64"/>
      <c r="AK3" s="65"/>
    </row>
    <row r="4" ht="15.35" customHeight="1">
      <c r="A4" s="66"/>
      <c r="B4" s="67"/>
      <c r="C4" s="68"/>
      <c r="D4" s="68"/>
      <c r="E4" s="69"/>
      <c r="F4" s="68"/>
      <c r="G4" s="68"/>
      <c r="H4" s="68"/>
      <c r="I4" s="68"/>
      <c r="J4" s="68"/>
      <c r="K4" s="68"/>
      <c r="L4" s="68"/>
      <c r="M4" s="70"/>
      <c r="N4" s="68"/>
      <c r="O4" s="70"/>
      <c r="P4" s="68"/>
      <c r="Q4" s="68"/>
      <c r="R4" s="68"/>
      <c r="S4" s="68"/>
      <c r="T4" s="68"/>
      <c r="U4" s="68"/>
      <c r="V4" s="68"/>
      <c r="W4" s="68"/>
      <c r="X4" s="68"/>
      <c r="Y4" s="68"/>
      <c r="Z4" s="68"/>
      <c r="AA4" s="68"/>
      <c r="AB4" s="68"/>
      <c r="AC4" s="68"/>
      <c r="AD4" s="68"/>
      <c r="AE4" s="68"/>
      <c r="AF4" s="68"/>
      <c r="AG4" s="68"/>
      <c r="AH4" s="68"/>
      <c r="AI4" s="68"/>
      <c r="AJ4" s="68"/>
      <c r="AK4" s="68"/>
    </row>
    <row r="5" ht="14.05" customHeight="1">
      <c r="A5" s="71"/>
      <c r="B5" s="72"/>
      <c r="C5" s="73"/>
      <c r="D5" s="73"/>
      <c r="E5" s="73"/>
      <c r="F5" s="73"/>
      <c r="G5" s="73"/>
      <c r="H5" s="73"/>
      <c r="I5" s="73"/>
      <c r="J5" s="73"/>
      <c r="K5" s="73"/>
      <c r="L5" s="73"/>
      <c r="M5" s="73"/>
      <c r="N5" s="73"/>
      <c r="O5" s="73"/>
      <c r="P5" s="73"/>
      <c r="Q5" s="73"/>
      <c r="R5" s="73"/>
      <c r="S5" s="73"/>
      <c r="T5" s="73"/>
      <c r="U5" s="73"/>
      <c r="V5" s="73"/>
      <c r="W5" s="73"/>
      <c r="X5" s="73"/>
      <c r="Y5" s="73"/>
      <c r="Z5" s="73"/>
      <c r="AA5" s="73"/>
      <c r="AB5" s="73"/>
      <c r="AC5" s="73"/>
      <c r="AD5" s="73"/>
      <c r="AE5" s="73"/>
      <c r="AF5" s="73"/>
      <c r="AG5" s="73"/>
      <c r="AH5" s="73"/>
      <c r="AI5" s="73"/>
      <c r="AJ5" s="73"/>
      <c r="AK5" s="73"/>
    </row>
    <row r="6" ht="14.05" customHeight="1">
      <c r="A6" s="71"/>
      <c r="B6" s="72"/>
      <c r="C6" s="73"/>
      <c r="D6" s="73"/>
      <c r="E6" s="73"/>
      <c r="F6" s="73"/>
      <c r="G6" s="73"/>
      <c r="H6" s="73"/>
      <c r="I6" s="73"/>
      <c r="J6" s="73"/>
      <c r="K6" s="73"/>
      <c r="L6" s="73"/>
      <c r="M6" s="73"/>
      <c r="N6" s="73"/>
      <c r="O6" s="73"/>
      <c r="P6" s="73"/>
      <c r="Q6" s="73"/>
      <c r="R6" s="73"/>
      <c r="S6" s="73"/>
      <c r="T6" s="73"/>
      <c r="U6" s="73"/>
      <c r="V6" s="73"/>
      <c r="W6" s="73"/>
      <c r="X6" s="73"/>
      <c r="Y6" s="73"/>
      <c r="Z6" s="73"/>
      <c r="AA6" s="73"/>
      <c r="AB6" s="73"/>
      <c r="AC6" s="73"/>
      <c r="AD6" s="73"/>
      <c r="AE6" s="73"/>
      <c r="AF6" s="73"/>
      <c r="AG6" s="73"/>
      <c r="AH6" s="73"/>
      <c r="AI6" s="73"/>
      <c r="AJ6" s="73"/>
      <c r="AK6" s="73"/>
    </row>
    <row r="7" ht="14.05" customHeight="1">
      <c r="A7" s="71"/>
      <c r="B7" s="72"/>
      <c r="C7" s="73"/>
      <c r="D7" s="73"/>
      <c r="E7" s="73"/>
      <c r="F7" s="73"/>
      <c r="G7" s="73"/>
      <c r="H7" s="73"/>
      <c r="I7" s="73"/>
      <c r="J7" s="73"/>
      <c r="K7" s="73"/>
      <c r="L7" s="73"/>
      <c r="M7" s="73"/>
      <c r="N7" s="73"/>
      <c r="O7" s="73"/>
      <c r="P7" s="73"/>
      <c r="Q7" s="73"/>
      <c r="R7" s="73"/>
      <c r="S7" s="73"/>
      <c r="T7" s="73"/>
      <c r="U7" s="73"/>
      <c r="V7" s="73"/>
      <c r="W7" s="73"/>
      <c r="X7" s="73"/>
      <c r="Y7" s="73"/>
      <c r="Z7" s="73"/>
      <c r="AA7" s="73"/>
      <c r="AB7" s="73"/>
      <c r="AC7" s="73"/>
      <c r="AD7" s="73"/>
      <c r="AE7" s="73"/>
      <c r="AF7" s="73"/>
      <c r="AG7" s="73"/>
      <c r="AH7" s="73"/>
      <c r="AI7" s="73"/>
      <c r="AJ7" s="73"/>
      <c r="AK7" s="73"/>
    </row>
    <row r="8" ht="14.05" customHeight="1">
      <c r="A8" s="71"/>
      <c r="B8" s="72"/>
      <c r="C8" s="73"/>
      <c r="D8" s="73"/>
      <c r="E8" s="73"/>
      <c r="F8" s="73"/>
      <c r="G8" s="73"/>
      <c r="H8" s="73"/>
      <c r="I8" s="73"/>
      <c r="J8" s="73"/>
      <c r="K8" s="73"/>
      <c r="L8" s="73"/>
      <c r="M8" s="73"/>
      <c r="N8" s="73"/>
      <c r="O8" s="73"/>
      <c r="P8" s="73"/>
      <c r="Q8" s="73"/>
      <c r="R8" s="73"/>
      <c r="S8" s="73"/>
      <c r="T8" s="73"/>
      <c r="U8" s="73"/>
      <c r="V8" s="73"/>
      <c r="W8" s="73"/>
      <c r="X8" s="73"/>
      <c r="Y8" s="73"/>
      <c r="Z8" s="73"/>
      <c r="AA8" s="73"/>
      <c r="AB8" s="73"/>
      <c r="AC8" s="73"/>
      <c r="AD8" s="73"/>
      <c r="AE8" s="73"/>
      <c r="AF8" s="73"/>
      <c r="AG8" s="73"/>
      <c r="AH8" s="73"/>
      <c r="AI8" s="73"/>
      <c r="AJ8" s="73"/>
      <c r="AK8" s="73"/>
    </row>
    <row r="9" ht="14.05" customHeight="1">
      <c r="A9" s="71"/>
      <c r="B9" s="72"/>
      <c r="C9" s="73"/>
      <c r="D9" s="73"/>
      <c r="E9" s="73"/>
      <c r="F9" s="73"/>
      <c r="G9" s="73"/>
      <c r="H9" s="73"/>
      <c r="I9" s="73"/>
      <c r="J9" s="73"/>
      <c r="K9" s="73"/>
      <c r="L9" s="73"/>
      <c r="M9" s="73"/>
      <c r="N9" s="73"/>
      <c r="O9" s="73"/>
      <c r="P9" s="73"/>
      <c r="Q9" s="73"/>
      <c r="R9" s="73"/>
      <c r="S9" s="73"/>
      <c r="T9" s="73"/>
      <c r="U9" s="73"/>
      <c r="V9" s="73"/>
      <c r="W9" s="73"/>
      <c r="X9" s="73"/>
      <c r="Y9" s="73"/>
      <c r="Z9" s="73"/>
      <c r="AA9" s="73"/>
      <c r="AB9" s="73"/>
      <c r="AC9" s="73"/>
      <c r="AD9" s="73"/>
      <c r="AE9" s="73"/>
      <c r="AF9" s="73"/>
      <c r="AG9" s="73"/>
      <c r="AH9" s="73"/>
      <c r="AI9" s="73"/>
      <c r="AJ9" s="73"/>
      <c r="AK9" s="73"/>
    </row>
    <row r="10" ht="14.05" customHeight="1">
      <c r="A10" s="71"/>
      <c r="B10" s="72"/>
      <c r="C10" s="73"/>
      <c r="D10" s="73"/>
      <c r="E10" s="73"/>
      <c r="F10" s="73"/>
      <c r="G10" s="73"/>
      <c r="H10" s="73"/>
      <c r="I10" s="73"/>
      <c r="J10" s="73"/>
      <c r="K10" s="73"/>
      <c r="L10" s="73"/>
      <c r="M10" s="73"/>
      <c r="N10" s="73"/>
      <c r="O10" s="73"/>
      <c r="P10" s="73"/>
      <c r="Q10" s="73"/>
      <c r="R10" s="73"/>
      <c r="S10" s="73"/>
      <c r="T10" s="73"/>
      <c r="U10" s="73"/>
      <c r="V10" s="73"/>
      <c r="W10" s="73"/>
      <c r="X10" s="73"/>
      <c r="Y10" s="73"/>
      <c r="Z10" s="73"/>
      <c r="AA10" s="73"/>
      <c r="AB10" s="73"/>
      <c r="AC10" s="73"/>
      <c r="AD10" s="73"/>
      <c r="AE10" s="73"/>
      <c r="AF10" s="73"/>
      <c r="AG10" s="73"/>
      <c r="AH10" s="73"/>
      <c r="AI10" s="73"/>
      <c r="AJ10" s="73"/>
      <c r="AK10" s="73"/>
    </row>
    <row r="11" ht="14.05" customHeight="1">
      <c r="A11" s="71"/>
      <c r="B11" s="72"/>
      <c r="C11" s="73"/>
      <c r="D11" s="73"/>
      <c r="E11" s="73"/>
      <c r="F11" s="73"/>
      <c r="G11" s="73"/>
      <c r="H11" s="73"/>
      <c r="I11" s="73"/>
      <c r="J11" s="73"/>
      <c r="K11" s="73"/>
      <c r="L11" s="73"/>
      <c r="M11" s="73"/>
      <c r="N11" s="73"/>
      <c r="O11" s="73"/>
      <c r="P11" s="73"/>
      <c r="Q11" s="73"/>
      <c r="R11" s="73"/>
      <c r="S11" s="73"/>
      <c r="T11" s="73"/>
      <c r="U11" s="73"/>
      <c r="V11" s="73"/>
      <c r="W11" s="73"/>
      <c r="X11" s="73"/>
      <c r="Y11" s="73"/>
      <c r="Z11" s="73"/>
      <c r="AA11" s="73"/>
      <c r="AB11" s="73"/>
      <c r="AC11" s="73"/>
      <c r="AD11" s="73"/>
      <c r="AE11" s="73"/>
      <c r="AF11" s="73"/>
      <c r="AG11" s="73"/>
      <c r="AH11" s="73"/>
      <c r="AI11" s="73"/>
      <c r="AJ11" s="73"/>
      <c r="AK11" s="73"/>
    </row>
  </sheetData>
  <mergeCells count="1">
    <mergeCell ref="A1:AK1"/>
  </mergeCells>
  <hyperlinks>
    <hyperlink ref="T3" r:id="rId1" location="" tooltip="" display=""/>
    <hyperlink ref="U3" r:id="rId2" location="" tooltip="" display=""/>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E366"/>
  <sheetViews>
    <sheetView workbookViewId="0" showGridLines="0" defaultGridColor="1">
      <pane topLeftCell="B3" xSplit="1" ySplit="2" activePane="bottomRight" state="frozen"/>
    </sheetView>
  </sheetViews>
  <sheetFormatPr defaultColWidth="16.3333" defaultRowHeight="13.9" customHeight="1" outlineLevelRow="0" outlineLevelCol="0"/>
  <cols>
    <col min="1" max="1" width="16.3516" style="74" customWidth="1"/>
    <col min="2" max="2" width="31.4062" style="74" customWidth="1"/>
    <col min="3" max="5" width="16.3516" style="74" customWidth="1"/>
    <col min="6" max="256" width="16.3516" style="74" customWidth="1"/>
  </cols>
  <sheetData>
    <row r="1" ht="14.6" customHeight="1">
      <c r="A1" t="s" s="43">
        <v>1645</v>
      </c>
      <c r="B1" s="43"/>
      <c r="C1" s="43"/>
      <c r="D1" s="43"/>
      <c r="E1" s="43"/>
    </row>
    <row r="2" ht="14.7" customHeight="1">
      <c r="A2" t="s" s="2">
        <v>0</v>
      </c>
      <c r="B2" t="s" s="4">
        <v>4</v>
      </c>
      <c r="C2" t="s" s="3">
        <v>7</v>
      </c>
      <c r="D2" s="75"/>
      <c r="E2" s="76"/>
    </row>
    <row r="3" ht="14.7" customHeight="1">
      <c r="A3" t="s" s="6">
        <v>18</v>
      </c>
      <c r="B3" t="s" s="77">
        <v>20</v>
      </c>
      <c r="C3" s="78"/>
      <c r="D3" s="79"/>
      <c r="E3" s="80"/>
    </row>
    <row r="4" ht="14.7" customHeight="1">
      <c r="A4" t="s" s="6">
        <v>21</v>
      </c>
      <c r="B4" t="s" s="77">
        <v>22</v>
      </c>
      <c r="C4" t="s" s="78">
        <f>$A3</f>
        <v>18</v>
      </c>
      <c r="D4" s="81"/>
      <c r="E4" s="73"/>
    </row>
    <row r="5" ht="14.7" customHeight="1">
      <c r="A5" t="s" s="6">
        <v>29</v>
      </c>
      <c r="B5" t="s" s="77">
        <v>31</v>
      </c>
      <c r="C5" t="s" s="78">
        <f>$A3</f>
        <v>18</v>
      </c>
      <c r="D5" s="81"/>
      <c r="E5" s="73"/>
    </row>
    <row r="6" ht="14.7" customHeight="1">
      <c r="A6" s="11">
        <f>A5+1</f>
        <v>2000004</v>
      </c>
      <c r="B6" t="s" s="77">
        <v>35</v>
      </c>
      <c r="C6" t="s" s="78">
        <f>$A5</f>
        <v>29</v>
      </c>
      <c r="D6" s="81"/>
      <c r="E6" s="73"/>
    </row>
    <row r="7" ht="14.7" customHeight="1">
      <c r="A7" s="11">
        <f>A6+1</f>
        <v>2000005</v>
      </c>
      <c r="B7" t="s" s="77">
        <v>39</v>
      </c>
      <c r="C7" s="82">
        <f>$A6</f>
        <v>2000004</v>
      </c>
      <c r="D7" s="81"/>
      <c r="E7" s="73"/>
    </row>
    <row r="8" ht="14.7" customHeight="1">
      <c r="A8" s="11">
        <f>A7+1</f>
        <v>2000006</v>
      </c>
      <c r="B8" t="s" s="77">
        <v>44</v>
      </c>
      <c r="C8" s="82">
        <f>$A7</f>
        <v>2000005</v>
      </c>
      <c r="D8" s="81"/>
      <c r="E8" s="73"/>
    </row>
    <row r="9" ht="14.7" customHeight="1">
      <c r="A9" s="11">
        <f>A8+1</f>
        <v>2000007</v>
      </c>
      <c r="B9" t="s" s="77">
        <v>50</v>
      </c>
      <c r="C9" s="82">
        <f>$A7</f>
        <v>2000005</v>
      </c>
      <c r="D9" s="81"/>
      <c r="E9" s="73"/>
    </row>
    <row r="10" ht="14.7" customHeight="1">
      <c r="A10" s="11">
        <f>A9+1</f>
        <v>2000008</v>
      </c>
      <c r="B10" t="s" s="77">
        <v>55</v>
      </c>
      <c r="C10" s="82">
        <f>$A7</f>
        <v>2000005</v>
      </c>
      <c r="D10" s="81"/>
      <c r="E10" s="73"/>
    </row>
    <row r="11" ht="14.7" customHeight="1">
      <c r="A11" s="11">
        <f>A10+1</f>
        <v>2000009</v>
      </c>
      <c r="B11" t="s" s="77">
        <v>60</v>
      </c>
      <c r="C11" t="s" s="83">
        <f>$A7&amp;" "&amp;$A15</f>
        <v>62</v>
      </c>
      <c r="D11" s="81"/>
      <c r="E11" s="73"/>
    </row>
    <row r="12" ht="14.7" customHeight="1">
      <c r="A12" s="11">
        <f>A11+1</f>
        <v>2000010</v>
      </c>
      <c r="B12" t="s" s="77">
        <v>66</v>
      </c>
      <c r="C12" s="82">
        <f>$A7</f>
        <v>2000005</v>
      </c>
      <c r="D12" s="81"/>
      <c r="E12" s="73"/>
    </row>
    <row r="13" ht="14.7" customHeight="1">
      <c r="A13" s="11">
        <f>A12+1</f>
        <v>2000011</v>
      </c>
      <c r="B13" t="s" s="77">
        <v>72</v>
      </c>
      <c r="C13" s="82">
        <f>$A7</f>
        <v>2000005</v>
      </c>
      <c r="D13" s="81"/>
      <c r="E13" s="73"/>
    </row>
    <row r="14" ht="14.7" customHeight="1">
      <c r="A14" s="11">
        <f>A13+1</f>
        <v>2000012</v>
      </c>
      <c r="B14" t="s" s="77">
        <v>79</v>
      </c>
      <c r="C14" s="82">
        <f>$A10</f>
        <v>2000008</v>
      </c>
      <c r="D14" s="81"/>
      <c r="E14" s="73"/>
    </row>
    <row r="15" ht="14.7" customHeight="1">
      <c r="A15" s="11">
        <f>A14+1</f>
        <v>2000013</v>
      </c>
      <c r="B15" t="s" s="77">
        <v>83</v>
      </c>
      <c r="C15" s="82">
        <f>$A6</f>
        <v>2000004</v>
      </c>
      <c r="D15" s="81"/>
      <c r="E15" s="73"/>
    </row>
    <row r="16" ht="14.7" customHeight="1">
      <c r="A16" s="11">
        <f>A15+1</f>
        <v>2000014</v>
      </c>
      <c r="B16" t="s" s="77">
        <v>87</v>
      </c>
      <c r="C16" t="s" s="83">
        <f>$A11&amp;" "&amp;$A19</f>
        <v>90</v>
      </c>
      <c r="D16" s="81"/>
      <c r="E16" s="73"/>
    </row>
    <row r="17" ht="14.35" customHeight="1">
      <c r="A17" s="11">
        <f>$A16+1</f>
        <v>2000015</v>
      </c>
      <c r="B17" t="s" s="77">
        <v>94</v>
      </c>
      <c r="C17" t="s" s="83">
        <f>$A15&amp;" "&amp;$A30</f>
        <v>98</v>
      </c>
      <c r="D17" s="81"/>
      <c r="E17" s="73"/>
    </row>
    <row r="18" ht="14.35" customHeight="1">
      <c r="A18" s="18"/>
      <c r="B18" s="84"/>
      <c r="C18" s="85"/>
      <c r="D18" s="81"/>
      <c r="E18" s="73"/>
    </row>
    <row r="19" ht="14.7" customHeight="1">
      <c r="A19" s="11">
        <f>A17+1</f>
        <v>2000016</v>
      </c>
      <c r="B19" t="s" s="77">
        <v>106</v>
      </c>
      <c r="C19" s="82">
        <f>$A15</f>
        <v>2000013</v>
      </c>
      <c r="D19" s="81"/>
      <c r="E19" s="73"/>
    </row>
    <row r="20" ht="14.7" customHeight="1">
      <c r="A20" s="11">
        <f>A19+1</f>
        <v>2000017</v>
      </c>
      <c r="B20" t="s" s="77">
        <v>112</v>
      </c>
      <c r="C20" s="82">
        <f>$A15</f>
        <v>2000013</v>
      </c>
      <c r="D20" s="81"/>
      <c r="E20" s="73"/>
    </row>
    <row r="21" ht="14.7" customHeight="1">
      <c r="A21" s="11">
        <f>A20+1</f>
        <v>2000018</v>
      </c>
      <c r="B21" t="s" s="77">
        <v>117</v>
      </c>
      <c r="C21" t="s" s="83">
        <f>$A15&amp;" "&amp;$A30</f>
        <v>98</v>
      </c>
      <c r="D21" s="81"/>
      <c r="E21" s="73"/>
    </row>
    <row r="22" ht="14.7" customHeight="1">
      <c r="A22" s="11">
        <f>A21+1</f>
        <v>2000019</v>
      </c>
      <c r="B22" t="s" s="77">
        <v>121</v>
      </c>
      <c r="C22" s="82">
        <f>$A15</f>
        <v>2000013</v>
      </c>
      <c r="D22" s="81"/>
      <c r="E22" s="73"/>
    </row>
    <row r="23" ht="14.7" customHeight="1">
      <c r="A23" s="11">
        <f>A22+1</f>
        <v>2000020</v>
      </c>
      <c r="B23" t="s" s="77">
        <v>124</v>
      </c>
      <c r="C23" s="82">
        <f>$A15</f>
        <v>2000013</v>
      </c>
      <c r="D23" s="81"/>
      <c r="E23" s="73"/>
    </row>
    <row r="24" ht="14.7" customHeight="1">
      <c r="A24" s="11">
        <f>A23+1</f>
        <v>2000021</v>
      </c>
      <c r="B24" t="s" s="77">
        <v>130</v>
      </c>
      <c r="C24" s="82">
        <f>$A15</f>
        <v>2000013</v>
      </c>
      <c r="D24" s="81"/>
      <c r="E24" s="73"/>
    </row>
    <row r="25" ht="14.7" customHeight="1">
      <c r="A25" s="11">
        <f>A24+1</f>
        <v>2000022</v>
      </c>
      <c r="B25" t="s" s="77">
        <v>134</v>
      </c>
      <c r="C25" s="82">
        <f>$A15</f>
        <v>2000013</v>
      </c>
      <c r="D25" s="81"/>
      <c r="E25" s="73"/>
    </row>
    <row r="26" ht="14.7" customHeight="1">
      <c r="A26" s="11">
        <f>A25+1</f>
        <v>2000023</v>
      </c>
      <c r="B26" t="s" s="77">
        <v>140</v>
      </c>
      <c r="C26" s="82">
        <f>$A25</f>
        <v>2000022</v>
      </c>
      <c r="D26" s="81"/>
      <c r="E26" s="73"/>
    </row>
    <row r="27" ht="14.7" customHeight="1">
      <c r="A27" s="11">
        <f>A26+1</f>
        <v>2000024</v>
      </c>
      <c r="B27" t="s" s="77">
        <v>144</v>
      </c>
      <c r="C27" s="82">
        <f>$A25</f>
        <v>2000022</v>
      </c>
      <c r="D27" s="81"/>
      <c r="E27" s="73"/>
    </row>
    <row r="28" ht="14.7" customHeight="1">
      <c r="A28" s="11">
        <f>A27+1</f>
        <v>2000025</v>
      </c>
      <c r="B28" t="s" s="77">
        <v>147</v>
      </c>
      <c r="C28" s="82">
        <f t="shared" si="45" ref="C28:C30">$A$15</f>
        <v>2000013</v>
      </c>
      <c r="D28" s="81"/>
      <c r="E28" s="73"/>
    </row>
    <row r="29" ht="14.7" customHeight="1">
      <c r="A29" s="11">
        <f>A28+1</f>
        <v>2000026</v>
      </c>
      <c r="B29" t="s" s="77">
        <v>152</v>
      </c>
      <c r="C29" s="82">
        <f t="shared" si="45"/>
        <v>2000013</v>
      </c>
      <c r="D29" s="81"/>
      <c r="E29" s="73"/>
    </row>
    <row r="30" ht="14.7" customHeight="1">
      <c r="A30" s="11">
        <f>A29+1</f>
        <v>2000027</v>
      </c>
      <c r="B30" t="s" s="77">
        <v>155</v>
      </c>
      <c r="C30" s="82">
        <f t="shared" si="45"/>
        <v>2000013</v>
      </c>
      <c r="D30" s="81"/>
      <c r="E30" s="73"/>
    </row>
    <row r="31" ht="14.7" customHeight="1">
      <c r="A31" s="11">
        <f>$A30+1</f>
        <v>2000028</v>
      </c>
      <c r="B31" t="s" s="77">
        <v>160</v>
      </c>
      <c r="C31" t="s" s="83">
        <f>$A$4</f>
        <v>21</v>
      </c>
      <c r="D31" s="81"/>
      <c r="E31" s="73"/>
    </row>
    <row r="32" ht="14.7" customHeight="1">
      <c r="A32" s="11">
        <f>A31+1</f>
        <v>2000029</v>
      </c>
      <c r="B32" t="s" s="77">
        <v>164</v>
      </c>
      <c r="C32" s="82">
        <f>$A31</f>
        <v>2000028</v>
      </c>
      <c r="D32" s="81"/>
      <c r="E32" s="73"/>
    </row>
    <row r="33" ht="14.7" customHeight="1">
      <c r="A33" s="11">
        <f>A32+1</f>
        <v>2000030</v>
      </c>
      <c r="B33" t="s" s="77">
        <v>170</v>
      </c>
      <c r="C33" s="82">
        <f>C32</f>
        <v>2000028</v>
      </c>
      <c r="D33" s="81"/>
      <c r="E33" s="73"/>
    </row>
    <row r="34" ht="14.7" customHeight="1">
      <c r="A34" s="11">
        <f>A33+1</f>
        <v>2000031</v>
      </c>
      <c r="B34" t="s" s="77">
        <v>174</v>
      </c>
      <c r="C34" s="82">
        <f>$A31</f>
        <v>2000028</v>
      </c>
      <c r="D34" s="81"/>
      <c r="E34" s="73"/>
    </row>
    <row r="35" ht="14.7" customHeight="1">
      <c r="A35" s="11">
        <f>A34+1</f>
        <v>2000032</v>
      </c>
      <c r="B35" t="s" s="77">
        <v>179</v>
      </c>
      <c r="C35" s="82">
        <f>$A31</f>
        <v>2000028</v>
      </c>
      <c r="D35" s="81"/>
      <c r="E35" s="73"/>
    </row>
    <row r="36" ht="14.7" customHeight="1">
      <c r="A36" s="11">
        <f>A35+1</f>
        <v>2000033</v>
      </c>
      <c r="B36" t="s" s="77">
        <v>183</v>
      </c>
      <c r="C36" s="82">
        <f>C35</f>
        <v>2000028</v>
      </c>
      <c r="D36" s="81"/>
      <c r="E36" s="73"/>
    </row>
    <row r="37" ht="14.7" customHeight="1">
      <c r="A37" s="11">
        <f>A36+1</f>
        <v>2000034</v>
      </c>
      <c r="B37" t="s" s="77">
        <v>189</v>
      </c>
      <c r="C37" s="82">
        <f>C36</f>
        <v>2000028</v>
      </c>
      <c r="D37" s="81"/>
      <c r="E37" s="73"/>
    </row>
    <row r="38" ht="14.7" customHeight="1">
      <c r="A38" s="11">
        <f>A37+1</f>
        <v>2000035</v>
      </c>
      <c r="B38" t="s" s="77">
        <v>195</v>
      </c>
      <c r="C38" s="82">
        <f>C37</f>
        <v>2000028</v>
      </c>
      <c r="D38" s="81"/>
      <c r="E38" s="73"/>
    </row>
    <row r="39" ht="14.7" customHeight="1">
      <c r="A39" s="11">
        <f>A38+1</f>
        <v>2000036</v>
      </c>
      <c r="B39" t="s" s="77">
        <v>201</v>
      </c>
      <c r="C39" s="82">
        <f>C38</f>
        <v>2000028</v>
      </c>
      <c r="D39" s="81"/>
      <c r="E39" s="73"/>
    </row>
    <row r="40" ht="14.7" customHeight="1">
      <c r="A40" s="11">
        <f>A39+1</f>
        <v>2000037</v>
      </c>
      <c r="B40" t="s" s="77">
        <v>205</v>
      </c>
      <c r="C40" t="s" s="83">
        <f>$A4</f>
        <v>21</v>
      </c>
      <c r="D40" s="81"/>
      <c r="E40" s="73"/>
    </row>
    <row r="41" ht="14.7" customHeight="1">
      <c r="A41" s="11">
        <f>A40+1</f>
        <v>2000038</v>
      </c>
      <c r="B41" t="s" s="77">
        <v>209</v>
      </c>
      <c r="C41" s="82">
        <f>$A40</f>
        <v>2000037</v>
      </c>
      <c r="D41" s="81"/>
      <c r="E41" s="73"/>
    </row>
    <row r="42" ht="14.7" customHeight="1">
      <c r="A42" s="11">
        <f>A41+1</f>
        <v>2000039</v>
      </c>
      <c r="B42" t="s" s="77">
        <v>212</v>
      </c>
      <c r="C42" s="82">
        <f t="shared" si="73" ref="C42:C44">$A$41</f>
        <v>2000038</v>
      </c>
      <c r="D42" s="81"/>
      <c r="E42" s="73"/>
    </row>
    <row r="43" ht="14.7" customHeight="1">
      <c r="A43" s="11">
        <f>A42+1</f>
        <v>2000040</v>
      </c>
      <c r="B43" t="s" s="77">
        <v>217</v>
      </c>
      <c r="C43" s="82">
        <f t="shared" si="73"/>
        <v>2000038</v>
      </c>
      <c r="D43" s="81"/>
      <c r="E43" s="73"/>
    </row>
    <row r="44" ht="14.7" customHeight="1">
      <c r="A44" s="11">
        <f>A43+1</f>
        <v>2000041</v>
      </c>
      <c r="B44" t="s" s="77">
        <v>222</v>
      </c>
      <c r="C44" s="82">
        <f t="shared" si="73"/>
        <v>2000038</v>
      </c>
      <c r="D44" s="81"/>
      <c r="E44" s="73"/>
    </row>
    <row r="45" ht="14.7" customHeight="1">
      <c r="A45" s="11">
        <f>A44+1</f>
        <v>2000042</v>
      </c>
      <c r="B45" t="s" s="77">
        <v>227</v>
      </c>
      <c r="C45" s="82">
        <f>$A40</f>
        <v>2000037</v>
      </c>
      <c r="D45" s="81"/>
      <c r="E45" s="73"/>
    </row>
    <row r="46" ht="14.35" customHeight="1">
      <c r="A46" s="11">
        <f>$A45+1</f>
        <v>2000043</v>
      </c>
      <c r="B46" t="s" s="77">
        <v>231</v>
      </c>
      <c r="C46" s="82">
        <f>$A45</f>
        <v>2000042</v>
      </c>
      <c r="D46" s="81"/>
      <c r="E46" s="73"/>
    </row>
    <row r="47" ht="14.35" customHeight="1">
      <c r="A47" s="18"/>
      <c r="B47" s="84"/>
      <c r="C47" s="85"/>
      <c r="D47" s="81"/>
      <c r="E47" s="73"/>
    </row>
    <row r="48" ht="14.35" customHeight="1">
      <c r="A48" t="s" s="26">
        <v>238</v>
      </c>
      <c r="B48" t="s" s="77">
        <v>239</v>
      </c>
      <c r="C48" s="82">
        <f>$A45</f>
        <v>2000042</v>
      </c>
      <c r="D48" s="81"/>
      <c r="E48" s="73"/>
    </row>
    <row r="49" ht="14.35" customHeight="1">
      <c r="A49" s="18"/>
      <c r="B49" s="84"/>
      <c r="C49" s="85"/>
      <c r="D49" s="81"/>
      <c r="E49" s="73"/>
    </row>
    <row r="50" ht="14.7" customHeight="1">
      <c r="A50" s="11">
        <f>A48+1</f>
        <v>2000045</v>
      </c>
      <c r="B50" t="s" s="77">
        <v>246</v>
      </c>
      <c r="C50" s="82">
        <f>$A45</f>
        <v>2000042</v>
      </c>
      <c r="D50" s="81"/>
      <c r="E50" s="73"/>
    </row>
    <row r="51" ht="14.35" customHeight="1">
      <c r="A51" s="11">
        <f>$A50+1</f>
        <v>2000046</v>
      </c>
      <c r="B51" t="s" s="77">
        <v>251</v>
      </c>
      <c r="C51" s="82">
        <f>$A45</f>
        <v>2000042</v>
      </c>
      <c r="D51" s="81"/>
      <c r="E51" s="73"/>
    </row>
    <row r="52" ht="14.35" customHeight="1">
      <c r="A52" s="18"/>
      <c r="B52" s="84"/>
      <c r="C52" s="85"/>
      <c r="D52" s="81"/>
      <c r="E52" s="73"/>
    </row>
    <row r="53" ht="14.7" customHeight="1">
      <c r="A53" s="11">
        <f>A51+1</f>
        <v>2000047</v>
      </c>
      <c r="B53" t="s" s="77">
        <v>257</v>
      </c>
      <c r="C53" s="82">
        <f>C51</f>
        <v>2000042</v>
      </c>
      <c r="D53" s="81"/>
      <c r="E53" s="73"/>
    </row>
    <row r="54" ht="14.7" customHeight="1">
      <c r="A54" s="11">
        <f>A53+1</f>
        <v>2000048</v>
      </c>
      <c r="B54" t="s" s="77">
        <v>259</v>
      </c>
      <c r="C54" s="82">
        <f>C51</f>
        <v>2000042</v>
      </c>
      <c r="D54" s="81"/>
      <c r="E54" s="73"/>
    </row>
    <row r="55" ht="14.7" customHeight="1">
      <c r="A55" s="11">
        <f>A54+1</f>
        <v>2000049</v>
      </c>
      <c r="B55" t="s" s="77">
        <v>261</v>
      </c>
      <c r="C55" s="82">
        <f>C51</f>
        <v>2000042</v>
      </c>
      <c r="D55" s="81"/>
      <c r="E55" s="73"/>
    </row>
    <row r="56" ht="14.7" customHeight="1">
      <c r="A56" s="11">
        <f>A55+1</f>
        <v>2000050</v>
      </c>
      <c r="B56" t="s" s="77">
        <v>264</v>
      </c>
      <c r="C56" s="82">
        <f>C54</f>
        <v>2000042</v>
      </c>
      <c r="D56" s="81"/>
      <c r="E56" s="73"/>
    </row>
    <row r="57" ht="14.7" customHeight="1">
      <c r="A57" s="11">
        <f>A56+1</f>
        <v>2000051</v>
      </c>
      <c r="B57" t="s" s="77">
        <v>266</v>
      </c>
      <c r="C57" s="82">
        <f>C55</f>
        <v>2000042</v>
      </c>
      <c r="D57" s="81"/>
      <c r="E57" s="73"/>
    </row>
    <row r="58" ht="14.7" customHeight="1">
      <c r="A58" s="11">
        <f>A57+1</f>
        <v>2000052</v>
      </c>
      <c r="B58" t="s" s="77">
        <v>271</v>
      </c>
      <c r="C58" s="82">
        <f>$A40</f>
        <v>2000037</v>
      </c>
      <c r="D58" s="81"/>
      <c r="E58" s="73"/>
    </row>
    <row r="59" ht="14.7" customHeight="1">
      <c r="A59" s="11">
        <f>A58+1</f>
        <v>2000053</v>
      </c>
      <c r="B59" t="s" s="77">
        <v>274</v>
      </c>
      <c r="C59" s="82">
        <f>$A58</f>
        <v>2000052</v>
      </c>
      <c r="D59" s="81"/>
      <c r="E59" s="73"/>
    </row>
    <row r="60" ht="14.7" customHeight="1">
      <c r="A60" s="11">
        <f>A59+1</f>
        <v>2000054</v>
      </c>
      <c r="B60" t="s" s="77">
        <v>279</v>
      </c>
      <c r="C60" s="82">
        <f>$A58</f>
        <v>2000052</v>
      </c>
      <c r="D60" s="81"/>
      <c r="E60" s="73"/>
    </row>
    <row r="61" ht="14.7" customHeight="1">
      <c r="A61" s="11">
        <f>A60+1</f>
        <v>2000055</v>
      </c>
      <c r="B61" t="s" s="77">
        <v>285</v>
      </c>
      <c r="C61" s="82">
        <f>$A58</f>
        <v>2000052</v>
      </c>
      <c r="D61" s="81"/>
      <c r="E61" s="73"/>
    </row>
    <row r="62" ht="14.7" customHeight="1">
      <c r="A62" s="11">
        <f>A61+1</f>
        <v>2000056</v>
      </c>
      <c r="B62" t="s" s="77">
        <v>290</v>
      </c>
      <c r="C62" s="82">
        <f>$A58</f>
        <v>2000052</v>
      </c>
      <c r="D62" s="81"/>
      <c r="E62" s="73"/>
    </row>
    <row r="63" ht="14.7" customHeight="1">
      <c r="A63" s="11">
        <f>A62+1</f>
        <v>2000057</v>
      </c>
      <c r="B63" t="s" s="77">
        <v>297</v>
      </c>
      <c r="C63" s="82">
        <f>C59</f>
        <v>2000052</v>
      </c>
      <c r="D63" s="81"/>
      <c r="E63" s="73"/>
    </row>
    <row r="64" ht="14.7" customHeight="1">
      <c r="A64" s="11">
        <f>A63+1</f>
        <v>2000058</v>
      </c>
      <c r="B64" t="s" s="77">
        <v>302</v>
      </c>
      <c r="C64" s="82">
        <f>C63</f>
        <v>2000052</v>
      </c>
      <c r="D64" s="81"/>
      <c r="E64" s="73"/>
    </row>
    <row r="65" ht="14.7" customHeight="1">
      <c r="A65" s="11">
        <f>A64+1</f>
        <v>2000059</v>
      </c>
      <c r="B65" t="s" s="77">
        <v>306</v>
      </c>
      <c r="C65" s="82">
        <f>C61</f>
        <v>2000052</v>
      </c>
      <c r="D65" s="81"/>
      <c r="E65" s="73"/>
    </row>
    <row r="66" ht="14.7" customHeight="1">
      <c r="A66" s="11">
        <f>A65+1</f>
        <v>2000060</v>
      </c>
      <c r="B66" t="s" s="77">
        <v>310</v>
      </c>
      <c r="C66" s="82">
        <f>C65</f>
        <v>2000052</v>
      </c>
      <c r="D66" s="81"/>
      <c r="E66" s="73"/>
    </row>
    <row r="67" ht="14.7" customHeight="1">
      <c r="A67" s="11">
        <f>A66+1</f>
        <v>2000061</v>
      </c>
      <c r="B67" t="s" s="77">
        <v>313</v>
      </c>
      <c r="C67" s="82">
        <f>C63</f>
        <v>2000052</v>
      </c>
      <c r="D67" s="81"/>
      <c r="E67" s="73"/>
    </row>
    <row r="68" ht="14.7" customHeight="1">
      <c r="A68" s="11">
        <f>A67+1</f>
        <v>2000062</v>
      </c>
      <c r="B68" t="s" s="77">
        <v>317</v>
      </c>
      <c r="C68" s="82">
        <f>C67</f>
        <v>2000052</v>
      </c>
      <c r="D68" s="81"/>
      <c r="E68" s="73"/>
    </row>
    <row r="69" ht="14.7" customHeight="1">
      <c r="A69" s="11">
        <f>A68+1</f>
        <v>2000063</v>
      </c>
      <c r="B69" t="s" s="77">
        <v>322</v>
      </c>
      <c r="C69" s="82">
        <f>C65</f>
        <v>2000052</v>
      </c>
      <c r="D69" s="81"/>
      <c r="E69" s="73"/>
    </row>
    <row r="70" ht="14.7" customHeight="1">
      <c r="A70" s="11">
        <f>A69+1</f>
        <v>2000064</v>
      </c>
      <c r="B70" t="s" s="77">
        <v>328</v>
      </c>
      <c r="C70" s="82">
        <f>C66</f>
        <v>2000052</v>
      </c>
      <c r="D70" s="81"/>
      <c r="E70" s="73"/>
    </row>
    <row r="71" ht="14.7" customHeight="1">
      <c r="A71" s="11">
        <f>A70+1</f>
        <v>2000065</v>
      </c>
      <c r="B71" t="s" s="77">
        <v>334</v>
      </c>
      <c r="C71" s="82">
        <f>C70</f>
        <v>2000052</v>
      </c>
      <c r="D71" s="81"/>
      <c r="E71" s="73"/>
    </row>
    <row r="72" ht="14.7" customHeight="1">
      <c r="A72" s="11">
        <f>A71+1</f>
        <v>2000066</v>
      </c>
      <c r="B72" t="s" s="77">
        <v>338</v>
      </c>
      <c r="C72" s="82">
        <f>C68</f>
        <v>2000052</v>
      </c>
      <c r="D72" s="81"/>
      <c r="E72" s="73"/>
    </row>
    <row r="73" ht="14.7" customHeight="1">
      <c r="A73" s="11">
        <f>A72+1</f>
        <v>2000067</v>
      </c>
      <c r="B73" t="s" s="77">
        <v>342</v>
      </c>
      <c r="C73" s="82">
        <f>C72</f>
        <v>2000052</v>
      </c>
      <c r="D73" s="81"/>
      <c r="E73" s="73"/>
    </row>
    <row r="74" ht="14.7" customHeight="1">
      <c r="A74" s="11">
        <f>A73+1</f>
        <v>2000068</v>
      </c>
      <c r="B74" t="s" s="77">
        <v>347</v>
      </c>
      <c r="C74" s="82">
        <f>C70</f>
        <v>2000052</v>
      </c>
      <c r="D74" s="81"/>
      <c r="E74" s="73"/>
    </row>
    <row r="75" ht="14.7" customHeight="1">
      <c r="A75" s="11">
        <f>A74+1</f>
        <v>2000069</v>
      </c>
      <c r="B75" t="s" s="77">
        <v>1650</v>
      </c>
      <c r="C75" s="82">
        <f>C74</f>
        <v>2000052</v>
      </c>
      <c r="D75" s="81"/>
      <c r="E75" s="73"/>
    </row>
    <row r="76" ht="14.35" customHeight="1">
      <c r="A76" s="11">
        <f>$A75+1</f>
        <v>2000070</v>
      </c>
      <c r="B76" t="s" s="77">
        <v>358</v>
      </c>
      <c r="C76" s="82">
        <f>$A40</f>
        <v>2000037</v>
      </c>
      <c r="D76" s="81"/>
      <c r="E76" s="73"/>
    </row>
    <row r="77" ht="14.35" customHeight="1">
      <c r="A77" s="18"/>
      <c r="B77" s="84"/>
      <c r="C77" s="85"/>
      <c r="D77" s="81"/>
      <c r="E77" s="73"/>
    </row>
    <row r="78" ht="14.7" customHeight="1">
      <c r="A78" s="11">
        <f>A76+1</f>
        <v>2000071</v>
      </c>
      <c r="B78" t="s" s="77">
        <v>364</v>
      </c>
      <c r="C78" s="82">
        <f t="shared" si="136" ref="C78:C95">$A$76</f>
        <v>2000070</v>
      </c>
      <c r="D78" s="81"/>
      <c r="E78" s="73"/>
    </row>
    <row r="79" ht="14.7" customHeight="1">
      <c r="A79" s="11">
        <f>A78+1</f>
        <v>2000072</v>
      </c>
      <c r="B79" t="s" s="77">
        <v>370</v>
      </c>
      <c r="C79" s="82">
        <f t="shared" si="136"/>
        <v>2000070</v>
      </c>
      <c r="D79" s="81"/>
      <c r="E79" s="73"/>
    </row>
    <row r="80" ht="14.7" customHeight="1">
      <c r="A80" s="11">
        <f>A79+1</f>
        <v>2000073</v>
      </c>
      <c r="B80" t="s" s="77">
        <v>374</v>
      </c>
      <c r="C80" s="82">
        <f>$A79</f>
        <v>2000072</v>
      </c>
      <c r="D80" s="81"/>
      <c r="E80" s="73"/>
    </row>
    <row r="81" ht="14.7" customHeight="1">
      <c r="A81" s="11">
        <f>A80+1</f>
        <v>2000074</v>
      </c>
      <c r="B81" t="s" s="77">
        <v>378</v>
      </c>
      <c r="C81" s="82">
        <f>$A76</f>
        <v>2000070</v>
      </c>
      <c r="D81" s="81"/>
      <c r="E81" s="73"/>
    </row>
    <row r="82" ht="14.35" customHeight="1">
      <c r="A82" s="11">
        <f>$A81+1</f>
        <v>2000075</v>
      </c>
      <c r="B82" t="s" s="77">
        <v>383</v>
      </c>
      <c r="C82" s="82">
        <f>$A76</f>
        <v>2000070</v>
      </c>
      <c r="D82" s="81"/>
      <c r="E82" s="73"/>
    </row>
    <row r="83" ht="14.35" customHeight="1">
      <c r="A83" s="18"/>
      <c r="B83" s="84"/>
      <c r="C83" s="85"/>
      <c r="D83" s="81"/>
      <c r="E83" s="73"/>
    </row>
    <row r="84" ht="14.7" customHeight="1">
      <c r="A84" s="11">
        <f>A82+1</f>
        <v>2000076</v>
      </c>
      <c r="B84" t="s" s="77">
        <v>390</v>
      </c>
      <c r="C84" s="82">
        <f t="shared" si="136"/>
        <v>2000070</v>
      </c>
      <c r="D84" s="81"/>
      <c r="E84" s="73"/>
    </row>
    <row r="85" ht="14.7" customHeight="1">
      <c r="A85" s="11">
        <f>A84+1</f>
        <v>2000077</v>
      </c>
      <c r="B85" t="s" s="77">
        <v>394</v>
      </c>
      <c r="C85" s="82">
        <f>$A84</f>
        <v>2000076</v>
      </c>
      <c r="D85" s="81"/>
      <c r="E85" s="73"/>
    </row>
    <row r="86" ht="14.7" customHeight="1">
      <c r="A86" s="11">
        <f>A85+1</f>
        <v>2000078</v>
      </c>
      <c r="B86" t="s" s="77">
        <v>398</v>
      </c>
      <c r="C86" s="82">
        <f t="shared" si="136"/>
        <v>2000070</v>
      </c>
      <c r="D86" s="81"/>
      <c r="E86" s="73"/>
    </row>
    <row r="87" ht="14.7" customHeight="1">
      <c r="A87" s="11">
        <f>A86+1</f>
        <v>2000079</v>
      </c>
      <c r="B87" t="s" s="77">
        <v>402</v>
      </c>
      <c r="C87" s="82">
        <f t="shared" si="136"/>
        <v>2000070</v>
      </c>
      <c r="D87" s="81"/>
      <c r="E87" s="73"/>
    </row>
    <row r="88" ht="14.7" customHeight="1">
      <c r="A88" s="11">
        <f>A87+1</f>
        <v>2000080</v>
      </c>
      <c r="B88" t="s" s="77">
        <v>407</v>
      </c>
      <c r="C88" s="82">
        <f t="shared" si="136"/>
        <v>2000070</v>
      </c>
      <c r="D88" s="81"/>
      <c r="E88" s="73"/>
    </row>
    <row r="89" ht="14.7" customHeight="1">
      <c r="A89" s="11">
        <f>A88+1</f>
        <v>2000081</v>
      </c>
      <c r="B89" t="s" s="77">
        <v>411</v>
      </c>
      <c r="C89" s="82">
        <f t="shared" si="136"/>
        <v>2000070</v>
      </c>
      <c r="D89" s="81"/>
      <c r="E89" s="73"/>
    </row>
    <row r="90" ht="14.7" customHeight="1">
      <c r="A90" s="11">
        <f>A89+1</f>
        <v>2000082</v>
      </c>
      <c r="B90" t="s" s="77">
        <v>416</v>
      </c>
      <c r="C90" s="82">
        <f t="shared" si="136"/>
        <v>2000070</v>
      </c>
      <c r="D90" s="81"/>
      <c r="E90" s="73"/>
    </row>
    <row r="91" ht="14.7" customHeight="1">
      <c r="A91" s="11">
        <f>A90+1</f>
        <v>2000083</v>
      </c>
      <c r="B91" t="s" s="77">
        <v>419</v>
      </c>
      <c r="C91" s="82">
        <f>$A90</f>
        <v>2000082</v>
      </c>
      <c r="D91" s="81"/>
      <c r="E91" s="73"/>
    </row>
    <row r="92" ht="14.7" customHeight="1">
      <c r="A92" s="11">
        <f>A91+1</f>
        <v>2000084</v>
      </c>
      <c r="B92" t="s" s="77">
        <v>422</v>
      </c>
      <c r="C92" s="82">
        <f t="shared" si="136"/>
        <v>2000070</v>
      </c>
      <c r="D92" s="81"/>
      <c r="E92" s="73"/>
    </row>
    <row r="93" ht="14.7" customHeight="1">
      <c r="A93" s="11">
        <f>A92+1</f>
        <v>2000085</v>
      </c>
      <c r="B93" t="s" s="77">
        <v>426</v>
      </c>
      <c r="C93" s="82">
        <f t="shared" si="136"/>
        <v>2000070</v>
      </c>
      <c r="D93" s="81"/>
      <c r="E93" s="73"/>
    </row>
    <row r="94" ht="14.7" customHeight="1">
      <c r="A94" s="11">
        <f>A93+1</f>
        <v>2000086</v>
      </c>
      <c r="B94" t="s" s="77">
        <v>430</v>
      </c>
      <c r="C94" s="82">
        <f t="shared" si="136"/>
        <v>2000070</v>
      </c>
      <c r="D94" s="81"/>
      <c r="E94" s="73"/>
    </row>
    <row r="95" ht="14.7" customHeight="1">
      <c r="A95" s="11">
        <f>A94+1</f>
        <v>2000087</v>
      </c>
      <c r="B95" t="s" s="77">
        <v>434</v>
      </c>
      <c r="C95" s="82">
        <f t="shared" si="136"/>
        <v>2000070</v>
      </c>
      <c r="D95" s="81"/>
      <c r="E95" s="73"/>
    </row>
    <row r="96" ht="14.7" customHeight="1">
      <c r="A96" s="11">
        <f>A95+1</f>
        <v>2000088</v>
      </c>
      <c r="B96" t="s" s="77">
        <v>440</v>
      </c>
      <c r="C96" s="82">
        <f>$A40</f>
        <v>2000037</v>
      </c>
      <c r="D96" s="81"/>
      <c r="E96" s="73"/>
    </row>
    <row r="97" ht="14.7" customHeight="1">
      <c r="A97" s="11">
        <f>A96+1</f>
        <v>2000089</v>
      </c>
      <c r="B97" t="s" s="77">
        <v>444</v>
      </c>
      <c r="C97" s="82">
        <f t="shared" si="172" ref="C97:C99">$A$96</f>
        <v>2000088</v>
      </c>
      <c r="D97" s="81"/>
      <c r="E97" s="73"/>
    </row>
    <row r="98" ht="14.7" customHeight="1">
      <c r="A98" s="11">
        <f>A97+1</f>
        <v>2000090</v>
      </c>
      <c r="B98" t="s" s="77">
        <v>449</v>
      </c>
      <c r="C98" s="82">
        <f t="shared" si="172"/>
        <v>2000088</v>
      </c>
      <c r="D98" s="81"/>
      <c r="E98" s="73"/>
    </row>
    <row r="99" ht="14.7" customHeight="1">
      <c r="A99" s="11">
        <f>A98+1</f>
        <v>2000091</v>
      </c>
      <c r="B99" t="s" s="77">
        <v>453</v>
      </c>
      <c r="C99" s="82">
        <f t="shared" si="172"/>
        <v>2000088</v>
      </c>
      <c r="D99" s="81"/>
      <c r="E99" s="73"/>
    </row>
    <row r="100" ht="14.7" customHeight="1">
      <c r="A100" s="11">
        <f>A99+1</f>
        <v>2000092</v>
      </c>
      <c r="B100" t="s" s="77">
        <v>457</v>
      </c>
      <c r="C100" s="82">
        <f>$A99</f>
        <v>2000091</v>
      </c>
      <c r="D100" s="81"/>
      <c r="E100" s="73"/>
    </row>
    <row r="101" ht="14.7" customHeight="1">
      <c r="A101" s="11">
        <f>A100+1</f>
        <v>2000093</v>
      </c>
      <c r="B101" t="s" s="77">
        <v>462</v>
      </c>
      <c r="C101" s="82">
        <f>$A96</f>
        <v>2000088</v>
      </c>
      <c r="D101" s="81"/>
      <c r="E101" s="73"/>
    </row>
    <row r="102" ht="14.7" customHeight="1">
      <c r="A102" s="11">
        <f>A101+1</f>
        <v>2000094</v>
      </c>
      <c r="B102" t="s" s="77">
        <v>464</v>
      </c>
      <c r="C102" s="82">
        <f>$A101</f>
        <v>2000093</v>
      </c>
      <c r="D102" s="81"/>
      <c r="E102" s="73"/>
    </row>
    <row r="103" ht="14.7" customHeight="1">
      <c r="A103" s="11">
        <f>A102+1</f>
        <v>2000095</v>
      </c>
      <c r="B103" t="s" s="77">
        <v>466</v>
      </c>
      <c r="C103" s="82">
        <f>C102</f>
        <v>2000093</v>
      </c>
      <c r="D103" s="81"/>
      <c r="E103" s="73"/>
    </row>
    <row r="104" ht="14.7" customHeight="1">
      <c r="A104" s="11">
        <f>A103+1</f>
        <v>2000096</v>
      </c>
      <c r="B104" t="s" s="77">
        <v>471</v>
      </c>
      <c r="C104" s="82">
        <f>C103</f>
        <v>2000093</v>
      </c>
      <c r="D104" s="81"/>
      <c r="E104" s="73"/>
    </row>
    <row r="105" ht="14.7" customHeight="1">
      <c r="A105" s="11">
        <f>A104+1</f>
        <v>2000097</v>
      </c>
      <c r="B105" t="s" s="77">
        <v>473</v>
      </c>
      <c r="C105" s="82">
        <f>C104</f>
        <v>2000093</v>
      </c>
      <c r="D105" s="81"/>
      <c r="E105" s="73"/>
    </row>
    <row r="106" ht="14.7" customHeight="1">
      <c r="A106" s="11">
        <f>A105+1</f>
        <v>2000098</v>
      </c>
      <c r="B106" t="s" s="77">
        <v>475</v>
      </c>
      <c r="C106" s="82">
        <f>C105</f>
        <v>2000093</v>
      </c>
      <c r="D106" s="81"/>
      <c r="E106" s="73"/>
    </row>
    <row r="107" ht="14.7" customHeight="1">
      <c r="A107" s="11">
        <f>A106+1</f>
        <v>2000099</v>
      </c>
      <c r="B107" t="s" s="77">
        <v>478</v>
      </c>
      <c r="C107" s="82">
        <f>C106</f>
        <v>2000093</v>
      </c>
      <c r="D107" s="81"/>
      <c r="E107" s="73"/>
    </row>
    <row r="108" ht="14.7" customHeight="1">
      <c r="A108" s="11">
        <f>A107+1</f>
        <v>2000100</v>
      </c>
      <c r="B108" t="s" s="77">
        <v>481</v>
      </c>
      <c r="C108" s="82">
        <f>$A40</f>
        <v>2000037</v>
      </c>
      <c r="D108" s="81"/>
      <c r="E108" s="73"/>
    </row>
    <row r="109" ht="14.7" customHeight="1">
      <c r="A109" s="11">
        <f>A108+1</f>
        <v>2000101</v>
      </c>
      <c r="B109" t="s" s="77">
        <v>485</v>
      </c>
      <c r="C109" s="82">
        <f t="shared" si="196" ref="C109:C203">$A$108</f>
        <v>2000100</v>
      </c>
      <c r="D109" s="81"/>
      <c r="E109" s="73"/>
    </row>
    <row r="110" ht="14.7" customHeight="1">
      <c r="A110" s="11">
        <f>A109+1</f>
        <v>2000102</v>
      </c>
      <c r="B110" t="s" s="77">
        <v>489</v>
      </c>
      <c r="C110" s="82">
        <f t="shared" si="196"/>
        <v>2000100</v>
      </c>
      <c r="D110" s="81"/>
      <c r="E110" s="73"/>
    </row>
    <row r="111" ht="14.7" customHeight="1">
      <c r="A111" s="11">
        <f>A110+1</f>
        <v>2000103</v>
      </c>
      <c r="B111" t="s" s="77">
        <v>494</v>
      </c>
      <c r="C111" s="82">
        <f t="shared" si="196"/>
        <v>2000100</v>
      </c>
      <c r="D111" s="81"/>
      <c r="E111" s="73"/>
    </row>
    <row r="112" ht="14.7" customHeight="1">
      <c r="A112" s="11">
        <f>A111+1</f>
        <v>2000104</v>
      </c>
      <c r="B112" t="s" s="77">
        <v>498</v>
      </c>
      <c r="C112" s="82">
        <f t="shared" si="196"/>
        <v>2000100</v>
      </c>
      <c r="D112" s="81"/>
      <c r="E112" s="73"/>
    </row>
    <row r="113" ht="14.7" customHeight="1">
      <c r="A113" s="11">
        <f>A112+1</f>
        <v>2000105</v>
      </c>
      <c r="B113" t="s" s="77">
        <v>501</v>
      </c>
      <c r="C113" s="82">
        <f t="shared" si="196"/>
        <v>2000100</v>
      </c>
      <c r="D113" s="81"/>
      <c r="E113" s="73"/>
    </row>
    <row r="114" ht="14.7" customHeight="1">
      <c r="A114" s="11">
        <f>A113+1</f>
        <v>2000106</v>
      </c>
      <c r="B114" t="s" s="77">
        <v>504</v>
      </c>
      <c r="C114" s="82">
        <f t="shared" si="196"/>
        <v>2000100</v>
      </c>
      <c r="D114" s="81"/>
      <c r="E114" s="73"/>
    </row>
    <row r="115" ht="14.7" customHeight="1">
      <c r="A115" s="11">
        <f>A114+1</f>
        <v>2000107</v>
      </c>
      <c r="B115" t="s" s="77">
        <v>509</v>
      </c>
      <c r="C115" s="82">
        <f t="shared" si="196"/>
        <v>2000100</v>
      </c>
      <c r="D115" s="81"/>
      <c r="E115" s="73"/>
    </row>
    <row r="116" ht="14.7" customHeight="1">
      <c r="A116" s="11">
        <f>A115+1</f>
        <v>2000108</v>
      </c>
      <c r="B116" t="s" s="77">
        <v>513</v>
      </c>
      <c r="C116" s="82">
        <f t="shared" si="196"/>
        <v>2000100</v>
      </c>
      <c r="D116" s="81"/>
      <c r="E116" s="73"/>
    </row>
    <row r="117" ht="14.7" customHeight="1">
      <c r="A117" s="11">
        <f>A116+1</f>
        <v>2000109</v>
      </c>
      <c r="B117" t="s" s="77">
        <v>518</v>
      </c>
      <c r="C117" s="82">
        <f t="shared" si="212" ref="C117:C204">$A$138</f>
        <v>2000128</v>
      </c>
      <c r="D117" s="81"/>
      <c r="E117" s="73"/>
    </row>
    <row r="118" ht="14.7" customHeight="1">
      <c r="A118" s="11">
        <f>A117+1</f>
        <v>2000110</v>
      </c>
      <c r="B118" t="s" s="77">
        <v>523</v>
      </c>
      <c r="C118" s="82">
        <f t="shared" si="196"/>
        <v>2000100</v>
      </c>
      <c r="D118" s="81"/>
      <c r="E118" s="73"/>
    </row>
    <row r="119" ht="14.7" customHeight="1">
      <c r="A119" s="11">
        <f>A118+1</f>
        <v>2000111</v>
      </c>
      <c r="B119" t="s" s="77">
        <v>528</v>
      </c>
      <c r="C119" s="82">
        <f t="shared" si="196"/>
        <v>2000100</v>
      </c>
      <c r="D119" s="81"/>
      <c r="E119" s="73"/>
    </row>
    <row r="120" ht="14.7" customHeight="1">
      <c r="A120" s="11">
        <f>A119+1</f>
        <v>2000112</v>
      </c>
      <c r="B120" t="s" s="77">
        <v>533</v>
      </c>
      <c r="C120" s="82">
        <f t="shared" si="196"/>
        <v>2000100</v>
      </c>
      <c r="D120" s="81"/>
      <c r="E120" s="73"/>
    </row>
    <row r="121" ht="14.7" customHeight="1">
      <c r="A121" s="11">
        <f>A120+1</f>
        <v>2000113</v>
      </c>
      <c r="B121" t="s" s="77">
        <v>537</v>
      </c>
      <c r="C121" s="82">
        <f t="shared" si="196"/>
        <v>2000100</v>
      </c>
      <c r="D121" s="81"/>
      <c r="E121" s="73"/>
    </row>
    <row r="122" ht="14.7" customHeight="1">
      <c r="A122" s="11">
        <f>A121+1</f>
        <v>2000114</v>
      </c>
      <c r="B122" t="s" s="77">
        <v>542</v>
      </c>
      <c r="C122" s="82">
        <f t="shared" si="222" ref="C122:C123">$A$121</f>
        <v>2000113</v>
      </c>
      <c r="D122" s="81"/>
      <c r="E122" s="73"/>
    </row>
    <row r="123" ht="14.7" customHeight="1">
      <c r="A123" s="11">
        <f>A122+1</f>
        <v>2000115</v>
      </c>
      <c r="B123" t="s" s="77">
        <v>547</v>
      </c>
      <c r="C123" s="82">
        <f t="shared" si="222"/>
        <v>2000113</v>
      </c>
      <c r="D123" s="81"/>
      <c r="E123" s="73"/>
    </row>
    <row r="124" ht="14.35" customHeight="1">
      <c r="A124" s="11">
        <f>$A123+1</f>
        <v>2000116</v>
      </c>
      <c r="B124" t="s" s="77">
        <v>551</v>
      </c>
      <c r="C124" s="82">
        <f t="shared" si="196"/>
        <v>2000100</v>
      </c>
      <c r="D124" s="81"/>
      <c r="E124" s="73"/>
    </row>
    <row r="125" ht="14.35" customHeight="1">
      <c r="A125" s="18"/>
      <c r="B125" s="84"/>
      <c r="C125" s="85"/>
      <c r="D125" s="81"/>
      <c r="E125" s="73"/>
    </row>
    <row r="126" ht="14.7" customHeight="1">
      <c r="A126" s="11">
        <f>A124+1</f>
        <v>2000117</v>
      </c>
      <c r="B126" t="s" s="77">
        <v>561</v>
      </c>
      <c r="C126" s="82">
        <f t="shared" si="196"/>
        <v>2000100</v>
      </c>
      <c r="D126" s="81"/>
      <c r="E126" s="73"/>
    </row>
    <row r="127" ht="14.35" customHeight="1">
      <c r="A127" s="11">
        <f>$A126+1</f>
        <v>2000118</v>
      </c>
      <c r="B127" t="s" s="77">
        <v>565</v>
      </c>
      <c r="C127" s="82">
        <f t="shared" si="196"/>
        <v>2000100</v>
      </c>
      <c r="D127" s="81"/>
      <c r="E127" s="73"/>
    </row>
    <row r="128" ht="14.35" customHeight="1">
      <c r="A128" s="18"/>
      <c r="B128" s="84"/>
      <c r="C128" s="85"/>
      <c r="D128" s="81"/>
      <c r="E128" s="73"/>
    </row>
    <row r="129" ht="14.7" customHeight="1">
      <c r="A129" s="11">
        <f>A127+1</f>
        <v>2000119</v>
      </c>
      <c r="B129" t="s" s="77">
        <v>571</v>
      </c>
      <c r="C129" s="82">
        <f t="shared" si="196"/>
        <v>2000100</v>
      </c>
      <c r="D129" s="81"/>
      <c r="E129" s="73"/>
    </row>
    <row r="130" ht="14.7" customHeight="1">
      <c r="A130" s="11">
        <f>A129+1</f>
        <v>2000120</v>
      </c>
      <c r="B130" t="s" s="77">
        <v>577</v>
      </c>
      <c r="C130" s="82">
        <f t="shared" si="234" ref="C130:C135">$A$129</f>
        <v>2000119</v>
      </c>
      <c r="D130" s="81"/>
      <c r="E130" s="73"/>
    </row>
    <row r="131" ht="14.7" customHeight="1">
      <c r="A131" s="11">
        <f>A130+1</f>
        <v>2000121</v>
      </c>
      <c r="B131" t="s" s="77">
        <v>582</v>
      </c>
      <c r="C131" s="82">
        <f t="shared" si="234"/>
        <v>2000119</v>
      </c>
      <c r="D131" s="81"/>
      <c r="E131" s="73"/>
    </row>
    <row r="132" ht="14.7" customHeight="1">
      <c r="A132" s="11">
        <f>A131+1</f>
        <v>2000122</v>
      </c>
      <c r="B132" t="s" s="77">
        <v>583</v>
      </c>
      <c r="C132" s="82">
        <f t="shared" si="234"/>
        <v>2000119</v>
      </c>
      <c r="D132" s="81"/>
      <c r="E132" s="73"/>
    </row>
    <row r="133" ht="14.7" customHeight="1">
      <c r="A133" s="11">
        <f>A132+1</f>
        <v>2000123</v>
      </c>
      <c r="B133" t="s" s="77">
        <v>585</v>
      </c>
      <c r="C133" s="82">
        <f t="shared" si="234"/>
        <v>2000119</v>
      </c>
      <c r="D133" s="81"/>
      <c r="E133" s="73"/>
    </row>
    <row r="134" ht="14.7" customHeight="1">
      <c r="A134" s="11">
        <f>A133+1</f>
        <v>2000124</v>
      </c>
      <c r="B134" t="s" s="77">
        <v>587</v>
      </c>
      <c r="C134" s="82">
        <f t="shared" si="234"/>
        <v>2000119</v>
      </c>
      <c r="D134" s="81"/>
      <c r="E134" s="73"/>
    </row>
    <row r="135" ht="14.7" customHeight="1">
      <c r="A135" s="11">
        <f>A134+1</f>
        <v>2000125</v>
      </c>
      <c r="B135" t="s" s="77">
        <v>589</v>
      </c>
      <c r="C135" s="82">
        <f t="shared" si="234"/>
        <v>2000119</v>
      </c>
      <c r="D135" s="81"/>
      <c r="E135" s="73"/>
    </row>
    <row r="136" ht="14.7" customHeight="1">
      <c r="A136" s="11">
        <f>A135+1</f>
        <v>2000126</v>
      </c>
      <c r="B136" t="s" s="77">
        <v>591</v>
      </c>
      <c r="C136" s="82">
        <f t="shared" si="196"/>
        <v>2000100</v>
      </c>
      <c r="D136" s="81"/>
      <c r="E136" s="73"/>
    </row>
    <row r="137" ht="14.7" customHeight="1">
      <c r="A137" s="11">
        <f>A136+1</f>
        <v>2000127</v>
      </c>
      <c r="B137" t="s" s="77">
        <v>596</v>
      </c>
      <c r="C137" s="82">
        <f t="shared" si="196"/>
        <v>2000100</v>
      </c>
      <c r="D137" s="81"/>
      <c r="E137" s="73"/>
    </row>
    <row r="138" ht="14.7" customHeight="1">
      <c r="A138" s="11">
        <f>A137+1</f>
        <v>2000128</v>
      </c>
      <c r="B138" t="s" s="77">
        <v>601</v>
      </c>
      <c r="C138" s="82">
        <f>$A$137</f>
        <v>2000127</v>
      </c>
      <c r="D138" s="81"/>
      <c r="E138" s="73"/>
    </row>
    <row r="139" ht="14.7" customHeight="1">
      <c r="A139" s="11">
        <f>A138+1</f>
        <v>2000129</v>
      </c>
      <c r="B139" t="s" s="77">
        <v>607</v>
      </c>
      <c r="C139" s="82">
        <f t="shared" si="212"/>
        <v>2000128</v>
      </c>
      <c r="D139" s="81"/>
      <c r="E139" s="73"/>
    </row>
    <row r="140" ht="14.7" customHeight="1">
      <c r="A140" s="11">
        <f>A139+1</f>
        <v>2000130</v>
      </c>
      <c r="B140" t="s" s="77">
        <v>610</v>
      </c>
      <c r="C140" s="82">
        <f t="shared" si="212"/>
        <v>2000128</v>
      </c>
      <c r="D140" s="81"/>
      <c r="E140" s="73"/>
    </row>
    <row r="141" ht="14.7" customHeight="1">
      <c r="A141" s="11">
        <f>A140+1</f>
        <v>2000131</v>
      </c>
      <c r="B141" t="s" s="77">
        <v>612</v>
      </c>
      <c r="C141" s="82">
        <f t="shared" si="212"/>
        <v>2000128</v>
      </c>
      <c r="D141" s="81"/>
      <c r="E141" s="73"/>
    </row>
    <row r="142" ht="14.7" customHeight="1">
      <c r="A142" s="11">
        <f>A141+1</f>
        <v>2000132</v>
      </c>
      <c r="B142" t="s" s="77">
        <v>614</v>
      </c>
      <c r="C142" s="82">
        <f>$A137</f>
        <v>2000127</v>
      </c>
      <c r="D142" s="81"/>
      <c r="E142" s="73"/>
    </row>
    <row r="143" ht="14.7" customHeight="1">
      <c r="A143" s="11">
        <f>$A142+1</f>
        <v>2000133</v>
      </c>
      <c r="B143" t="s" s="77">
        <v>618</v>
      </c>
      <c r="C143" s="82">
        <f t="shared" si="196"/>
        <v>2000100</v>
      </c>
      <c r="D143" s="81"/>
      <c r="E143" s="73"/>
    </row>
    <row r="144" ht="14.7" customHeight="1">
      <c r="A144" s="11">
        <f>A143+1</f>
        <v>2000134</v>
      </c>
      <c r="B144" t="s" s="77">
        <v>623</v>
      </c>
      <c r="C144" s="82">
        <f t="shared" si="196"/>
        <v>2000100</v>
      </c>
      <c r="D144" s="81"/>
      <c r="E144" s="73"/>
    </row>
    <row r="145" ht="14.7" customHeight="1">
      <c r="A145" s="11">
        <f>A144+1</f>
        <v>2000135</v>
      </c>
      <c r="B145" t="s" s="77">
        <v>627</v>
      </c>
      <c r="C145" s="82">
        <f t="shared" si="196"/>
        <v>2000100</v>
      </c>
      <c r="D145" s="81"/>
      <c r="E145" s="73"/>
    </row>
    <row r="146" ht="14.7" customHeight="1">
      <c r="A146" s="11">
        <f>A145+1</f>
        <v>2000136</v>
      </c>
      <c r="B146" t="s" s="77">
        <v>633</v>
      </c>
      <c r="C146" s="82">
        <f t="shared" si="196"/>
        <v>2000100</v>
      </c>
      <c r="D146" s="81"/>
      <c r="E146" s="73"/>
    </row>
    <row r="147" ht="14.7" customHeight="1">
      <c r="A147" s="11">
        <f>A146+1</f>
        <v>2000137</v>
      </c>
      <c r="B147" t="s" s="77">
        <v>640</v>
      </c>
      <c r="C147" s="82">
        <f t="shared" si="196"/>
        <v>2000100</v>
      </c>
      <c r="D147" s="81"/>
      <c r="E147" s="73"/>
    </row>
    <row r="148" ht="14.7" customHeight="1">
      <c r="A148" s="11">
        <f>A147+1</f>
        <v>2000138</v>
      </c>
      <c r="B148" t="s" s="77">
        <v>645</v>
      </c>
      <c r="C148" s="82">
        <f t="shared" si="196"/>
        <v>2000100</v>
      </c>
      <c r="D148" s="81"/>
      <c r="E148" s="73"/>
    </row>
    <row r="149" ht="14.7" customHeight="1">
      <c r="A149" s="11">
        <f>A148+1</f>
        <v>2000139</v>
      </c>
      <c r="B149" t="s" s="77">
        <v>650</v>
      </c>
      <c r="C149" s="82">
        <f t="shared" si="196"/>
        <v>2000100</v>
      </c>
      <c r="D149" s="81"/>
      <c r="E149" s="73"/>
    </row>
    <row r="150" ht="14.7" customHeight="1">
      <c r="A150" s="11">
        <f>A149+1</f>
        <v>2000140</v>
      </c>
      <c r="B150" t="s" s="77">
        <v>655</v>
      </c>
      <c r="C150" s="82">
        <f t="shared" si="196"/>
        <v>2000100</v>
      </c>
      <c r="D150" s="81"/>
      <c r="E150" s="73"/>
    </row>
    <row r="151" ht="14.7" customHeight="1">
      <c r="A151" s="11">
        <f>A150+1</f>
        <v>2000141</v>
      </c>
      <c r="B151" t="s" s="77">
        <v>661</v>
      </c>
      <c r="C151" s="82">
        <f t="shared" si="196"/>
        <v>2000100</v>
      </c>
      <c r="D151" s="81"/>
      <c r="E151" s="73"/>
    </row>
    <row r="152" ht="14.7" customHeight="1">
      <c r="A152" s="11">
        <f>A151+1</f>
        <v>2000142</v>
      </c>
      <c r="B152" t="s" s="77">
        <v>665</v>
      </c>
      <c r="C152" s="82">
        <f t="shared" si="196"/>
        <v>2000100</v>
      </c>
      <c r="D152" s="81"/>
      <c r="E152" s="73"/>
    </row>
    <row r="153" ht="14.7" customHeight="1">
      <c r="A153" s="11">
        <f>A152+1</f>
        <v>2000143</v>
      </c>
      <c r="B153" t="s" s="77">
        <v>669</v>
      </c>
      <c r="C153" s="82">
        <f t="shared" si="196"/>
        <v>2000100</v>
      </c>
      <c r="D153" s="81"/>
      <c r="E153" s="73"/>
    </row>
    <row r="154" ht="14.7" customHeight="1">
      <c r="A154" s="11">
        <f>A153+1</f>
        <v>2000144</v>
      </c>
      <c r="B154" t="s" s="77">
        <v>676</v>
      </c>
      <c r="C154" s="82">
        <f t="shared" si="196"/>
        <v>2000100</v>
      </c>
      <c r="D154" s="81"/>
      <c r="E154" s="73"/>
    </row>
    <row r="155" ht="14.7" customHeight="1">
      <c r="A155" s="11">
        <f>A154+1</f>
        <v>2000145</v>
      </c>
      <c r="B155" t="s" s="77">
        <v>680</v>
      </c>
      <c r="C155" s="82">
        <f t="shared" si="196"/>
        <v>2000100</v>
      </c>
      <c r="D155" s="81"/>
      <c r="E155" s="73"/>
    </row>
    <row r="156" ht="14.7" customHeight="1">
      <c r="A156" s="11">
        <f>A155+1</f>
        <v>2000146</v>
      </c>
      <c r="B156" t="s" s="77">
        <v>685</v>
      </c>
      <c r="C156" s="82">
        <f t="shared" si="196"/>
        <v>2000100</v>
      </c>
      <c r="D156" s="81"/>
      <c r="E156" s="73"/>
    </row>
    <row r="157" ht="14.7" customHeight="1">
      <c r="A157" s="11">
        <f>A156+1</f>
        <v>2000147</v>
      </c>
      <c r="B157" t="s" s="77">
        <v>688</v>
      </c>
      <c r="C157" s="82">
        <f t="shared" si="196"/>
        <v>2000100</v>
      </c>
      <c r="D157" s="81"/>
      <c r="E157" s="73"/>
    </row>
    <row r="158" ht="14.7" customHeight="1">
      <c r="A158" s="11">
        <f>A157+1</f>
        <v>2000148</v>
      </c>
      <c r="B158" t="s" s="77">
        <v>695</v>
      </c>
      <c r="C158" s="85"/>
      <c r="D158" s="81"/>
      <c r="E158" s="73"/>
    </row>
    <row r="159" ht="14.7" customHeight="1">
      <c r="A159" s="11">
        <f>A158+1</f>
        <v>2000149</v>
      </c>
      <c r="B159" t="s" s="77">
        <v>699</v>
      </c>
      <c r="C159" s="82">
        <f t="shared" si="196"/>
        <v>2000100</v>
      </c>
      <c r="D159" s="81"/>
      <c r="E159" s="73"/>
    </row>
    <row r="160" ht="14.7" customHeight="1">
      <c r="A160" s="11">
        <f>A159+1</f>
        <v>2000150</v>
      </c>
      <c r="B160" t="s" s="77">
        <v>704</v>
      </c>
      <c r="C160" s="82">
        <f t="shared" si="196"/>
        <v>2000100</v>
      </c>
      <c r="D160" s="81"/>
      <c r="E160" s="73"/>
    </row>
    <row r="161" ht="14.7" customHeight="1">
      <c r="A161" s="11">
        <f>A160+1</f>
        <v>2000151</v>
      </c>
      <c r="B161" t="s" s="77">
        <v>710</v>
      </c>
      <c r="C161" t="s" s="83">
        <f>$A$108&amp;" "&amp;$A352</f>
        <v>713</v>
      </c>
      <c r="D161" s="81"/>
      <c r="E161" s="73"/>
    </row>
    <row r="162" ht="14.7" customHeight="1">
      <c r="A162" s="11">
        <f>A161+1</f>
        <v>2000152</v>
      </c>
      <c r="B162" t="s" s="77">
        <v>716</v>
      </c>
      <c r="C162" s="82">
        <f t="shared" si="196"/>
        <v>2000100</v>
      </c>
      <c r="D162" s="81"/>
      <c r="E162" s="73"/>
    </row>
    <row r="163" ht="14.7" customHeight="1">
      <c r="A163" s="11">
        <f>A162+1</f>
        <v>2000153</v>
      </c>
      <c r="B163" t="s" s="77">
        <v>722</v>
      </c>
      <c r="C163" s="82">
        <f t="shared" si="196"/>
        <v>2000100</v>
      </c>
      <c r="D163" s="81"/>
      <c r="E163" s="73"/>
    </row>
    <row r="164" ht="14.7" customHeight="1">
      <c r="A164" s="11">
        <f>A163+1</f>
        <v>2000154</v>
      </c>
      <c r="B164" t="s" s="77">
        <v>727</v>
      </c>
      <c r="C164" s="82">
        <f t="shared" si="196"/>
        <v>2000100</v>
      </c>
      <c r="D164" s="81"/>
      <c r="E164" s="73"/>
    </row>
    <row r="165" ht="14.7" customHeight="1">
      <c r="A165" s="11">
        <f>A164+1</f>
        <v>2000155</v>
      </c>
      <c r="B165" t="s" s="77">
        <v>731</v>
      </c>
      <c r="C165" s="82">
        <f>$A164</f>
        <v>2000154</v>
      </c>
      <c r="D165" s="81"/>
      <c r="E165" s="73"/>
    </row>
    <row r="166" ht="14.7" customHeight="1">
      <c r="A166" s="11">
        <f>A165+1</f>
        <v>2000156</v>
      </c>
      <c r="B166" t="s" s="77">
        <v>733</v>
      </c>
      <c r="C166" s="82">
        <f t="shared" si="196"/>
        <v>2000100</v>
      </c>
      <c r="D166" s="81"/>
      <c r="E166" s="73"/>
    </row>
    <row r="167" ht="14.7" customHeight="1">
      <c r="A167" s="11">
        <f>A166+1</f>
        <v>2000157</v>
      </c>
      <c r="B167" t="s" s="77">
        <v>695</v>
      </c>
      <c r="C167" s="82">
        <f>$A166</f>
        <v>2000156</v>
      </c>
      <c r="D167" s="81"/>
      <c r="E167" s="73"/>
    </row>
    <row r="168" ht="14.7" customHeight="1">
      <c r="A168" s="11">
        <f>A167+1</f>
        <v>2000158</v>
      </c>
      <c r="B168" t="s" s="77">
        <v>738</v>
      </c>
      <c r="C168" s="82">
        <f>$A$166</f>
        <v>2000156</v>
      </c>
      <c r="D168" s="81"/>
      <c r="E168" s="73"/>
    </row>
    <row r="169" ht="14.7" customHeight="1">
      <c r="A169" s="11">
        <f>A168+1</f>
        <v>2000159</v>
      </c>
      <c r="B169" t="s" s="77">
        <v>742</v>
      </c>
      <c r="C169" s="82">
        <f t="shared" si="212"/>
        <v>2000128</v>
      </c>
      <c r="D169" s="81"/>
      <c r="E169" s="73"/>
    </row>
    <row r="170" ht="14.7" customHeight="1">
      <c r="A170" s="11">
        <f>A169+1</f>
        <v>2000160</v>
      </c>
      <c r="B170" t="s" s="77">
        <v>744</v>
      </c>
      <c r="C170" s="82">
        <f>$A169</f>
        <v>2000159</v>
      </c>
      <c r="D170" s="81"/>
      <c r="E170" s="73"/>
    </row>
    <row r="171" ht="14.7" customHeight="1">
      <c r="A171" s="11">
        <f>A170+1</f>
        <v>2000161</v>
      </c>
      <c r="B171" t="s" s="77">
        <v>748</v>
      </c>
      <c r="C171" s="82">
        <f>$A169</f>
        <v>2000159</v>
      </c>
      <c r="D171" s="81"/>
      <c r="E171" s="73"/>
    </row>
    <row r="172" ht="14.7" customHeight="1">
      <c r="A172" s="11">
        <f>A171+1</f>
        <v>2000162</v>
      </c>
      <c r="B172" t="s" s="77">
        <v>751</v>
      </c>
      <c r="C172" s="82">
        <f t="shared" si="196"/>
        <v>2000100</v>
      </c>
      <c r="D172" s="81"/>
      <c r="E172" s="73"/>
    </row>
    <row r="173" ht="14.7" customHeight="1">
      <c r="A173" s="11">
        <f>A172+1</f>
        <v>2000163</v>
      </c>
      <c r="B173" t="s" s="77">
        <v>755</v>
      </c>
      <c r="C173" s="82">
        <f t="shared" si="196"/>
        <v>2000100</v>
      </c>
      <c r="D173" s="81"/>
      <c r="E173" s="73"/>
    </row>
    <row r="174" ht="14.7" customHeight="1">
      <c r="A174" s="11">
        <f>A173+1</f>
        <v>2000164</v>
      </c>
      <c r="B174" t="s" s="77">
        <v>759</v>
      </c>
      <c r="C174" s="82">
        <f t="shared" si="196"/>
        <v>2000100</v>
      </c>
      <c r="D174" s="81"/>
      <c r="E174" s="73"/>
    </row>
    <row r="175" ht="14.7" customHeight="1">
      <c r="A175" s="11">
        <f>A174+1</f>
        <v>2000165</v>
      </c>
      <c r="B175" t="s" s="77">
        <v>765</v>
      </c>
      <c r="C175" s="82">
        <f t="shared" si="196"/>
        <v>2000100</v>
      </c>
      <c r="D175" s="81"/>
      <c r="E175" s="73"/>
    </row>
    <row r="176" ht="14.7" customHeight="1">
      <c r="A176" s="11">
        <f>A175+1</f>
        <v>2000166</v>
      </c>
      <c r="B176" t="s" s="77">
        <v>770</v>
      </c>
      <c r="C176" s="82">
        <f t="shared" si="196"/>
        <v>2000100</v>
      </c>
      <c r="D176" s="81"/>
      <c r="E176" s="73"/>
    </row>
    <row r="177" ht="14.7" customHeight="1">
      <c r="A177" s="11">
        <f>A176+1</f>
        <v>2000167</v>
      </c>
      <c r="B177" t="s" s="77">
        <v>776</v>
      </c>
      <c r="C177" s="82">
        <f t="shared" si="196"/>
        <v>2000100</v>
      </c>
      <c r="D177" s="81"/>
      <c r="E177" s="73"/>
    </row>
    <row r="178" ht="14.7" customHeight="1">
      <c r="A178" s="11">
        <f>A177+1</f>
        <v>2000168</v>
      </c>
      <c r="B178" t="s" s="77">
        <v>782</v>
      </c>
      <c r="C178" s="82">
        <f>$A177</f>
        <v>2000167</v>
      </c>
      <c r="D178" s="81"/>
      <c r="E178" s="73"/>
    </row>
    <row r="179" ht="14.7" customHeight="1">
      <c r="A179" s="11">
        <f>A178+1</f>
        <v>2000169</v>
      </c>
      <c r="B179" t="s" s="77">
        <v>785</v>
      </c>
      <c r="C179" s="82">
        <f t="shared" si="196"/>
        <v>2000100</v>
      </c>
      <c r="D179" s="81"/>
      <c r="E179" s="73"/>
    </row>
    <row r="180" ht="14.7" customHeight="1">
      <c r="A180" s="11">
        <f>A179+1</f>
        <v>2000170</v>
      </c>
      <c r="B180" t="s" s="77">
        <v>790</v>
      </c>
      <c r="C180" s="82">
        <f t="shared" si="333" ref="C180:C187">$A$179</f>
        <v>2000169</v>
      </c>
      <c r="D180" s="81"/>
      <c r="E180" s="73"/>
    </row>
    <row r="181" ht="14.7" customHeight="1">
      <c r="A181" s="11">
        <f>A180+1</f>
        <v>2000171</v>
      </c>
      <c r="B181" t="s" s="77">
        <v>792</v>
      </c>
      <c r="C181" s="82">
        <f t="shared" si="333"/>
        <v>2000169</v>
      </c>
      <c r="D181" s="81"/>
      <c r="E181" s="73"/>
    </row>
    <row r="182" ht="14.7" customHeight="1">
      <c r="A182" s="11">
        <f>A181+1</f>
        <v>2000172</v>
      </c>
      <c r="B182" t="s" s="77">
        <v>553</v>
      </c>
      <c r="C182" s="82">
        <f t="shared" si="333"/>
        <v>2000169</v>
      </c>
      <c r="D182" s="81"/>
      <c r="E182" s="73"/>
    </row>
    <row r="183" ht="14.7" customHeight="1">
      <c r="A183" s="11">
        <f>A182+1</f>
        <v>2000173</v>
      </c>
      <c r="B183" t="s" s="77">
        <v>798</v>
      </c>
      <c r="C183" s="82">
        <f t="shared" si="333"/>
        <v>2000169</v>
      </c>
      <c r="D183" s="81"/>
      <c r="E183" s="73"/>
    </row>
    <row r="184" ht="14.7" customHeight="1">
      <c r="A184" s="11">
        <f>A183+1</f>
        <v>2000174</v>
      </c>
      <c r="B184" t="s" s="77">
        <v>801</v>
      </c>
      <c r="C184" s="82">
        <f t="shared" si="333"/>
        <v>2000169</v>
      </c>
      <c r="D184" s="81"/>
      <c r="E184" s="73"/>
    </row>
    <row r="185" ht="14.7" customHeight="1">
      <c r="A185" s="11">
        <f>A184+1</f>
        <v>2000175</v>
      </c>
      <c r="B185" t="s" s="77">
        <v>805</v>
      </c>
      <c r="C185" s="82">
        <f t="shared" si="333"/>
        <v>2000169</v>
      </c>
      <c r="D185" s="81"/>
      <c r="E185" s="73"/>
    </row>
    <row r="186" ht="14.7" customHeight="1">
      <c r="A186" s="11">
        <f>A185+1</f>
        <v>2000176</v>
      </c>
      <c r="B186" t="s" s="77">
        <v>809</v>
      </c>
      <c r="C186" s="82">
        <f t="shared" si="333"/>
        <v>2000169</v>
      </c>
      <c r="D186" s="81"/>
      <c r="E186" s="73"/>
    </row>
    <row r="187" ht="14.7" customHeight="1">
      <c r="A187" s="11">
        <f>A186+1</f>
        <v>2000177</v>
      </c>
      <c r="B187" t="s" s="77">
        <v>813</v>
      </c>
      <c r="C187" s="82">
        <f t="shared" si="333"/>
        <v>2000169</v>
      </c>
      <c r="D187" s="81"/>
      <c r="E187" s="73"/>
    </row>
    <row r="188" ht="14.7" customHeight="1">
      <c r="A188" s="11">
        <f>A187+1</f>
        <v>2000178</v>
      </c>
      <c r="B188" t="s" s="77">
        <v>817</v>
      </c>
      <c r="C188" s="82">
        <f t="shared" si="349" ref="C188:C193">$A$187</f>
        <v>2000177</v>
      </c>
      <c r="D188" s="81"/>
      <c r="E188" s="73"/>
    </row>
    <row r="189" ht="14.7" customHeight="1">
      <c r="A189" s="11">
        <f>A188+1</f>
        <v>2000179</v>
      </c>
      <c r="B189" t="s" s="77">
        <v>821</v>
      </c>
      <c r="C189" s="82">
        <f t="shared" si="349"/>
        <v>2000177</v>
      </c>
      <c r="D189" s="81"/>
      <c r="E189" s="73"/>
    </row>
    <row r="190" ht="14.7" customHeight="1">
      <c r="A190" s="11">
        <f>A189+1</f>
        <v>2000180</v>
      </c>
      <c r="B190" t="s" s="77">
        <v>826</v>
      </c>
      <c r="C190" s="82">
        <f t="shared" si="349"/>
        <v>2000177</v>
      </c>
      <c r="D190" s="81"/>
      <c r="E190" s="73"/>
    </row>
    <row r="191" ht="14.7" customHeight="1">
      <c r="A191" s="11">
        <f>A190+1</f>
        <v>2000181</v>
      </c>
      <c r="B191" t="s" s="77">
        <v>829</v>
      </c>
      <c r="C191" s="82">
        <f t="shared" si="349"/>
        <v>2000177</v>
      </c>
      <c r="D191" s="81"/>
      <c r="E191" s="73"/>
    </row>
    <row r="192" ht="14.7" customHeight="1">
      <c r="A192" s="11">
        <f>A191+1</f>
        <v>2000182</v>
      </c>
      <c r="B192" t="s" s="77">
        <v>835</v>
      </c>
      <c r="C192" s="82">
        <f t="shared" si="349"/>
        <v>2000177</v>
      </c>
      <c r="D192" s="81"/>
      <c r="E192" s="73"/>
    </row>
    <row r="193" ht="14.7" customHeight="1">
      <c r="A193" s="11">
        <f>A192+1</f>
        <v>2000183</v>
      </c>
      <c r="B193" t="s" s="77">
        <v>840</v>
      </c>
      <c r="C193" s="82">
        <f t="shared" si="349"/>
        <v>2000177</v>
      </c>
      <c r="D193" s="81"/>
      <c r="E193" s="73"/>
    </row>
    <row r="194" ht="14.7" customHeight="1">
      <c r="A194" s="11">
        <f>$A193+1</f>
        <v>2000184</v>
      </c>
      <c r="B194" t="s" s="77">
        <v>845</v>
      </c>
      <c r="C194" s="82">
        <f t="shared" si="196"/>
        <v>2000100</v>
      </c>
      <c r="D194" s="81"/>
      <c r="E194" s="73"/>
    </row>
    <row r="195" ht="14.7" customHeight="1">
      <c r="A195" s="11">
        <f>A194+1</f>
        <v>2000185</v>
      </c>
      <c r="B195" t="s" s="77">
        <v>850</v>
      </c>
      <c r="C195" s="82">
        <f t="shared" si="196"/>
        <v>2000100</v>
      </c>
      <c r="D195" s="81"/>
      <c r="E195" s="73"/>
    </row>
    <row r="196" ht="14.7" customHeight="1">
      <c r="A196" s="11">
        <f>A195+1</f>
        <v>2000186</v>
      </c>
      <c r="B196" t="s" s="77">
        <v>854</v>
      </c>
      <c r="C196" s="82">
        <f t="shared" si="196"/>
        <v>2000100</v>
      </c>
      <c r="D196" s="81"/>
      <c r="E196" s="73"/>
    </row>
    <row r="197" ht="14.7" customHeight="1">
      <c r="A197" s="11">
        <f>A196+1</f>
        <v>2000187</v>
      </c>
      <c r="B197" t="s" s="77">
        <v>645</v>
      </c>
      <c r="C197" s="82">
        <f t="shared" si="367" ref="C197:C199">$A$196</f>
        <v>2000186</v>
      </c>
      <c r="D197" s="81"/>
      <c r="E197" s="73"/>
    </row>
    <row r="198" ht="14.7" customHeight="1">
      <c r="A198" s="11">
        <f>A197+1</f>
        <v>2000188</v>
      </c>
      <c r="B198" t="s" s="77">
        <v>860</v>
      </c>
      <c r="C198" s="82">
        <f t="shared" si="367"/>
        <v>2000186</v>
      </c>
      <c r="D198" s="81"/>
      <c r="E198" s="73"/>
    </row>
    <row r="199" ht="14.7" customHeight="1">
      <c r="A199" s="11">
        <f>A198+1</f>
        <v>2000189</v>
      </c>
      <c r="B199" t="s" s="77">
        <v>864</v>
      </c>
      <c r="C199" s="82">
        <f t="shared" si="367"/>
        <v>2000186</v>
      </c>
      <c r="D199" s="81"/>
      <c r="E199" s="73"/>
    </row>
    <row r="200" ht="14.7" customHeight="1">
      <c r="A200" s="11">
        <f>A199+1</f>
        <v>2000190</v>
      </c>
      <c r="B200" t="s" s="77">
        <v>868</v>
      </c>
      <c r="C200" s="82">
        <f t="shared" si="196"/>
        <v>2000100</v>
      </c>
      <c r="D200" s="81"/>
      <c r="E200" s="73"/>
    </row>
    <row r="201" ht="14.7" customHeight="1">
      <c r="A201" s="11">
        <f>A200+1</f>
        <v>2000191</v>
      </c>
      <c r="B201" t="s" s="77">
        <v>872</v>
      </c>
      <c r="C201" s="82">
        <f t="shared" si="196"/>
        <v>2000100</v>
      </c>
      <c r="D201" s="81"/>
      <c r="E201" s="73"/>
    </row>
    <row r="202" ht="14.7" customHeight="1">
      <c r="A202" s="11">
        <f>A201+1</f>
        <v>2000192</v>
      </c>
      <c r="B202" t="s" s="77">
        <v>876</v>
      </c>
      <c r="C202" s="82">
        <f t="shared" si="196"/>
        <v>2000100</v>
      </c>
      <c r="D202" s="81"/>
      <c r="E202" s="73"/>
    </row>
    <row r="203" ht="14.7" customHeight="1">
      <c r="A203" s="11">
        <f>$A202+1</f>
        <v>2000193</v>
      </c>
      <c r="B203" t="s" s="77">
        <v>881</v>
      </c>
      <c r="C203" s="82">
        <f t="shared" si="196"/>
        <v>2000100</v>
      </c>
      <c r="D203" s="81"/>
      <c r="E203" s="73"/>
    </row>
    <row r="204" ht="14.7" customHeight="1">
      <c r="A204" s="11">
        <f>A203+1</f>
        <v>2000194</v>
      </c>
      <c r="B204" t="s" s="77">
        <v>886</v>
      </c>
      <c r="C204" s="82">
        <f t="shared" si="212"/>
        <v>2000128</v>
      </c>
      <c r="D204" s="81"/>
      <c r="E204" s="73"/>
    </row>
    <row r="205" ht="14.7" customHeight="1">
      <c r="A205" s="11">
        <f>A204+1</f>
        <v>2000195</v>
      </c>
      <c r="B205" t="s" s="77">
        <v>892</v>
      </c>
      <c r="C205" s="82">
        <f>$A$204</f>
        <v>2000194</v>
      </c>
      <c r="D205" s="81"/>
      <c r="E205" s="73"/>
    </row>
    <row r="206" ht="14.7" customHeight="1">
      <c r="A206" s="11">
        <f>A205+1</f>
        <v>2000196</v>
      </c>
      <c r="B206" t="s" s="77">
        <v>897</v>
      </c>
      <c r="C206" t="s" s="83">
        <f t="shared" si="385" ref="C206:C207">$A$204&amp;" "&amp;$A$138</f>
        <v>899</v>
      </c>
      <c r="D206" s="81"/>
      <c r="E206" s="73"/>
    </row>
    <row r="207" ht="14.7" customHeight="1">
      <c r="A207" s="11">
        <f>A206+1</f>
        <v>2000197</v>
      </c>
      <c r="B207" t="s" s="77">
        <v>902</v>
      </c>
      <c r="C207" t="s" s="83">
        <f t="shared" si="385"/>
        <v>899</v>
      </c>
      <c r="D207" s="81"/>
      <c r="E207" s="73"/>
    </row>
    <row r="208" ht="14.7" customHeight="1">
      <c r="A208" s="11">
        <f>A207+1</f>
        <v>2000198</v>
      </c>
      <c r="B208" t="s" s="77">
        <v>905</v>
      </c>
      <c r="C208" s="82">
        <f t="shared" si="389" ref="C208:C364">$A$40</f>
        <v>2000037</v>
      </c>
      <c r="D208" s="81"/>
      <c r="E208" s="73"/>
    </row>
    <row r="209" ht="14.7" customHeight="1">
      <c r="A209" s="11">
        <f>A208+1</f>
        <v>2000199</v>
      </c>
      <c r="B209" t="s" s="77">
        <v>909</v>
      </c>
      <c r="C209" s="82">
        <f t="shared" si="391" ref="C209:C223">$A$208</f>
        <v>2000198</v>
      </c>
      <c r="D209" s="81"/>
      <c r="E209" s="73"/>
    </row>
    <row r="210" ht="14.7" customHeight="1">
      <c r="A210" s="11">
        <f>A209+1</f>
        <v>2000200</v>
      </c>
      <c r="B210" t="s" s="77">
        <v>913</v>
      </c>
      <c r="C210" s="82">
        <f t="shared" si="391"/>
        <v>2000198</v>
      </c>
      <c r="D210" s="81"/>
      <c r="E210" s="73"/>
    </row>
    <row r="211" ht="14.7" customHeight="1">
      <c r="A211" s="11">
        <f>A210+1</f>
        <v>2000201</v>
      </c>
      <c r="B211" t="s" s="77">
        <v>920</v>
      </c>
      <c r="C211" s="82">
        <f t="shared" si="391"/>
        <v>2000198</v>
      </c>
      <c r="D211" s="81"/>
      <c r="E211" s="73"/>
    </row>
    <row r="212" ht="14.7" customHeight="1">
      <c r="A212" s="11">
        <f>A211+1</f>
        <v>2000202</v>
      </c>
      <c r="B212" t="s" s="77">
        <v>927</v>
      </c>
      <c r="C212" s="82">
        <f t="shared" si="391"/>
        <v>2000198</v>
      </c>
      <c r="D212" s="81"/>
      <c r="E212" s="73"/>
    </row>
    <row r="213" ht="14.35" customHeight="1">
      <c r="A213" s="11">
        <f>$A212+1</f>
        <v>2000203</v>
      </c>
      <c r="B213" t="s" s="77">
        <v>933</v>
      </c>
      <c r="C213" s="82">
        <f t="shared" si="391"/>
        <v>2000198</v>
      </c>
      <c r="D213" s="81"/>
      <c r="E213" s="73"/>
    </row>
    <row r="214" ht="14.35" customHeight="1">
      <c r="A214" s="18"/>
      <c r="B214" s="84"/>
      <c r="C214" s="85"/>
      <c r="D214" s="81"/>
      <c r="E214" s="73"/>
    </row>
    <row r="215" ht="14.7" customHeight="1">
      <c r="A215" s="11">
        <f>A213+1</f>
        <v>2000204</v>
      </c>
      <c r="B215" t="s" s="77">
        <v>940</v>
      </c>
      <c r="C215" s="82">
        <f t="shared" si="391"/>
        <v>2000198</v>
      </c>
      <c r="D215" s="81"/>
      <c r="E215" s="73"/>
    </row>
    <row r="216" ht="14.7" customHeight="1">
      <c r="A216" s="11">
        <f>A215+1</f>
        <v>2000205</v>
      </c>
      <c r="B216" t="s" s="77">
        <v>945</v>
      </c>
      <c r="C216" s="82">
        <f t="shared" si="391"/>
        <v>2000198</v>
      </c>
      <c r="D216" s="81"/>
      <c r="E216" s="73"/>
    </row>
    <row r="217" ht="14.7" customHeight="1">
      <c r="A217" s="11">
        <f>A216+1</f>
        <v>2000206</v>
      </c>
      <c r="B217" t="s" s="77">
        <v>952</v>
      </c>
      <c r="C217" s="82">
        <f t="shared" si="391"/>
        <v>2000198</v>
      </c>
      <c r="D217" s="81"/>
      <c r="E217" s="73"/>
    </row>
    <row r="218" ht="14.7" customHeight="1">
      <c r="A218" s="11">
        <f>A217+1</f>
        <v>2000207</v>
      </c>
      <c r="B218" t="s" s="77">
        <v>956</v>
      </c>
      <c r="C218" s="82">
        <f t="shared" si="391"/>
        <v>2000198</v>
      </c>
      <c r="D218" s="81"/>
      <c r="E218" s="73"/>
    </row>
    <row r="219" ht="14.7" customHeight="1">
      <c r="A219" s="11">
        <f>A218+1</f>
        <v>2000208</v>
      </c>
      <c r="B219" t="s" s="77">
        <v>961</v>
      </c>
      <c r="C219" s="82">
        <f t="shared" si="391"/>
        <v>2000198</v>
      </c>
      <c r="D219" s="81"/>
      <c r="E219" s="73"/>
    </row>
    <row r="220" ht="14.7" customHeight="1">
      <c r="A220" s="11">
        <f>A219+1</f>
        <v>2000209</v>
      </c>
      <c r="B220" t="s" s="77">
        <v>967</v>
      </c>
      <c r="C220" s="82">
        <f t="shared" si="391"/>
        <v>2000198</v>
      </c>
      <c r="D220" s="81"/>
      <c r="E220" s="73"/>
    </row>
    <row r="221" ht="14.7" customHeight="1">
      <c r="A221" s="11">
        <f>A220+1</f>
        <v>2000210</v>
      </c>
      <c r="B221" t="s" s="77">
        <v>973</v>
      </c>
      <c r="C221" s="82">
        <f t="shared" si="391"/>
        <v>2000198</v>
      </c>
      <c r="D221" s="81"/>
      <c r="E221" s="73"/>
    </row>
    <row r="222" ht="14.7" customHeight="1">
      <c r="A222" s="11">
        <f>A221+1</f>
        <v>2000211</v>
      </c>
      <c r="B222" t="s" s="77">
        <v>979</v>
      </c>
      <c r="C222" s="82">
        <f t="shared" si="391"/>
        <v>2000198</v>
      </c>
      <c r="D222" s="81"/>
      <c r="E222" s="73"/>
    </row>
    <row r="223" ht="14.7" customHeight="1">
      <c r="A223" s="11">
        <f>A222+1</f>
        <v>2000212</v>
      </c>
      <c r="B223" t="s" s="77">
        <v>983</v>
      </c>
      <c r="C223" s="82">
        <f t="shared" si="391"/>
        <v>2000198</v>
      </c>
      <c r="D223" s="81"/>
      <c r="E223" s="73"/>
    </row>
    <row r="224" ht="14.7" customHeight="1">
      <c r="A224" s="11">
        <f>A223+1</f>
        <v>2000213</v>
      </c>
      <c r="B224" t="s" s="77">
        <v>987</v>
      </c>
      <c r="C224" t="s" s="78">
        <v>989</v>
      </c>
      <c r="D224" s="81"/>
      <c r="E224" s="73"/>
    </row>
    <row r="225" ht="14.7" customHeight="1">
      <c r="A225" s="11">
        <f>A224+1</f>
        <v>2000214</v>
      </c>
      <c r="B225" t="s" s="77">
        <v>991</v>
      </c>
      <c r="C225" s="82">
        <f t="shared" si="420" ref="C225:C227">$A$224</f>
        <v>2000213</v>
      </c>
      <c r="D225" s="81"/>
      <c r="E225" s="73"/>
    </row>
    <row r="226" ht="14.7" customHeight="1">
      <c r="A226" s="11">
        <f>A225+1</f>
        <v>2000215</v>
      </c>
      <c r="B226" t="s" s="77">
        <v>998</v>
      </c>
      <c r="C226" s="82">
        <f t="shared" si="420"/>
        <v>2000213</v>
      </c>
      <c r="D226" s="81"/>
      <c r="E226" s="73"/>
    </row>
    <row r="227" ht="14.7" customHeight="1">
      <c r="A227" s="11">
        <f>A226+1</f>
        <v>2000216</v>
      </c>
      <c r="B227" t="s" s="77">
        <v>1004</v>
      </c>
      <c r="C227" s="82">
        <f t="shared" si="420"/>
        <v>2000213</v>
      </c>
      <c r="D227" s="81"/>
      <c r="E227" s="73"/>
    </row>
    <row r="228" ht="14.7" customHeight="1">
      <c r="A228" s="11">
        <f>A227+1</f>
        <v>2000217</v>
      </c>
      <c r="B228" t="s" s="77">
        <v>1009</v>
      </c>
      <c r="C228" s="82">
        <f t="shared" si="389"/>
        <v>2000037</v>
      </c>
      <c r="D228" s="81"/>
      <c r="E228" s="73"/>
    </row>
    <row r="229" ht="14.7" customHeight="1">
      <c r="A229" s="11">
        <f>A228+1</f>
        <v>2000218</v>
      </c>
      <c r="B229" t="s" s="77">
        <v>1013</v>
      </c>
      <c r="C229" s="82">
        <f t="shared" si="428" ref="C229:C237">$A$228</f>
        <v>2000217</v>
      </c>
      <c r="D229" s="81"/>
      <c r="E229" s="73"/>
    </row>
    <row r="230" ht="14.7" customHeight="1">
      <c r="A230" s="11">
        <f>A229+1</f>
        <v>2000219</v>
      </c>
      <c r="B230" t="s" s="77">
        <v>635</v>
      </c>
      <c r="C230" s="82">
        <f t="shared" si="428"/>
        <v>2000217</v>
      </c>
      <c r="D230" s="81"/>
      <c r="E230" s="73"/>
    </row>
    <row r="231" ht="14.7" customHeight="1">
      <c r="A231" s="11">
        <f>A230+1</f>
        <v>2000220</v>
      </c>
      <c r="B231" t="s" s="77">
        <v>1022</v>
      </c>
      <c r="C231" s="82">
        <f t="shared" si="428"/>
        <v>2000217</v>
      </c>
      <c r="D231" s="81"/>
      <c r="E231" s="73"/>
    </row>
    <row r="232" ht="14.7" customHeight="1">
      <c r="A232" s="11">
        <f>A231+1</f>
        <v>2000221</v>
      </c>
      <c r="B232" t="s" s="77">
        <v>1026</v>
      </c>
      <c r="C232" s="82">
        <f t="shared" si="428"/>
        <v>2000217</v>
      </c>
      <c r="D232" s="81"/>
      <c r="E232" s="73"/>
    </row>
    <row r="233" ht="14.7" customHeight="1">
      <c r="A233" s="11">
        <f>A232+1</f>
        <v>2000222</v>
      </c>
      <c r="B233" t="s" s="77">
        <v>1030</v>
      </c>
      <c r="C233" s="82">
        <f t="shared" si="428"/>
        <v>2000217</v>
      </c>
      <c r="D233" s="81"/>
      <c r="E233" s="73"/>
    </row>
    <row r="234" ht="14.7" customHeight="1">
      <c r="A234" s="11">
        <f>A233+1</f>
        <v>2000223</v>
      </c>
      <c r="B234" t="s" s="77">
        <v>1038</v>
      </c>
      <c r="C234" s="82">
        <f t="shared" si="438" ref="C234:C235">$A$233</f>
        <v>2000222</v>
      </c>
      <c r="D234" s="81"/>
      <c r="E234" s="73"/>
    </row>
    <row r="235" ht="14.7" customHeight="1">
      <c r="A235" s="11">
        <f>A234+1</f>
        <v>2000224</v>
      </c>
      <c r="B235" t="s" s="77">
        <v>1043</v>
      </c>
      <c r="C235" s="82">
        <f t="shared" si="438"/>
        <v>2000222</v>
      </c>
      <c r="D235" s="81"/>
      <c r="E235" s="73"/>
    </row>
    <row r="236" ht="14.7" customHeight="1">
      <c r="A236" s="11">
        <f>A235+1</f>
        <v>2000225</v>
      </c>
      <c r="B236" t="s" s="77">
        <v>881</v>
      </c>
      <c r="C236" s="82">
        <f t="shared" si="428"/>
        <v>2000217</v>
      </c>
      <c r="D236" s="81"/>
      <c r="E236" s="73"/>
    </row>
    <row r="237" ht="14.7" customHeight="1">
      <c r="A237" s="11">
        <f>A236+1</f>
        <v>2000226</v>
      </c>
      <c r="B237" t="s" s="77">
        <v>841</v>
      </c>
      <c r="C237" s="82">
        <f t="shared" si="428"/>
        <v>2000217</v>
      </c>
      <c r="D237" s="81"/>
      <c r="E237" s="73"/>
    </row>
    <row r="238" ht="14.7" customHeight="1">
      <c r="A238" s="11">
        <f>A237+1</f>
        <v>2000227</v>
      </c>
      <c r="B238" t="s" s="77">
        <v>1058</v>
      </c>
      <c r="C238" s="82">
        <f t="shared" si="389"/>
        <v>2000037</v>
      </c>
      <c r="D238" s="81"/>
      <c r="E238" s="73"/>
    </row>
    <row r="239" ht="14.7" customHeight="1">
      <c r="A239" s="11">
        <f>A238+1</f>
        <v>2000228</v>
      </c>
      <c r="B239" t="s" s="77">
        <v>1062</v>
      </c>
      <c r="C239" s="82">
        <f t="shared" si="448" ref="C239:C311">$A$238</f>
        <v>2000227</v>
      </c>
      <c r="D239" s="81"/>
      <c r="E239" s="73"/>
    </row>
    <row r="240" ht="14.7" customHeight="1">
      <c r="A240" s="11">
        <f>A239+1</f>
        <v>2000229</v>
      </c>
      <c r="B240" t="s" s="77">
        <v>1068</v>
      </c>
      <c r="C240" s="82">
        <f t="shared" si="448"/>
        <v>2000227</v>
      </c>
      <c r="D240" s="81"/>
      <c r="E240" s="73"/>
    </row>
    <row r="241" ht="14.7" customHeight="1">
      <c r="A241" s="11">
        <f>A240+1</f>
        <v>2000230</v>
      </c>
      <c r="B241" t="s" s="77">
        <v>1074</v>
      </c>
      <c r="C241" s="82">
        <f t="shared" si="448"/>
        <v>2000227</v>
      </c>
      <c r="D241" s="81"/>
      <c r="E241" s="73"/>
    </row>
    <row r="242" ht="14.7" customHeight="1">
      <c r="A242" s="11">
        <f>A241+1</f>
        <v>2000231</v>
      </c>
      <c r="B242" t="s" s="77">
        <v>1079</v>
      </c>
      <c r="C242" s="82">
        <f>$A241</f>
        <v>2000230</v>
      </c>
      <c r="D242" s="81"/>
      <c r="E242" s="73"/>
    </row>
    <row r="243" ht="14.7" customHeight="1">
      <c r="A243" s="11">
        <f>A242+1</f>
        <v>2000232</v>
      </c>
      <c r="B243" t="s" s="77">
        <v>1083</v>
      </c>
      <c r="C243" s="82">
        <f t="shared" si="448"/>
        <v>2000227</v>
      </c>
      <c r="D243" s="81"/>
      <c r="E243" s="73"/>
    </row>
    <row r="244" ht="14.7" customHeight="1">
      <c r="A244" s="11">
        <f>A243+1</f>
        <v>2000233</v>
      </c>
      <c r="B244" t="s" s="77">
        <v>1088</v>
      </c>
      <c r="C244" s="82">
        <f t="shared" si="448"/>
        <v>2000227</v>
      </c>
      <c r="D244" s="81"/>
      <c r="E244" s="73"/>
    </row>
    <row r="245" ht="14.7" customHeight="1">
      <c r="A245" s="11">
        <f>A244+1</f>
        <v>2000234</v>
      </c>
      <c r="B245" t="s" s="77">
        <v>1094</v>
      </c>
      <c r="C245" s="82">
        <f t="shared" si="448"/>
        <v>2000227</v>
      </c>
      <c r="D245" s="81"/>
      <c r="E245" s="73"/>
    </row>
    <row r="246" ht="14.7" customHeight="1">
      <c r="A246" s="11">
        <f>A245+1</f>
        <v>2000235</v>
      </c>
      <c r="B246" t="s" s="77">
        <v>1099</v>
      </c>
      <c r="C246" s="82">
        <f t="shared" si="448"/>
        <v>2000227</v>
      </c>
      <c r="D246" s="81"/>
      <c r="E246" s="73"/>
    </row>
    <row r="247" ht="14.7" customHeight="1">
      <c r="A247" s="11">
        <f>A246+1</f>
        <v>2000236</v>
      </c>
      <c r="B247" t="s" s="77">
        <v>1104</v>
      </c>
      <c r="C247" s="82">
        <f t="shared" si="448"/>
        <v>2000227</v>
      </c>
      <c r="D247" s="81"/>
      <c r="E247" s="73"/>
    </row>
    <row r="248" ht="14.7" customHeight="1">
      <c r="A248" s="11">
        <f>A247+1</f>
        <v>2000237</v>
      </c>
      <c r="B248" t="s" s="77">
        <v>1109</v>
      </c>
      <c r="C248" s="82">
        <f>$A247</f>
        <v>2000236</v>
      </c>
      <c r="D248" s="81"/>
      <c r="E248" s="73"/>
    </row>
    <row r="249" ht="14.7" customHeight="1">
      <c r="A249" s="11">
        <f>A248+1</f>
        <v>2000238</v>
      </c>
      <c r="B249" t="s" s="77">
        <v>1114</v>
      </c>
      <c r="C249" s="82">
        <f>$A248</f>
        <v>2000237</v>
      </c>
      <c r="D249" s="81"/>
      <c r="E249" s="73"/>
    </row>
    <row r="250" ht="14.7" customHeight="1">
      <c r="A250" s="11">
        <f>A249+1</f>
        <v>2000239</v>
      </c>
      <c r="B250" t="s" s="77">
        <v>1119</v>
      </c>
      <c r="C250" s="82">
        <f t="shared" si="448"/>
        <v>2000227</v>
      </c>
      <c r="D250" s="81"/>
      <c r="E250" s="73"/>
    </row>
    <row r="251" ht="14.7" customHeight="1">
      <c r="A251" s="11">
        <f>A250+1</f>
        <v>2000240</v>
      </c>
      <c r="B251" t="s" s="77">
        <v>1125</v>
      </c>
      <c r="C251" s="82">
        <f>$A250</f>
        <v>2000239</v>
      </c>
      <c r="D251" s="81"/>
      <c r="E251" s="73"/>
    </row>
    <row r="252" ht="14.7" customHeight="1">
      <c r="A252" s="11">
        <f>A251+1</f>
        <v>2000241</v>
      </c>
      <c r="B252" t="s" s="77">
        <v>1131</v>
      </c>
      <c r="C252" s="82">
        <f>$A251</f>
        <v>2000240</v>
      </c>
      <c r="D252" s="81"/>
      <c r="E252" s="73"/>
    </row>
    <row r="253" ht="14.7" customHeight="1">
      <c r="A253" s="11">
        <f>A252+1</f>
        <v>2000242</v>
      </c>
      <c r="B253" t="s" s="77">
        <v>1137</v>
      </c>
      <c r="C253" s="82">
        <f t="shared" si="448"/>
        <v>2000227</v>
      </c>
      <c r="D253" s="81"/>
      <c r="E253" s="73"/>
    </row>
    <row r="254" ht="14.7" customHeight="1">
      <c r="A254" s="11">
        <f>A253+1</f>
        <v>2000243</v>
      </c>
      <c r="B254" t="s" s="77">
        <v>1141</v>
      </c>
      <c r="C254" s="82">
        <f t="shared" si="448"/>
        <v>2000227</v>
      </c>
      <c r="D254" s="81"/>
      <c r="E254" s="73"/>
    </row>
    <row r="255" ht="14.7" customHeight="1">
      <c r="A255" s="11">
        <f>A254+1</f>
        <v>2000244</v>
      </c>
      <c r="B255" t="s" s="77">
        <v>1146</v>
      </c>
      <c r="C255" s="82">
        <f t="shared" si="448"/>
        <v>2000227</v>
      </c>
      <c r="D255" s="81"/>
      <c r="E255" s="73"/>
    </row>
    <row r="256" ht="14.7" customHeight="1">
      <c r="A256" s="11">
        <f>A255+1</f>
        <v>2000245</v>
      </c>
      <c r="B256" t="s" s="77">
        <v>1150</v>
      </c>
      <c r="C256" s="82">
        <f t="shared" si="448"/>
        <v>2000227</v>
      </c>
      <c r="D256" s="81"/>
      <c r="E256" s="73"/>
    </row>
    <row r="257" ht="14.7" customHeight="1">
      <c r="A257" s="11">
        <f>A256+1</f>
        <v>2000246</v>
      </c>
      <c r="B257" t="s" s="77">
        <v>1156</v>
      </c>
      <c r="C257" s="82">
        <f>$A256</f>
        <v>2000245</v>
      </c>
      <c r="D257" s="81"/>
      <c r="E257" s="73"/>
    </row>
    <row r="258" ht="14.7" customHeight="1">
      <c r="A258" s="11">
        <f>A257+1</f>
        <v>2000247</v>
      </c>
      <c r="B258" t="s" s="77">
        <v>1160</v>
      </c>
      <c r="C258" s="82">
        <f t="shared" si="448"/>
        <v>2000227</v>
      </c>
      <c r="D258" s="81"/>
      <c r="E258" s="73"/>
    </row>
    <row r="259" ht="14.7" customHeight="1">
      <c r="A259" s="11">
        <f>A258+1</f>
        <v>2000248</v>
      </c>
      <c r="B259" t="s" s="77">
        <v>1164</v>
      </c>
      <c r="C259" s="82">
        <f t="shared" si="448"/>
        <v>2000227</v>
      </c>
      <c r="D259" s="81"/>
      <c r="E259" s="73"/>
    </row>
    <row r="260" ht="14.7" customHeight="1">
      <c r="A260" s="11">
        <f>A259+1</f>
        <v>2000249</v>
      </c>
      <c r="B260" t="s" s="77">
        <v>1169</v>
      </c>
      <c r="C260" s="82">
        <f t="shared" si="448"/>
        <v>2000227</v>
      </c>
      <c r="D260" s="81"/>
      <c r="E260" s="73"/>
    </row>
    <row r="261" ht="14.7" customHeight="1">
      <c r="A261" s="11">
        <f>A260+1</f>
        <v>2000250</v>
      </c>
      <c r="B261" t="s" s="77">
        <v>1173</v>
      </c>
      <c r="C261" s="82">
        <f t="shared" si="448"/>
        <v>2000227</v>
      </c>
      <c r="D261" s="81"/>
      <c r="E261" s="73"/>
    </row>
    <row r="262" ht="14.7" customHeight="1">
      <c r="A262" s="11">
        <f>A261+1</f>
        <v>2000251</v>
      </c>
      <c r="B262" t="s" s="77">
        <v>1177</v>
      </c>
      <c r="C262" s="82">
        <f>$A261</f>
        <v>2000250</v>
      </c>
      <c r="D262" s="81"/>
      <c r="E262" s="73"/>
    </row>
    <row r="263" ht="14.7" customHeight="1">
      <c r="A263" s="11">
        <f>A262+1</f>
        <v>2000252</v>
      </c>
      <c r="B263" t="s" s="77">
        <v>1182</v>
      </c>
      <c r="C263" s="82">
        <f t="shared" si="448"/>
        <v>2000227</v>
      </c>
      <c r="D263" s="81"/>
      <c r="E263" s="73"/>
    </row>
    <row r="264" ht="14.7" customHeight="1">
      <c r="A264" s="11">
        <f>A263+1</f>
        <v>2000253</v>
      </c>
      <c r="B264" t="s" s="77">
        <v>1188</v>
      </c>
      <c r="C264" s="82">
        <f t="shared" si="448"/>
        <v>2000227</v>
      </c>
      <c r="D264" s="81"/>
      <c r="E264" s="73"/>
    </row>
    <row r="265" ht="14.7" customHeight="1">
      <c r="A265" s="11">
        <f>A264+1</f>
        <v>2000254</v>
      </c>
      <c r="B265" t="s" s="77">
        <v>1194</v>
      </c>
      <c r="C265" s="82">
        <f t="shared" si="448"/>
        <v>2000227</v>
      </c>
      <c r="D265" s="81"/>
      <c r="E265" s="73"/>
    </row>
    <row r="266" ht="14.7" customHeight="1">
      <c r="A266" s="11">
        <f>A265+1</f>
        <v>2000255</v>
      </c>
      <c r="B266" t="s" s="77">
        <v>1198</v>
      </c>
      <c r="C266" s="82">
        <f t="shared" si="448"/>
        <v>2000227</v>
      </c>
      <c r="D266" s="81"/>
      <c r="E266" s="73"/>
    </row>
    <row r="267" ht="14.7" customHeight="1">
      <c r="A267" s="11">
        <f>A266+1</f>
        <v>2000256</v>
      </c>
      <c r="B267" t="s" s="77">
        <v>1203</v>
      </c>
      <c r="C267" s="82">
        <f>$A266</f>
        <v>2000255</v>
      </c>
      <c r="D267" s="81"/>
      <c r="E267" s="73"/>
    </row>
    <row r="268" ht="14.7" customHeight="1">
      <c r="A268" s="11">
        <f>A267+1</f>
        <v>2000257</v>
      </c>
      <c r="B268" t="s" s="77">
        <v>1208</v>
      </c>
      <c r="C268" s="82">
        <f t="shared" si="448"/>
        <v>2000227</v>
      </c>
      <c r="D268" s="81"/>
      <c r="E268" s="73"/>
    </row>
    <row r="269" ht="14.7" customHeight="1">
      <c r="A269" s="11">
        <f>A268+1</f>
        <v>2000258</v>
      </c>
      <c r="B269" t="s" s="77">
        <v>1214</v>
      </c>
      <c r="C269" s="82">
        <f>$A268</f>
        <v>2000257</v>
      </c>
      <c r="D269" s="81"/>
      <c r="E269" s="73"/>
    </row>
    <row r="270" ht="14.7" customHeight="1">
      <c r="A270" s="11">
        <f>A269+1</f>
        <v>2000259</v>
      </c>
      <c r="B270" t="s" s="77">
        <v>1216</v>
      </c>
      <c r="C270" s="82">
        <f>$A269</f>
        <v>2000258</v>
      </c>
      <c r="D270" s="81"/>
      <c r="E270" s="73"/>
    </row>
    <row r="271" ht="14.35" customHeight="1">
      <c r="A271" s="11">
        <f>A270+1</f>
        <v>2000260</v>
      </c>
      <c r="B271" t="s" s="77">
        <v>1220</v>
      </c>
      <c r="C271" t="s" s="83">
        <v>1223</v>
      </c>
      <c r="D271" s="81"/>
      <c r="E271" s="73"/>
    </row>
    <row r="272" ht="14.35" customHeight="1">
      <c r="A272" s="18"/>
      <c r="B272" s="84"/>
      <c r="C272" s="84"/>
      <c r="D272" s="81"/>
      <c r="E272" s="73"/>
    </row>
    <row r="273" ht="14.7" customHeight="1">
      <c r="A273" s="11">
        <f>$A271+1</f>
        <v>2000261</v>
      </c>
      <c r="B273" t="s" s="77">
        <v>1228</v>
      </c>
      <c r="C273" s="82">
        <f t="shared" si="448"/>
        <v>2000227</v>
      </c>
      <c r="D273" s="81"/>
      <c r="E273" s="73"/>
    </row>
    <row r="274" ht="14.7" customHeight="1">
      <c r="A274" s="11">
        <f>A273+1</f>
        <v>2000262</v>
      </c>
      <c r="B274" t="s" s="77">
        <v>1233</v>
      </c>
      <c r="C274" s="82">
        <f t="shared" si="448"/>
        <v>2000227</v>
      </c>
      <c r="D274" s="81"/>
      <c r="E274" s="73"/>
    </row>
    <row r="275" ht="14.7" customHeight="1">
      <c r="A275" s="11">
        <f>A274+1</f>
        <v>2000263</v>
      </c>
      <c r="B275" t="s" s="77">
        <v>1238</v>
      </c>
      <c r="C275" s="82">
        <f>$A274</f>
        <v>2000262</v>
      </c>
      <c r="D275" s="81"/>
      <c r="E275" s="73"/>
    </row>
    <row r="276" ht="14.7" customHeight="1">
      <c r="A276" s="11">
        <f>A275+1</f>
        <v>2000264</v>
      </c>
      <c r="B276" t="s" s="77">
        <v>1242</v>
      </c>
      <c r="C276" s="82">
        <f t="shared" si="448"/>
        <v>2000227</v>
      </c>
      <c r="D276" s="81"/>
      <c r="E276" s="73"/>
    </row>
    <row r="277" ht="14.35" customHeight="1">
      <c r="A277" s="11">
        <f>A276+1</f>
        <v>2000265</v>
      </c>
      <c r="B277" t="s" s="77">
        <v>1247</v>
      </c>
      <c r="C277" s="82">
        <f t="shared" si="448"/>
        <v>2000227</v>
      </c>
      <c r="D277" s="81"/>
      <c r="E277" s="73"/>
    </row>
    <row r="278" ht="14.35" customHeight="1">
      <c r="A278" s="38"/>
      <c r="B278" s="84"/>
      <c r="C278" s="85"/>
      <c r="D278" s="81"/>
      <c r="E278" s="73"/>
    </row>
    <row r="279" ht="14.7" customHeight="1">
      <c r="A279" s="11">
        <f>A277+1</f>
        <v>2000266</v>
      </c>
      <c r="B279" t="s" s="77">
        <v>1254</v>
      </c>
      <c r="C279" s="82">
        <f t="shared" si="448"/>
        <v>2000227</v>
      </c>
      <c r="D279" s="81"/>
      <c r="E279" s="73"/>
    </row>
    <row r="280" ht="14.7" customHeight="1">
      <c r="A280" s="11">
        <f>A279+1</f>
        <v>2000267</v>
      </c>
      <c r="B280" t="s" s="77">
        <v>1260</v>
      </c>
      <c r="C280" s="82">
        <f t="shared" si="448"/>
        <v>2000227</v>
      </c>
      <c r="D280" s="81"/>
      <c r="E280" s="73"/>
    </row>
    <row r="281" ht="14.7" customHeight="1">
      <c r="A281" s="11">
        <f>A280+1</f>
        <v>2000268</v>
      </c>
      <c r="B281" t="s" s="78">
        <v>1265</v>
      </c>
      <c r="C281" s="82">
        <f t="shared" si="527" ref="C281:C282">$A$280</f>
        <v>2000267</v>
      </c>
      <c r="D281" s="81"/>
      <c r="E281" s="73"/>
    </row>
    <row r="282" ht="14.7" customHeight="1">
      <c r="A282" s="11">
        <f>A281+1</f>
        <v>2000269</v>
      </c>
      <c r="B282" t="s" s="77">
        <v>1269</v>
      </c>
      <c r="C282" s="82">
        <f t="shared" si="527"/>
        <v>2000267</v>
      </c>
      <c r="D282" s="81"/>
      <c r="E282" s="73"/>
    </row>
    <row r="283" ht="14.7" customHeight="1">
      <c r="A283" s="11">
        <f>A282+1</f>
        <v>2000270</v>
      </c>
      <c r="B283" t="s" s="77">
        <v>1272</v>
      </c>
      <c r="C283" s="82">
        <f>$A282</f>
        <v>2000269</v>
      </c>
      <c r="D283" s="81"/>
      <c r="E283" s="73"/>
    </row>
    <row r="284" ht="14.7" customHeight="1">
      <c r="A284" s="11">
        <f>A283+1</f>
        <v>2000271</v>
      </c>
      <c r="B284" t="s" s="77">
        <v>1276</v>
      </c>
      <c r="C284" s="82">
        <f>$A283</f>
        <v>2000270</v>
      </c>
      <c r="D284" s="81"/>
      <c r="E284" s="73"/>
    </row>
    <row r="285" ht="14.7" customHeight="1">
      <c r="A285" s="11">
        <f>A284+1</f>
        <v>2000272</v>
      </c>
      <c r="B285" t="s" s="77">
        <v>1281</v>
      </c>
      <c r="C285" s="82">
        <f>$A284</f>
        <v>2000271</v>
      </c>
      <c r="D285" s="81"/>
      <c r="E285" s="73"/>
    </row>
    <row r="286" ht="14.7" customHeight="1">
      <c r="A286" s="11">
        <f>A285+1</f>
        <v>2000273</v>
      </c>
      <c r="B286" t="s" s="77">
        <v>1284</v>
      </c>
      <c r="C286" s="82">
        <f t="shared" si="448"/>
        <v>2000227</v>
      </c>
      <c r="D286" s="81"/>
      <c r="E286" s="73"/>
    </row>
    <row r="287" ht="14.7" customHeight="1">
      <c r="A287" s="11">
        <f>A286+1</f>
        <v>2000274</v>
      </c>
      <c r="B287" t="s" s="77">
        <v>1290</v>
      </c>
      <c r="C287" s="82">
        <f>$A286</f>
        <v>2000273</v>
      </c>
      <c r="D287" s="81"/>
      <c r="E287" s="73"/>
    </row>
    <row r="288" ht="14.7" customHeight="1">
      <c r="A288" s="11">
        <f>A287+1</f>
        <v>2000275</v>
      </c>
      <c r="B288" t="s" s="77">
        <v>1293</v>
      </c>
      <c r="C288" s="82">
        <f t="shared" si="448"/>
        <v>2000227</v>
      </c>
      <c r="D288" s="81"/>
      <c r="E288" s="73"/>
    </row>
    <row r="289" ht="14.7" customHeight="1">
      <c r="A289" s="11">
        <f>A288+1</f>
        <v>2000276</v>
      </c>
      <c r="B289" t="s" s="77">
        <v>1299</v>
      </c>
      <c r="C289" s="82">
        <f>$A288</f>
        <v>2000275</v>
      </c>
      <c r="D289" s="81"/>
      <c r="E289" s="73"/>
    </row>
    <row r="290" ht="14.7" customHeight="1">
      <c r="A290" s="11">
        <f>A289+1</f>
        <v>2000277</v>
      </c>
      <c r="B290" t="s" s="77">
        <v>1301</v>
      </c>
      <c r="C290" s="82">
        <f t="shared" si="448"/>
        <v>2000227</v>
      </c>
      <c r="D290" s="81"/>
      <c r="E290" s="73"/>
    </row>
    <row r="291" ht="14.7" customHeight="1">
      <c r="A291" s="11">
        <f>A290+1</f>
        <v>2000278</v>
      </c>
      <c r="B291" t="s" s="77">
        <v>1306</v>
      </c>
      <c r="C291" s="82">
        <f>$A290</f>
        <v>2000277</v>
      </c>
      <c r="D291" s="81"/>
      <c r="E291" s="73"/>
    </row>
    <row r="292" ht="14.7" customHeight="1">
      <c r="A292" s="11">
        <f>A291+1</f>
        <v>2000279</v>
      </c>
      <c r="B292" t="s" s="77">
        <v>1310</v>
      </c>
      <c r="C292" s="82">
        <f t="shared" si="448"/>
        <v>2000227</v>
      </c>
      <c r="D292" s="81"/>
      <c r="E292" s="73"/>
    </row>
    <row r="293" ht="14.7" customHeight="1">
      <c r="A293" s="11">
        <f>A292+1</f>
        <v>2000280</v>
      </c>
      <c r="B293" t="s" s="77">
        <v>1313</v>
      </c>
      <c r="C293" s="82">
        <f t="shared" si="448"/>
        <v>2000227</v>
      </c>
      <c r="D293" s="81"/>
      <c r="E293" s="73"/>
    </row>
    <row r="294" ht="14.7" customHeight="1">
      <c r="A294" s="11">
        <f>A293+1</f>
        <v>2000281</v>
      </c>
      <c r="B294" t="s" s="77">
        <v>1318</v>
      </c>
      <c r="C294" s="82">
        <f t="shared" si="448"/>
        <v>2000227</v>
      </c>
      <c r="D294" s="81"/>
      <c r="E294" s="73"/>
    </row>
    <row r="295" ht="14.7" customHeight="1">
      <c r="A295" s="11">
        <f>A294+1</f>
        <v>2000282</v>
      </c>
      <c r="B295" t="s" s="77">
        <v>183</v>
      </c>
      <c r="C295" s="82">
        <f t="shared" si="448"/>
        <v>2000227</v>
      </c>
      <c r="D295" s="81"/>
      <c r="E295" s="73"/>
    </row>
    <row r="296" ht="14.7" customHeight="1">
      <c r="A296" s="11">
        <f>A295+1</f>
        <v>2000283</v>
      </c>
      <c r="B296" t="s" s="77">
        <v>1329</v>
      </c>
      <c r="C296" s="82">
        <f t="shared" si="448"/>
        <v>2000227</v>
      </c>
      <c r="D296" s="81"/>
      <c r="E296" s="73"/>
    </row>
    <row r="297" ht="14.7" customHeight="1">
      <c r="A297" s="11">
        <f>A296+1</f>
        <v>2000284</v>
      </c>
      <c r="B297" t="s" s="77">
        <v>1334</v>
      </c>
      <c r="C297" s="82">
        <f t="shared" si="448"/>
        <v>2000227</v>
      </c>
      <c r="D297" s="81"/>
      <c r="E297" s="73"/>
    </row>
    <row r="298" ht="14.35" customHeight="1">
      <c r="A298" s="11">
        <f>A297+1</f>
        <v>2000285</v>
      </c>
      <c r="B298" t="s" s="77">
        <v>1339</v>
      </c>
      <c r="C298" s="82">
        <f t="shared" si="448"/>
        <v>2000227</v>
      </c>
      <c r="D298" s="81"/>
      <c r="E298" s="73"/>
    </row>
    <row r="299" ht="14.35" customHeight="1">
      <c r="A299" s="38"/>
      <c r="B299" s="84"/>
      <c r="C299" s="85"/>
      <c r="D299" s="81"/>
      <c r="E299" s="73"/>
    </row>
    <row r="300" ht="14.7" customHeight="1">
      <c r="A300" s="11">
        <f>A298+1</f>
        <v>2000286</v>
      </c>
      <c r="B300" t="s" s="77">
        <v>1347</v>
      </c>
      <c r="C300" s="82">
        <f t="shared" si="448"/>
        <v>2000227</v>
      </c>
      <c r="D300" s="81"/>
      <c r="E300" s="73"/>
    </row>
    <row r="301" ht="14.35" customHeight="1">
      <c r="A301" s="11">
        <f>$A300+1</f>
        <v>2000287</v>
      </c>
      <c r="B301" t="s" s="77">
        <v>1353</v>
      </c>
      <c r="C301" s="82">
        <f t="shared" si="448"/>
        <v>2000227</v>
      </c>
      <c r="D301" s="81"/>
      <c r="E301" s="73"/>
    </row>
    <row r="302" ht="14.35" customHeight="1">
      <c r="A302" s="38"/>
      <c r="B302" s="84"/>
      <c r="C302" s="85"/>
      <c r="D302" s="81"/>
      <c r="E302" s="73"/>
    </row>
    <row r="303" ht="14.7" customHeight="1">
      <c r="A303" s="11">
        <f>A301+1</f>
        <v>2000288</v>
      </c>
      <c r="B303" t="s" s="77">
        <v>1362</v>
      </c>
      <c r="C303" s="82">
        <f t="shared" si="567" ref="C303:C304">$A$301</f>
        <v>2000287</v>
      </c>
      <c r="D303" s="81"/>
      <c r="E303" s="73"/>
    </row>
    <row r="304" ht="14.7" customHeight="1">
      <c r="A304" s="11">
        <f>A303+1</f>
        <v>2000289</v>
      </c>
      <c r="B304" t="s" s="77">
        <v>1366</v>
      </c>
      <c r="C304" s="82">
        <f t="shared" si="567"/>
        <v>2000287</v>
      </c>
      <c r="D304" s="81"/>
      <c r="E304" s="73"/>
    </row>
    <row r="305" ht="14.7" customHeight="1">
      <c r="A305" s="11">
        <f>A304+1</f>
        <v>2000290</v>
      </c>
      <c r="B305" t="s" s="77">
        <v>1371</v>
      </c>
      <c r="C305" s="82">
        <f t="shared" si="448"/>
        <v>2000227</v>
      </c>
      <c r="D305" s="81"/>
      <c r="E305" s="73"/>
    </row>
    <row r="306" ht="14.7" customHeight="1">
      <c r="A306" s="11">
        <f>A305+1</f>
        <v>2000291</v>
      </c>
      <c r="B306" t="s" s="77">
        <v>1377</v>
      </c>
      <c r="C306" s="82">
        <f t="shared" si="448"/>
        <v>2000227</v>
      </c>
      <c r="D306" s="81"/>
      <c r="E306" s="73"/>
    </row>
    <row r="307" ht="14.7" customHeight="1">
      <c r="A307" s="11">
        <f>A306+1</f>
        <v>2000292</v>
      </c>
      <c r="B307" t="s" s="77">
        <v>1383</v>
      </c>
      <c r="C307" s="82">
        <f t="shared" si="448"/>
        <v>2000227</v>
      </c>
      <c r="D307" s="81"/>
      <c r="E307" s="73"/>
    </row>
    <row r="308" ht="14.7" customHeight="1">
      <c r="A308" s="11">
        <f>A307+1</f>
        <v>2000293</v>
      </c>
      <c r="B308" t="s" s="77">
        <v>589</v>
      </c>
      <c r="C308" s="82">
        <f t="shared" si="448"/>
        <v>2000227</v>
      </c>
      <c r="D308" s="81"/>
      <c r="E308" s="73"/>
    </row>
    <row r="309" ht="14.7" customHeight="1">
      <c r="A309" s="11">
        <f>A308+1</f>
        <v>2000294</v>
      </c>
      <c r="B309" t="s" s="77">
        <v>1390</v>
      </c>
      <c r="C309" s="82">
        <f t="shared" si="448"/>
        <v>2000227</v>
      </c>
      <c r="D309" s="81"/>
      <c r="E309" s="73"/>
    </row>
    <row r="310" ht="14.7" customHeight="1">
      <c r="A310" s="11">
        <f>A309+1</f>
        <v>2000295</v>
      </c>
      <c r="B310" t="s" s="77">
        <v>1397</v>
      </c>
      <c r="C310" s="82">
        <f t="shared" si="448"/>
        <v>2000227</v>
      </c>
      <c r="D310" s="81"/>
      <c r="E310" s="73"/>
    </row>
    <row r="311" ht="14.7" customHeight="1">
      <c r="A311" s="11">
        <f>A310+1</f>
        <v>2000296</v>
      </c>
      <c r="B311" t="s" s="77">
        <v>1403</v>
      </c>
      <c r="C311" s="82">
        <f t="shared" si="448"/>
        <v>2000227</v>
      </c>
      <c r="D311" s="81"/>
      <c r="E311" s="73"/>
    </row>
    <row r="312" ht="14.7" customHeight="1">
      <c r="A312" s="11">
        <f>A311+1</f>
        <v>2000297</v>
      </c>
      <c r="B312" t="s" s="77">
        <v>1408</v>
      </c>
      <c r="C312" s="82">
        <f t="shared" si="389"/>
        <v>2000037</v>
      </c>
      <c r="D312" s="81"/>
      <c r="E312" s="73"/>
    </row>
    <row r="313" ht="14.7" customHeight="1">
      <c r="A313" s="11">
        <f>A312+1</f>
        <v>2000298</v>
      </c>
      <c r="B313" t="s" s="77">
        <v>1412</v>
      </c>
      <c r="C313" s="82">
        <f t="shared" si="587" ref="C313:C354">$A$312</f>
        <v>2000297</v>
      </c>
      <c r="D313" s="81"/>
      <c r="E313" s="73"/>
    </row>
    <row r="314" ht="14.7" customHeight="1">
      <c r="A314" s="11">
        <f>A313+1</f>
        <v>2000299</v>
      </c>
      <c r="B314" t="s" s="77">
        <v>1418</v>
      </c>
      <c r="C314" s="82">
        <f t="shared" si="587"/>
        <v>2000297</v>
      </c>
      <c r="D314" s="81"/>
      <c r="E314" s="73"/>
    </row>
    <row r="315" ht="14.7" customHeight="1">
      <c r="A315" s="11">
        <f>A314+1</f>
        <v>2000300</v>
      </c>
      <c r="B315" t="s" s="77">
        <v>1421</v>
      </c>
      <c r="C315" s="82">
        <f t="shared" si="587"/>
        <v>2000297</v>
      </c>
      <c r="D315" s="81"/>
      <c r="E315" s="73"/>
    </row>
    <row r="316" ht="14.7" customHeight="1">
      <c r="A316" s="11">
        <f>A315+1</f>
        <v>2000301</v>
      </c>
      <c r="B316" t="s" s="77">
        <v>1426</v>
      </c>
      <c r="C316" s="82">
        <f t="shared" si="587"/>
        <v>2000297</v>
      </c>
      <c r="D316" s="81"/>
      <c r="E316" s="73"/>
    </row>
    <row r="317" ht="14.7" customHeight="1">
      <c r="A317" s="11">
        <f>A316+1</f>
        <v>2000302</v>
      </c>
      <c r="B317" t="s" s="77">
        <v>1432</v>
      </c>
      <c r="C317" s="82">
        <f t="shared" si="587"/>
        <v>2000297</v>
      </c>
      <c r="D317" s="81"/>
      <c r="E317" s="73"/>
    </row>
    <row r="318" ht="14.7" customHeight="1">
      <c r="A318" s="11">
        <f>A317+1</f>
        <v>2000303</v>
      </c>
      <c r="B318" t="s" s="77">
        <v>1436</v>
      </c>
      <c r="C318" s="82">
        <f t="shared" si="587"/>
        <v>2000297</v>
      </c>
      <c r="D318" s="81"/>
      <c r="E318" s="73"/>
    </row>
    <row r="319" ht="14.7" customHeight="1">
      <c r="A319" s="11">
        <f>A318+1</f>
        <v>2000304</v>
      </c>
      <c r="B319" t="s" s="77">
        <v>1439</v>
      </c>
      <c r="C319" s="82">
        <f t="shared" si="587"/>
        <v>2000297</v>
      </c>
      <c r="D319" s="81"/>
      <c r="E319" s="73"/>
    </row>
    <row r="320" ht="14.7" customHeight="1">
      <c r="A320" s="11">
        <f>A319+1</f>
        <v>2000305</v>
      </c>
      <c r="B320" t="s" s="77">
        <v>1443</v>
      </c>
      <c r="C320" s="82">
        <f t="shared" si="587"/>
        <v>2000297</v>
      </c>
      <c r="D320" s="81"/>
      <c r="E320" s="73"/>
    </row>
    <row r="321" ht="14.7" customHeight="1">
      <c r="A321" s="11">
        <f>A320+1</f>
        <v>2000306</v>
      </c>
      <c r="B321" t="s" s="77">
        <v>1447</v>
      </c>
      <c r="C321" s="82">
        <f t="shared" si="587"/>
        <v>2000297</v>
      </c>
      <c r="D321" s="81"/>
      <c r="E321" s="73"/>
    </row>
    <row r="322" ht="14.7" customHeight="1">
      <c r="A322" s="11">
        <f>A321+1</f>
        <v>2000307</v>
      </c>
      <c r="B322" t="s" s="77">
        <v>1450</v>
      </c>
      <c r="C322" s="82">
        <f t="shared" si="587"/>
        <v>2000297</v>
      </c>
      <c r="D322" s="81"/>
      <c r="E322" s="73"/>
    </row>
    <row r="323" ht="14.7" customHeight="1">
      <c r="A323" s="11">
        <f>A322+1</f>
        <v>2000308</v>
      </c>
      <c r="B323" t="s" s="77">
        <v>583</v>
      </c>
      <c r="C323" s="82">
        <f t="shared" si="587"/>
        <v>2000297</v>
      </c>
      <c r="D323" s="81"/>
      <c r="E323" s="73"/>
    </row>
    <row r="324" ht="14.7" customHeight="1">
      <c r="A324" s="11">
        <f>A323+1</f>
        <v>2000309</v>
      </c>
      <c r="B324" t="s" s="77">
        <v>1457</v>
      </c>
      <c r="C324" s="82">
        <f t="shared" si="587"/>
        <v>2000297</v>
      </c>
      <c r="D324" s="81"/>
      <c r="E324" s="73"/>
    </row>
    <row r="325" ht="14.7" customHeight="1">
      <c r="A325" s="11">
        <f>A324+1</f>
        <v>2000310</v>
      </c>
      <c r="B325" t="s" s="77">
        <v>1463</v>
      </c>
      <c r="C325" s="82">
        <f t="shared" si="587"/>
        <v>2000297</v>
      </c>
      <c r="D325" s="81"/>
      <c r="E325" s="73"/>
    </row>
    <row r="326" ht="14.7" customHeight="1">
      <c r="A326" s="11">
        <f>A325+1</f>
        <v>2000311</v>
      </c>
      <c r="B326" t="s" s="77">
        <v>1467</v>
      </c>
      <c r="C326" s="82">
        <f t="shared" si="587"/>
        <v>2000297</v>
      </c>
      <c r="D326" s="81"/>
      <c r="E326" s="73"/>
    </row>
    <row r="327" ht="14.7" customHeight="1">
      <c r="A327" s="11">
        <f>A326+1</f>
        <v>2000312</v>
      </c>
      <c r="B327" t="s" s="77">
        <v>1471</v>
      </c>
      <c r="C327" s="82">
        <f t="shared" si="587"/>
        <v>2000297</v>
      </c>
      <c r="D327" s="81"/>
      <c r="E327" s="73"/>
    </row>
    <row r="328" ht="14.7" customHeight="1">
      <c r="A328" s="11">
        <f>A327+1</f>
        <v>2000313</v>
      </c>
      <c r="B328" t="s" s="77">
        <v>1475</v>
      </c>
      <c r="C328" s="82">
        <f t="shared" si="587"/>
        <v>2000297</v>
      </c>
      <c r="D328" s="81"/>
      <c r="E328" s="73"/>
    </row>
    <row r="329" ht="14.7" customHeight="1">
      <c r="A329" s="11">
        <f>A328+1</f>
        <v>2000314</v>
      </c>
      <c r="B329" t="s" s="77">
        <v>1481</v>
      </c>
      <c r="C329" s="82">
        <f t="shared" si="587"/>
        <v>2000297</v>
      </c>
      <c r="D329" s="81"/>
      <c r="E329" s="73"/>
    </row>
    <row r="330" ht="14.7" customHeight="1">
      <c r="A330" s="11">
        <f>A329+1</f>
        <v>2000315</v>
      </c>
      <c r="B330" t="s" s="77">
        <v>1485</v>
      </c>
      <c r="C330" s="82">
        <f t="shared" si="587"/>
        <v>2000297</v>
      </c>
      <c r="D330" s="81"/>
      <c r="E330" s="73"/>
    </row>
    <row r="331" ht="14.7" customHeight="1">
      <c r="A331" s="11">
        <f>A330+1</f>
        <v>2000316</v>
      </c>
      <c r="B331" t="s" s="77">
        <v>1490</v>
      </c>
      <c r="C331" s="82">
        <f t="shared" si="587"/>
        <v>2000297</v>
      </c>
      <c r="D331" s="81"/>
      <c r="E331" s="73"/>
    </row>
    <row r="332" ht="14.7" customHeight="1">
      <c r="A332" s="11">
        <f>A331+1</f>
        <v>2000317</v>
      </c>
      <c r="B332" t="s" s="77">
        <v>1494</v>
      </c>
      <c r="C332" s="82">
        <f t="shared" si="587"/>
        <v>2000297</v>
      </c>
      <c r="D332" s="81"/>
      <c r="E332" s="73"/>
    </row>
    <row r="333" ht="14.7" customHeight="1">
      <c r="A333" s="11">
        <f>A332+1</f>
        <v>2000318</v>
      </c>
      <c r="B333" t="s" s="77">
        <v>1499</v>
      </c>
      <c r="C333" s="82">
        <f t="shared" si="587"/>
        <v>2000297</v>
      </c>
      <c r="D333" s="81"/>
      <c r="E333" s="73"/>
    </row>
    <row r="334" ht="14.7" customHeight="1">
      <c r="A334" s="11">
        <f>A333+1</f>
        <v>2000319</v>
      </c>
      <c r="B334" t="s" s="77">
        <v>1504</v>
      </c>
      <c r="C334" s="82">
        <f t="shared" si="587"/>
        <v>2000297</v>
      </c>
      <c r="D334" s="81"/>
      <c r="E334" s="73"/>
    </row>
    <row r="335" ht="14.7" customHeight="1">
      <c r="A335" s="11">
        <f>A334+1</f>
        <v>2000320</v>
      </c>
      <c r="B335" t="s" s="77">
        <v>1509</v>
      </c>
      <c r="C335" s="82">
        <f t="shared" si="587"/>
        <v>2000297</v>
      </c>
      <c r="D335" s="81"/>
      <c r="E335" s="73"/>
    </row>
    <row r="336" ht="14.7" customHeight="1">
      <c r="A336" s="11">
        <f>A335+1</f>
        <v>2000321</v>
      </c>
      <c r="B336" t="s" s="77">
        <v>1515</v>
      </c>
      <c r="C336" s="82">
        <f t="shared" si="587"/>
        <v>2000297</v>
      </c>
      <c r="D336" s="81"/>
      <c r="E336" s="73"/>
    </row>
    <row r="337" ht="14.7" customHeight="1">
      <c r="A337" s="11">
        <f>A336+1</f>
        <v>2000322</v>
      </c>
      <c r="B337" t="s" s="77">
        <v>1520</v>
      </c>
      <c r="C337" s="82">
        <f t="shared" si="587"/>
        <v>2000297</v>
      </c>
      <c r="D337" s="81"/>
      <c r="E337" s="73"/>
    </row>
    <row r="338" ht="14.7" customHeight="1">
      <c r="A338" s="11">
        <f>A337+1</f>
        <v>2000323</v>
      </c>
      <c r="B338" t="s" s="77">
        <v>1523</v>
      </c>
      <c r="C338" s="82">
        <f t="shared" si="587"/>
        <v>2000297</v>
      </c>
      <c r="D338" s="81"/>
      <c r="E338" s="73"/>
    </row>
    <row r="339" ht="14.7" customHeight="1">
      <c r="A339" s="11">
        <f>A338+1</f>
        <v>2000324</v>
      </c>
      <c r="B339" t="s" s="77">
        <v>1528</v>
      </c>
      <c r="C339" s="82">
        <f t="shared" si="587"/>
        <v>2000297</v>
      </c>
      <c r="D339" s="81"/>
      <c r="E339" s="73"/>
    </row>
    <row r="340" ht="14.7" customHeight="1">
      <c r="A340" s="11">
        <f>A339+1</f>
        <v>2000325</v>
      </c>
      <c r="B340" t="s" s="77">
        <v>1531</v>
      </c>
      <c r="C340" s="82">
        <f t="shared" si="587"/>
        <v>2000297</v>
      </c>
      <c r="D340" s="81"/>
      <c r="E340" s="73"/>
    </row>
    <row r="341" ht="14.7" customHeight="1">
      <c r="A341" s="11">
        <f>A340+1</f>
        <v>2000326</v>
      </c>
      <c r="B341" t="s" s="77">
        <v>1536</v>
      </c>
      <c r="C341" s="82">
        <f t="shared" si="587"/>
        <v>2000297</v>
      </c>
      <c r="D341" s="81"/>
      <c r="E341" s="73"/>
    </row>
    <row r="342" ht="14.7" customHeight="1">
      <c r="A342" s="11">
        <f>A341+1</f>
        <v>2000327</v>
      </c>
      <c r="B342" t="s" s="77">
        <v>1539</v>
      </c>
      <c r="C342" s="82">
        <f t="shared" si="587"/>
        <v>2000297</v>
      </c>
      <c r="D342" s="81"/>
      <c r="E342" s="73"/>
    </row>
    <row r="343" ht="14.7" customHeight="1">
      <c r="A343" s="11">
        <f>A342+1</f>
        <v>2000328</v>
      </c>
      <c r="B343" t="s" s="77">
        <v>1543</v>
      </c>
      <c r="C343" s="82">
        <f t="shared" si="587"/>
        <v>2000297</v>
      </c>
      <c r="D343" s="81"/>
      <c r="E343" s="73"/>
    </row>
    <row r="344" ht="14.7" customHeight="1">
      <c r="A344" s="11">
        <f>A343+1</f>
        <v>2000329</v>
      </c>
      <c r="B344" t="s" s="77">
        <v>1547</v>
      </c>
      <c r="C344" s="82">
        <f t="shared" si="587"/>
        <v>2000297</v>
      </c>
      <c r="D344" s="81"/>
      <c r="E344" s="73"/>
    </row>
    <row r="345" ht="14.7" customHeight="1">
      <c r="A345" s="11">
        <f>A344+1</f>
        <v>2000330</v>
      </c>
      <c r="B345" t="s" s="77">
        <v>1551</v>
      </c>
      <c r="C345" s="82">
        <f t="shared" si="587"/>
        <v>2000297</v>
      </c>
      <c r="D345" s="81"/>
      <c r="E345" s="73"/>
    </row>
    <row r="346" ht="14.7" customHeight="1">
      <c r="A346" s="11">
        <f>A345+1</f>
        <v>2000331</v>
      </c>
      <c r="B346" t="s" s="77">
        <v>1555</v>
      </c>
      <c r="C346" s="82">
        <f t="shared" si="587"/>
        <v>2000297</v>
      </c>
      <c r="D346" s="81"/>
      <c r="E346" s="73"/>
    </row>
    <row r="347" ht="14.7" customHeight="1">
      <c r="A347" s="11">
        <f>A346+1</f>
        <v>2000332</v>
      </c>
      <c r="B347" t="s" s="77">
        <v>1561</v>
      </c>
      <c r="C347" s="82">
        <f t="shared" si="587"/>
        <v>2000297</v>
      </c>
      <c r="D347" s="81"/>
      <c r="E347" s="73"/>
    </row>
    <row r="348" ht="14.7" customHeight="1">
      <c r="A348" s="11">
        <f>A347+1</f>
        <v>2000333</v>
      </c>
      <c r="B348" t="s" s="77">
        <v>1565</v>
      </c>
      <c r="C348" s="82">
        <f t="shared" si="587"/>
        <v>2000297</v>
      </c>
      <c r="D348" s="81"/>
      <c r="E348" s="73"/>
    </row>
    <row r="349" ht="14.7" customHeight="1">
      <c r="A349" s="11">
        <f>A348+1</f>
        <v>2000334</v>
      </c>
      <c r="B349" t="s" s="77">
        <v>1570</v>
      </c>
      <c r="C349" s="82">
        <f t="shared" si="587"/>
        <v>2000297</v>
      </c>
      <c r="D349" s="81"/>
      <c r="E349" s="73"/>
    </row>
    <row r="350" ht="14.7" customHeight="1">
      <c r="A350" s="11">
        <f>A349+1</f>
        <v>2000335</v>
      </c>
      <c r="B350" t="s" s="77">
        <v>1577</v>
      </c>
      <c r="C350" s="82">
        <f t="shared" si="587"/>
        <v>2000297</v>
      </c>
      <c r="D350" s="81"/>
      <c r="E350" s="73"/>
    </row>
    <row r="351" ht="14.7" customHeight="1">
      <c r="A351" s="11">
        <f>A350+1</f>
        <v>2000336</v>
      </c>
      <c r="B351" t="s" s="77">
        <v>1582</v>
      </c>
      <c r="C351" s="82">
        <f t="shared" si="587"/>
        <v>2000297</v>
      </c>
      <c r="D351" s="81"/>
      <c r="E351" s="73"/>
    </row>
    <row r="352" ht="14.7" customHeight="1">
      <c r="A352" s="11">
        <f>A351+1</f>
        <v>2000337</v>
      </c>
      <c r="B352" t="s" s="77">
        <v>1587</v>
      </c>
      <c r="C352" s="82">
        <f t="shared" si="587"/>
        <v>2000297</v>
      </c>
      <c r="D352" s="81"/>
      <c r="E352" s="73"/>
    </row>
    <row r="353" ht="14.7" customHeight="1">
      <c r="A353" s="11">
        <f>A352+1</f>
        <v>2000338</v>
      </c>
      <c r="B353" t="s" s="77">
        <v>1591</v>
      </c>
      <c r="C353" s="82">
        <f t="shared" si="587"/>
        <v>2000297</v>
      </c>
      <c r="D353" s="81"/>
      <c r="E353" s="73"/>
    </row>
    <row r="354" ht="14.7" customHeight="1">
      <c r="A354" s="11">
        <f>A353+1</f>
        <v>2000339</v>
      </c>
      <c r="B354" t="s" s="77">
        <v>1595</v>
      </c>
      <c r="C354" s="82">
        <f t="shared" si="587"/>
        <v>2000297</v>
      </c>
      <c r="D354" s="81"/>
      <c r="E354" s="73"/>
    </row>
    <row r="355" ht="14.7" customHeight="1">
      <c r="A355" s="11">
        <f>A354+1</f>
        <v>2000340</v>
      </c>
      <c r="B355" t="s" s="77">
        <v>1599</v>
      </c>
      <c r="C355" s="82">
        <f t="shared" si="389"/>
        <v>2000037</v>
      </c>
      <c r="D355" s="81"/>
      <c r="E355" s="73"/>
    </row>
    <row r="356" ht="14.7" customHeight="1">
      <c r="A356" s="11">
        <f>A355+1</f>
        <v>2000341</v>
      </c>
      <c r="B356" t="s" s="77">
        <v>1602</v>
      </c>
      <c r="C356" s="82">
        <f t="shared" si="673" ref="C356:C357">$A$355</f>
        <v>2000340</v>
      </c>
      <c r="D356" s="81"/>
      <c r="E356" s="73"/>
    </row>
    <row r="357" ht="14.7" customHeight="1">
      <c r="A357" s="11">
        <f>A356+1</f>
        <v>2000342</v>
      </c>
      <c r="B357" t="s" s="77">
        <v>1606</v>
      </c>
      <c r="C357" s="82">
        <f t="shared" si="673"/>
        <v>2000340</v>
      </c>
      <c r="D357" s="81"/>
      <c r="E357" s="73"/>
    </row>
    <row r="358" ht="14.7" customHeight="1">
      <c r="A358" s="11">
        <f>A357+1</f>
        <v>2000343</v>
      </c>
      <c r="B358" t="s" s="77">
        <v>1609</v>
      </c>
      <c r="C358" s="82">
        <f t="shared" si="677" ref="C358:C363">$A$357</f>
        <v>2000342</v>
      </c>
      <c r="D358" s="81"/>
      <c r="E358" s="73"/>
    </row>
    <row r="359" ht="14.7" customHeight="1">
      <c r="A359" s="11">
        <f>A358+1</f>
        <v>2000344</v>
      </c>
      <c r="B359" t="s" s="77">
        <v>1613</v>
      </c>
      <c r="C359" s="82">
        <f t="shared" si="677"/>
        <v>2000342</v>
      </c>
      <c r="D359" s="81"/>
      <c r="E359" s="73"/>
    </row>
    <row r="360" ht="14.7" customHeight="1">
      <c r="A360" s="11">
        <f>A359+1</f>
        <v>2000345</v>
      </c>
      <c r="B360" t="s" s="77">
        <v>1617</v>
      </c>
      <c r="C360" s="82">
        <f t="shared" si="677"/>
        <v>2000342</v>
      </c>
      <c r="D360" s="81"/>
      <c r="E360" s="73"/>
    </row>
    <row r="361" ht="14.7" customHeight="1">
      <c r="A361" s="11">
        <f>A360+1</f>
        <v>2000346</v>
      </c>
      <c r="B361" t="s" s="77">
        <v>1620</v>
      </c>
      <c r="C361" s="82">
        <f t="shared" si="677"/>
        <v>2000342</v>
      </c>
      <c r="D361" s="81"/>
      <c r="E361" s="73"/>
    </row>
    <row r="362" ht="14.7" customHeight="1">
      <c r="A362" s="11">
        <f>A361+1</f>
        <v>2000347</v>
      </c>
      <c r="B362" t="s" s="77">
        <v>1623</v>
      </c>
      <c r="C362" s="82">
        <f t="shared" si="677"/>
        <v>2000342</v>
      </c>
      <c r="D362" s="81"/>
      <c r="E362" s="73"/>
    </row>
    <row r="363" ht="14.7" customHeight="1">
      <c r="A363" s="11">
        <f>A362+1</f>
        <v>2000348</v>
      </c>
      <c r="B363" t="s" s="77">
        <v>1627</v>
      </c>
      <c r="C363" s="82">
        <f t="shared" si="677"/>
        <v>2000342</v>
      </c>
      <c r="D363" s="81"/>
      <c r="E363" s="73"/>
    </row>
    <row r="364" ht="14.7" customHeight="1">
      <c r="A364" s="11">
        <f>A363+1</f>
        <v>2000349</v>
      </c>
      <c r="B364" t="s" s="77">
        <v>1632</v>
      </c>
      <c r="C364" s="82">
        <f t="shared" si="389"/>
        <v>2000037</v>
      </c>
      <c r="D364" s="81"/>
      <c r="E364" s="73"/>
    </row>
    <row r="365" ht="14.7" customHeight="1">
      <c r="A365" s="11">
        <f>A364+1</f>
        <v>2000350</v>
      </c>
      <c r="B365" t="s" s="77">
        <v>1635</v>
      </c>
      <c r="C365" s="82">
        <f t="shared" si="691" ref="C365:C366">$A$364</f>
        <v>2000349</v>
      </c>
      <c r="D365" s="81"/>
      <c r="E365" s="73"/>
    </row>
    <row r="366" ht="14.7" customHeight="1">
      <c r="A366" s="11">
        <f>A365+1</f>
        <v>2000351</v>
      </c>
      <c r="B366" t="s" s="77">
        <v>1639</v>
      </c>
      <c r="C366" s="82">
        <f t="shared" si="691"/>
        <v>2000349</v>
      </c>
      <c r="D366" s="81"/>
      <c r="E366" s="73"/>
    </row>
  </sheetData>
  <mergeCells count="40">
    <mergeCell ref="A1:E1"/>
    <mergeCell ref="A76:A77"/>
    <mergeCell ref="A17:A18"/>
    <mergeCell ref="A124:A125"/>
    <mergeCell ref="A127:A128"/>
    <mergeCell ref="A213:A214"/>
    <mergeCell ref="A277:A278"/>
    <mergeCell ref="A298:A299"/>
    <mergeCell ref="A301:A302"/>
    <mergeCell ref="A51:A52"/>
    <mergeCell ref="A82:A83"/>
    <mergeCell ref="A271:A272"/>
    <mergeCell ref="A46:A47"/>
    <mergeCell ref="A48:A49"/>
    <mergeCell ref="B76:B77"/>
    <mergeCell ref="B124:B125"/>
    <mergeCell ref="B127:B128"/>
    <mergeCell ref="B213:B214"/>
    <mergeCell ref="B271:B272"/>
    <mergeCell ref="B277:B278"/>
    <mergeCell ref="B298:B299"/>
    <mergeCell ref="B301:B302"/>
    <mergeCell ref="B17:B18"/>
    <mergeCell ref="B46:B47"/>
    <mergeCell ref="B48:B49"/>
    <mergeCell ref="B51:B52"/>
    <mergeCell ref="B82:B83"/>
    <mergeCell ref="C76:C77"/>
    <mergeCell ref="C51:C52"/>
    <mergeCell ref="C48:C49"/>
    <mergeCell ref="C46:C47"/>
    <mergeCell ref="C82:C83"/>
    <mergeCell ref="C124:C125"/>
    <mergeCell ref="C127:C128"/>
    <mergeCell ref="C213:C214"/>
    <mergeCell ref="C298:C299"/>
    <mergeCell ref="C17:C18"/>
    <mergeCell ref="C277:C278"/>
    <mergeCell ref="C301:C302"/>
    <mergeCell ref="C271:C27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H30"/>
  <sheetViews>
    <sheetView workbookViewId="0" showGridLines="0" defaultGridColor="1">
      <pane topLeftCell="B3" xSplit="1" ySplit="2" activePane="bottomRight" state="frozen"/>
    </sheetView>
  </sheetViews>
  <sheetFormatPr defaultColWidth="16.3333" defaultRowHeight="13.9" customHeight="1" outlineLevelRow="0" outlineLevelCol="0"/>
  <cols>
    <col min="1" max="5" width="16.3516" style="86" customWidth="1"/>
    <col min="6" max="6" width="41.6641" style="86" customWidth="1"/>
    <col min="7" max="7" width="27.2031" style="86" customWidth="1"/>
    <col min="8" max="8" width="16.3516" style="86" customWidth="1"/>
    <col min="9" max="256" width="16.3516" style="86" customWidth="1"/>
  </cols>
  <sheetData>
    <row r="1" ht="14.6" customHeight="1">
      <c r="A1" t="s" s="43">
        <v>1645</v>
      </c>
      <c r="B1" s="43"/>
      <c r="C1" s="43"/>
      <c r="D1" s="43"/>
      <c r="E1" s="43"/>
      <c r="F1" s="43"/>
      <c r="G1" s="43"/>
      <c r="H1" s="43"/>
    </row>
    <row r="2" ht="14.25" customHeight="1">
      <c r="A2" s="76"/>
      <c r="B2" s="76"/>
      <c r="C2" s="76"/>
      <c r="D2" s="76"/>
      <c r="E2" s="76"/>
      <c r="F2" s="76"/>
      <c r="G2" s="76"/>
      <c r="H2" s="76"/>
    </row>
    <row r="3" ht="14.25" customHeight="1">
      <c r="A3" t="s" s="87">
        <v>1651</v>
      </c>
      <c r="B3" t="s" s="88">
        <v>1652</v>
      </c>
      <c r="C3" s="80"/>
      <c r="D3" s="80"/>
      <c r="E3" s="80"/>
      <c r="F3" s="80"/>
      <c r="G3" s="80"/>
      <c r="H3" s="80"/>
    </row>
    <row r="4" ht="14.1" customHeight="1">
      <c r="A4" s="71"/>
      <c r="B4" s="72"/>
      <c r="C4" t="s" s="89">
        <v>1653</v>
      </c>
      <c r="D4" t="s" s="89">
        <v>1654</v>
      </c>
      <c r="E4" t="s" s="89">
        <v>1655</v>
      </c>
      <c r="F4" s="73"/>
      <c r="G4" s="73"/>
      <c r="H4" s="73"/>
    </row>
    <row r="5" ht="14.05" customHeight="1">
      <c r="A5" s="71"/>
      <c r="B5" s="72"/>
      <c r="C5" t="s" s="89">
        <v>1656</v>
      </c>
      <c r="D5" t="s" s="89">
        <v>1657</v>
      </c>
      <c r="E5" s="73"/>
      <c r="F5" s="73"/>
      <c r="G5" s="73"/>
      <c r="H5" s="73"/>
    </row>
    <row r="6" ht="26.05" customHeight="1">
      <c r="A6" s="71"/>
      <c r="B6" s="72"/>
      <c r="C6" s="73"/>
      <c r="D6" s="73"/>
      <c r="E6" t="s" s="89">
        <v>1658</v>
      </c>
      <c r="F6" s="73"/>
      <c r="G6" s="73"/>
      <c r="H6" s="73"/>
    </row>
    <row r="7" ht="26.05" customHeight="1">
      <c r="A7" s="71"/>
      <c r="B7" s="72"/>
      <c r="C7" s="73"/>
      <c r="D7" s="73"/>
      <c r="E7" t="s" s="89">
        <v>1659</v>
      </c>
      <c r="F7" s="73"/>
      <c r="G7" s="73"/>
      <c r="H7" s="73"/>
    </row>
    <row r="8" ht="14.05" customHeight="1">
      <c r="A8" s="71"/>
      <c r="B8" s="72"/>
      <c r="C8" s="73"/>
      <c r="D8" s="73"/>
      <c r="E8" s="73"/>
      <c r="F8" s="73"/>
      <c r="G8" s="73"/>
      <c r="H8" s="73"/>
    </row>
    <row r="9" ht="38.05" customHeight="1">
      <c r="A9" s="71"/>
      <c r="B9" s="72"/>
      <c r="C9" t="s" s="89">
        <v>1660</v>
      </c>
      <c r="D9" t="s" s="89">
        <v>1661</v>
      </c>
      <c r="E9" t="s" s="89">
        <v>1662</v>
      </c>
      <c r="F9" t="s" s="89">
        <v>1663</v>
      </c>
      <c r="G9" s="73"/>
      <c r="H9" s="73"/>
    </row>
    <row r="10" ht="14.05" customHeight="1">
      <c r="A10" s="71"/>
      <c r="B10" s="72"/>
      <c r="C10" t="s" s="89">
        <v>1664</v>
      </c>
      <c r="D10" t="s" s="89">
        <v>1665</v>
      </c>
      <c r="E10" s="73"/>
      <c r="F10" s="73"/>
      <c r="G10" s="73"/>
      <c r="H10" s="73"/>
    </row>
    <row r="11" ht="26.05" customHeight="1">
      <c r="A11" s="71"/>
      <c r="B11" s="72"/>
      <c r="C11" s="73"/>
      <c r="D11" s="73"/>
      <c r="E11" t="s" s="89">
        <v>1666</v>
      </c>
      <c r="F11" s="73"/>
      <c r="G11" s="73"/>
      <c r="H11" s="73"/>
    </row>
    <row r="12" ht="26.05" customHeight="1">
      <c r="A12" s="71"/>
      <c r="B12" s="72"/>
      <c r="C12" s="73"/>
      <c r="D12" s="73"/>
      <c r="E12" t="s" s="89">
        <v>1667</v>
      </c>
      <c r="F12" s="73"/>
      <c r="G12" s="73"/>
      <c r="H12" s="73"/>
    </row>
    <row r="13" ht="14.05" customHeight="1">
      <c r="A13" s="71"/>
      <c r="B13" s="72"/>
      <c r="C13" s="73"/>
      <c r="D13" s="73"/>
      <c r="E13" s="73"/>
      <c r="F13" t="s" s="89">
        <v>1668</v>
      </c>
      <c r="G13" s="73"/>
      <c r="H13" s="73"/>
    </row>
    <row r="14" ht="26.05" customHeight="1">
      <c r="A14" s="71"/>
      <c r="B14" s="72"/>
      <c r="C14" s="73"/>
      <c r="D14" s="73"/>
      <c r="E14" s="73"/>
      <c r="F14" t="s" s="89">
        <v>1669</v>
      </c>
      <c r="G14" t="s" s="89">
        <v>1670</v>
      </c>
      <c r="H14" s="73"/>
    </row>
    <row r="15" ht="62.15" customHeight="1">
      <c r="A15" s="71"/>
      <c r="B15" s="72"/>
      <c r="C15" s="73"/>
      <c r="D15" s="73"/>
      <c r="E15" s="73"/>
      <c r="F15" s="73"/>
      <c r="G15" t="s" s="90">
        <v>1671</v>
      </c>
      <c r="H15" t="s" s="89">
        <v>1672</v>
      </c>
    </row>
    <row r="16" ht="14.05" customHeight="1">
      <c r="A16" s="71"/>
      <c r="B16" s="72"/>
      <c r="C16" s="73"/>
      <c r="D16" s="73"/>
      <c r="E16" s="73"/>
      <c r="F16" s="73"/>
      <c r="G16" s="73"/>
      <c r="H16" s="73"/>
    </row>
    <row r="17" ht="26.05" customHeight="1">
      <c r="A17" s="71"/>
      <c r="B17" s="72"/>
      <c r="C17" s="73"/>
      <c r="D17" s="73"/>
      <c r="E17" s="73"/>
      <c r="F17" t="s" s="89">
        <v>1673</v>
      </c>
      <c r="G17" t="s" s="89">
        <v>1670</v>
      </c>
      <c r="H17" s="73"/>
    </row>
    <row r="18" ht="26.05" customHeight="1">
      <c r="A18" s="71"/>
      <c r="B18" s="72"/>
      <c r="C18" s="73"/>
      <c r="D18" s="73"/>
      <c r="E18" s="73"/>
      <c r="F18" s="73"/>
      <c r="G18" t="s" s="89">
        <v>1674</v>
      </c>
      <c r="H18" t="s" s="89">
        <v>1675</v>
      </c>
    </row>
    <row r="19" ht="14.05" customHeight="1">
      <c r="A19" s="71"/>
      <c r="B19" s="72"/>
      <c r="C19" s="73"/>
      <c r="D19" s="73"/>
      <c r="E19" s="73"/>
      <c r="F19" s="73"/>
      <c r="G19" t="s" s="89">
        <v>1676</v>
      </c>
      <c r="H19" s="73"/>
    </row>
    <row r="20" ht="14.05" customHeight="1">
      <c r="A20" s="71"/>
      <c r="B20" s="72"/>
      <c r="C20" s="73"/>
      <c r="D20" s="73"/>
      <c r="E20" s="73"/>
      <c r="F20" s="73"/>
      <c r="G20" t="s" s="89">
        <v>1677</v>
      </c>
      <c r="H20" s="73"/>
    </row>
    <row r="21" ht="14.05" customHeight="1">
      <c r="A21" s="71"/>
      <c r="B21" s="72"/>
      <c r="C21" s="73"/>
      <c r="D21" s="73"/>
      <c r="E21" s="73"/>
      <c r="F21" s="73"/>
      <c r="G21" t="s" s="89">
        <v>1678</v>
      </c>
      <c r="H21" s="73"/>
    </row>
    <row r="22" ht="14.05" customHeight="1">
      <c r="A22" s="71"/>
      <c r="B22" s="72"/>
      <c r="C22" s="73"/>
      <c r="D22" s="73"/>
      <c r="E22" s="73"/>
      <c r="F22" s="73"/>
      <c r="G22" t="s" s="89">
        <v>1679</v>
      </c>
      <c r="H22" s="73"/>
    </row>
    <row r="23" ht="14.05" customHeight="1">
      <c r="A23" s="71"/>
      <c r="B23" s="72"/>
      <c r="C23" s="73"/>
      <c r="D23" s="73"/>
      <c r="E23" s="73"/>
      <c r="F23" s="73"/>
      <c r="G23" t="s" s="89">
        <v>1680</v>
      </c>
      <c r="H23" s="73"/>
    </row>
    <row r="24" ht="14.05" customHeight="1">
      <c r="A24" s="71"/>
      <c r="B24" s="72"/>
      <c r="C24" s="73"/>
      <c r="D24" s="73"/>
      <c r="E24" s="73"/>
      <c r="F24" s="73"/>
      <c r="G24" t="s" s="89">
        <v>1681</v>
      </c>
      <c r="H24" s="73"/>
    </row>
    <row r="25" ht="14.05" customHeight="1">
      <c r="A25" s="71"/>
      <c r="B25" s="72"/>
      <c r="C25" s="73"/>
      <c r="D25" s="73"/>
      <c r="E25" s="73"/>
      <c r="F25" s="73"/>
      <c r="G25" s="73"/>
      <c r="H25" s="73"/>
    </row>
    <row r="26" ht="14.05" customHeight="1">
      <c r="A26" s="71"/>
      <c r="B26" s="72"/>
      <c r="C26" s="73"/>
      <c r="D26" s="73"/>
      <c r="E26" s="73"/>
      <c r="F26" s="73"/>
      <c r="G26" s="73"/>
      <c r="H26" s="73"/>
    </row>
    <row r="27" ht="14.05" customHeight="1">
      <c r="A27" s="71"/>
      <c r="B27" s="72"/>
      <c r="C27" s="73"/>
      <c r="D27" s="73"/>
      <c r="E27" s="73"/>
      <c r="F27" s="73"/>
      <c r="G27" s="73"/>
      <c r="H27" s="73"/>
    </row>
    <row r="28" ht="38.05" customHeight="1">
      <c r="A28" s="71"/>
      <c r="B28" s="72"/>
      <c r="C28" t="s" s="91">
        <v>1682</v>
      </c>
      <c r="D28" t="s" s="89">
        <v>1683</v>
      </c>
      <c r="E28" s="73"/>
      <c r="F28" s="73"/>
      <c r="G28" s="73"/>
      <c r="H28" s="73"/>
    </row>
    <row r="29" ht="14.05" customHeight="1">
      <c r="A29" s="71"/>
      <c r="B29" s="72"/>
      <c r="C29" s="73"/>
      <c r="D29" s="73"/>
      <c r="E29" s="73"/>
      <c r="F29" s="73"/>
      <c r="G29" s="73"/>
      <c r="H29" s="73"/>
    </row>
    <row r="30" ht="14.05" customHeight="1">
      <c r="A30" s="71"/>
      <c r="B30" s="72"/>
      <c r="C30" s="73"/>
      <c r="D30" s="73"/>
      <c r="E30" s="73"/>
      <c r="F30" s="73"/>
      <c r="G30" s="73"/>
      <c r="H30" s="73"/>
    </row>
  </sheetData>
  <mergeCells count="1">
    <mergeCell ref="A1:H1"/>
  </mergeCells>
  <hyperlinks>
    <hyperlink ref="H15" r:id="rId1" location="" tooltip="" display=""/>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E66"/>
  <sheetViews>
    <sheetView workbookViewId="0" showGridLines="0" defaultGridColor="1">
      <pane topLeftCell="B3" xSplit="1" ySplit="2" activePane="bottomRight" state="frozen"/>
    </sheetView>
  </sheetViews>
  <sheetFormatPr defaultColWidth="16.3333" defaultRowHeight="13.9" customHeight="1" outlineLevelRow="0" outlineLevelCol="0"/>
  <cols>
    <col min="1" max="5" width="16.3516" style="92" customWidth="1"/>
    <col min="6" max="256" width="16.3516" style="92" customWidth="1"/>
  </cols>
  <sheetData>
    <row r="1" ht="14.6" customHeight="1">
      <c r="A1" t="s" s="43">
        <v>1645</v>
      </c>
      <c r="B1" s="43"/>
      <c r="C1" s="43"/>
      <c r="D1" s="43"/>
      <c r="E1" s="43"/>
    </row>
    <row r="2" ht="14.25" customHeight="1">
      <c r="A2" s="76"/>
      <c r="B2" s="76"/>
      <c r="C2" t="s" s="93">
        <v>1684</v>
      </c>
      <c r="D2" s="76"/>
      <c r="E2" s="76"/>
    </row>
    <row r="3" ht="62.25" customHeight="1">
      <c r="A3" t="s" s="87">
        <v>1685</v>
      </c>
      <c r="B3" t="s" s="88">
        <v>1686</v>
      </c>
      <c r="C3" t="s" s="94">
        <v>1687</v>
      </c>
      <c r="D3" s="80"/>
      <c r="E3" s="80"/>
    </row>
    <row r="4" ht="98.05" customHeight="1">
      <c r="A4" s="71"/>
      <c r="B4" t="s" s="95">
        <v>1688</v>
      </c>
      <c r="C4" t="s" s="89">
        <v>1689</v>
      </c>
      <c r="D4" t="s" s="89">
        <v>1690</v>
      </c>
      <c r="E4" s="73"/>
    </row>
    <row r="5" ht="38.05" customHeight="1">
      <c r="A5" s="71"/>
      <c r="B5" t="s" s="95">
        <v>1691</v>
      </c>
      <c r="C5" t="s" s="89">
        <v>1692</v>
      </c>
      <c r="D5" s="73"/>
      <c r="E5" s="73"/>
    </row>
    <row r="6" ht="38.05" customHeight="1">
      <c r="A6" s="71"/>
      <c r="B6" t="s" s="95">
        <v>1693</v>
      </c>
      <c r="C6" t="s" s="89">
        <v>1694</v>
      </c>
      <c r="D6" s="73"/>
      <c r="E6" s="73"/>
    </row>
    <row r="7" ht="38.05" customHeight="1">
      <c r="A7" s="71"/>
      <c r="B7" t="s" s="95">
        <v>1695</v>
      </c>
      <c r="C7" t="s" s="89">
        <v>1696</v>
      </c>
      <c r="D7" s="73"/>
      <c r="E7" s="73"/>
    </row>
    <row r="8" ht="14.05" customHeight="1">
      <c r="A8" s="71"/>
      <c r="B8" s="72"/>
      <c r="C8" s="73"/>
      <c r="D8" s="73"/>
      <c r="E8" s="73"/>
    </row>
    <row r="9" ht="38.05" customHeight="1">
      <c r="A9" s="71"/>
      <c r="B9" t="s" s="95">
        <v>1697</v>
      </c>
      <c r="C9" t="s" s="89">
        <v>1698</v>
      </c>
      <c r="D9" s="73"/>
      <c r="E9" s="73"/>
    </row>
    <row r="10" ht="38.05" customHeight="1">
      <c r="A10" s="71"/>
      <c r="B10" t="s" s="95">
        <v>655</v>
      </c>
      <c r="C10" t="s" s="89">
        <v>1699</v>
      </c>
      <c r="D10" s="73"/>
      <c r="E10" s="73"/>
    </row>
    <row r="11" ht="38.05" customHeight="1">
      <c r="A11" s="71"/>
      <c r="B11" t="s" s="95">
        <v>1700</v>
      </c>
      <c r="C11" t="s" s="89">
        <v>1701</v>
      </c>
      <c r="D11" s="73"/>
      <c r="E11" s="73"/>
    </row>
    <row r="12" ht="38.05" customHeight="1">
      <c r="A12" s="71"/>
      <c r="B12" t="s" s="95">
        <v>1702</v>
      </c>
      <c r="C12" t="s" s="89">
        <v>1703</v>
      </c>
      <c r="D12" s="73"/>
      <c r="E12" s="73"/>
    </row>
    <row r="13" ht="38.05" customHeight="1">
      <c r="A13" s="71"/>
      <c r="B13" t="s" s="95">
        <v>1704</v>
      </c>
      <c r="C13" t="s" s="89">
        <v>1705</v>
      </c>
      <c r="D13" s="73"/>
      <c r="E13" s="73"/>
    </row>
    <row r="14" ht="38.05" customHeight="1">
      <c r="A14" s="71"/>
      <c r="B14" t="s" s="95">
        <v>1706</v>
      </c>
      <c r="C14" t="s" s="89">
        <v>1707</v>
      </c>
      <c r="D14" s="73"/>
      <c r="E14" t="s" s="89">
        <v>1708</v>
      </c>
    </row>
    <row r="15" ht="38.05" customHeight="1">
      <c r="A15" s="71"/>
      <c r="B15" t="s" s="95">
        <v>1709</v>
      </c>
      <c r="C15" t="s" s="89">
        <v>1710</v>
      </c>
      <c r="D15" s="73"/>
      <c r="E15" t="s" s="89">
        <v>1711</v>
      </c>
    </row>
    <row r="16" ht="38.05" customHeight="1">
      <c r="A16" s="71"/>
      <c r="B16" t="s" s="95">
        <v>1712</v>
      </c>
      <c r="C16" t="s" s="89">
        <v>1713</v>
      </c>
      <c r="D16" s="73"/>
      <c r="E16" t="s" s="89">
        <v>1714</v>
      </c>
    </row>
    <row r="17" ht="38.05" customHeight="1">
      <c r="A17" s="71"/>
      <c r="B17" t="s" s="95">
        <v>1715</v>
      </c>
      <c r="C17" t="s" s="89">
        <v>1716</v>
      </c>
      <c r="D17" s="73"/>
      <c r="E17" s="73"/>
    </row>
    <row r="18" ht="38.05" customHeight="1">
      <c r="A18" s="71"/>
      <c r="B18" t="s" s="95">
        <v>1717</v>
      </c>
      <c r="C18" t="s" s="89">
        <v>1718</v>
      </c>
      <c r="D18" s="73"/>
      <c r="E18" s="73"/>
    </row>
    <row r="19" ht="38.05" customHeight="1">
      <c r="A19" s="71"/>
      <c r="B19" t="s" s="95">
        <v>1719</v>
      </c>
      <c r="C19" t="s" s="89">
        <v>1720</v>
      </c>
      <c r="D19" s="73"/>
      <c r="E19" s="73"/>
    </row>
    <row r="20" ht="38.05" customHeight="1">
      <c r="A20" s="71"/>
      <c r="B20" t="s" s="95">
        <v>1721</v>
      </c>
      <c r="C20" t="s" s="89">
        <v>1722</v>
      </c>
      <c r="D20" s="73"/>
      <c r="E20" s="73"/>
    </row>
    <row r="21" ht="14.05" customHeight="1">
      <c r="A21" s="71"/>
      <c r="B21" s="72"/>
      <c r="C21" s="73"/>
      <c r="D21" s="73"/>
      <c r="E21" s="73"/>
    </row>
    <row r="22" ht="38.05" customHeight="1">
      <c r="A22" s="71"/>
      <c r="B22" t="s" s="95">
        <v>1723</v>
      </c>
      <c r="C22" t="s" s="89">
        <v>1724</v>
      </c>
      <c r="D22" s="73"/>
      <c r="E22" s="73"/>
    </row>
    <row r="23" ht="38.05" customHeight="1">
      <c r="A23" s="71"/>
      <c r="B23" t="s" s="95">
        <v>1725</v>
      </c>
      <c r="C23" t="s" s="89">
        <v>1726</v>
      </c>
      <c r="D23" s="73"/>
      <c r="E23" s="73"/>
    </row>
    <row r="24" ht="38.05" customHeight="1">
      <c r="A24" s="71"/>
      <c r="B24" t="s" s="95">
        <v>1727</v>
      </c>
      <c r="C24" t="s" s="89">
        <v>1728</v>
      </c>
      <c r="D24" s="73"/>
      <c r="E24" s="73"/>
    </row>
    <row r="25" ht="38.05" customHeight="1">
      <c r="A25" s="71"/>
      <c r="B25" t="s" s="95">
        <v>1729</v>
      </c>
      <c r="C25" t="s" s="89">
        <v>1730</v>
      </c>
      <c r="D25" s="73"/>
      <c r="E25" s="73"/>
    </row>
    <row r="26" ht="38.05" customHeight="1">
      <c r="A26" s="71"/>
      <c r="B26" t="s" s="95">
        <v>1731</v>
      </c>
      <c r="C26" t="s" s="89">
        <v>1732</v>
      </c>
      <c r="D26" s="73"/>
      <c r="E26" s="73"/>
    </row>
    <row r="27" ht="38.05" customHeight="1">
      <c r="A27" s="71"/>
      <c r="B27" t="s" s="95">
        <v>1733</v>
      </c>
      <c r="C27" t="s" s="89">
        <v>1734</v>
      </c>
      <c r="D27" s="73"/>
      <c r="E27" s="73"/>
    </row>
    <row r="28" ht="38.05" customHeight="1">
      <c r="A28" s="71"/>
      <c r="B28" t="s" s="95">
        <v>1735</v>
      </c>
      <c r="C28" t="s" s="89">
        <v>1736</v>
      </c>
      <c r="D28" s="73"/>
      <c r="E28" s="73"/>
    </row>
    <row r="29" ht="38.05" customHeight="1">
      <c r="A29" s="71"/>
      <c r="B29" t="s" s="95">
        <v>1737</v>
      </c>
      <c r="C29" t="s" s="89">
        <v>1738</v>
      </c>
      <c r="D29" s="73"/>
      <c r="E29" s="73"/>
    </row>
    <row r="30" ht="38.05" customHeight="1">
      <c r="A30" s="71"/>
      <c r="B30" t="s" s="95">
        <v>1739</v>
      </c>
      <c r="C30" t="s" s="89">
        <v>1740</v>
      </c>
      <c r="D30" s="73"/>
      <c r="E30" s="73"/>
    </row>
    <row r="31" ht="38.05" customHeight="1">
      <c r="A31" s="71"/>
      <c r="B31" t="s" s="95">
        <v>1741</v>
      </c>
      <c r="C31" t="s" s="89">
        <v>1742</v>
      </c>
      <c r="D31" s="73"/>
      <c r="E31" s="73"/>
    </row>
    <row r="32" ht="38.05" customHeight="1">
      <c r="A32" s="71"/>
      <c r="B32" t="s" s="95">
        <v>1743</v>
      </c>
      <c r="C32" t="s" s="89">
        <v>1744</v>
      </c>
      <c r="D32" s="73"/>
      <c r="E32" s="73"/>
    </row>
    <row r="33" ht="38.05" customHeight="1">
      <c r="A33" s="71"/>
      <c r="B33" t="s" s="95">
        <v>1745</v>
      </c>
      <c r="C33" t="s" s="89">
        <v>1746</v>
      </c>
      <c r="D33" s="73"/>
      <c r="E33" s="73"/>
    </row>
    <row r="34" ht="38.05" customHeight="1">
      <c r="A34" s="71"/>
      <c r="B34" t="s" s="95">
        <v>1747</v>
      </c>
      <c r="C34" t="s" s="89">
        <v>1748</v>
      </c>
      <c r="D34" s="73"/>
      <c r="E34" s="73"/>
    </row>
    <row r="35" ht="38.05" customHeight="1">
      <c r="A35" s="71"/>
      <c r="B35" t="s" s="95">
        <v>1749</v>
      </c>
      <c r="C35" t="s" s="89">
        <v>1750</v>
      </c>
      <c r="D35" s="73"/>
      <c r="E35" s="73"/>
    </row>
    <row r="36" ht="38.05" customHeight="1">
      <c r="A36" s="71"/>
      <c r="B36" t="s" s="95">
        <v>1751</v>
      </c>
      <c r="C36" t="s" s="89">
        <v>1752</v>
      </c>
      <c r="D36" t="s" s="89">
        <v>1753</v>
      </c>
      <c r="E36" s="73"/>
    </row>
    <row r="37" ht="38.05" customHeight="1">
      <c r="A37" s="71"/>
      <c r="B37" t="s" s="95">
        <v>1754</v>
      </c>
      <c r="C37" t="s" s="89">
        <v>1755</v>
      </c>
      <c r="D37" s="73"/>
      <c r="E37" s="73"/>
    </row>
    <row r="38" ht="38.05" customHeight="1">
      <c r="A38" s="71"/>
      <c r="B38" t="s" s="95">
        <v>1756</v>
      </c>
      <c r="C38" t="s" s="89">
        <v>1757</v>
      </c>
      <c r="D38" s="73"/>
      <c r="E38" s="73"/>
    </row>
    <row r="39" ht="38.05" customHeight="1">
      <c r="A39" s="71"/>
      <c r="B39" t="s" s="95">
        <v>1758</v>
      </c>
      <c r="C39" t="s" s="89">
        <v>1759</v>
      </c>
      <c r="D39" s="73"/>
      <c r="E39" s="73"/>
    </row>
    <row r="40" ht="38.05" customHeight="1">
      <c r="A40" s="71"/>
      <c r="B40" t="s" s="95">
        <v>1760</v>
      </c>
      <c r="C40" t="s" s="89">
        <v>1761</v>
      </c>
      <c r="D40" s="73"/>
      <c r="E40" s="73"/>
    </row>
    <row r="41" ht="38.05" customHeight="1">
      <c r="A41" s="71"/>
      <c r="B41" t="s" s="95">
        <v>1762</v>
      </c>
      <c r="C41" t="s" s="89">
        <v>1763</v>
      </c>
      <c r="D41" s="73"/>
      <c r="E41" s="73"/>
    </row>
    <row r="42" ht="38.05" customHeight="1">
      <c r="A42" s="71"/>
      <c r="B42" t="s" s="95">
        <v>1764</v>
      </c>
      <c r="C42" t="s" s="89">
        <v>1765</v>
      </c>
      <c r="D42" t="s" s="89">
        <v>1766</v>
      </c>
      <c r="E42" s="73"/>
    </row>
    <row r="43" ht="38.05" customHeight="1">
      <c r="A43" s="71"/>
      <c r="B43" t="s" s="95">
        <v>1767</v>
      </c>
      <c r="C43" t="s" s="89">
        <v>1768</v>
      </c>
      <c r="D43" s="73"/>
      <c r="E43" s="73"/>
    </row>
    <row r="44" ht="38.05" customHeight="1">
      <c r="A44" s="71"/>
      <c r="B44" t="s" s="95">
        <v>1769</v>
      </c>
      <c r="C44" t="s" s="89">
        <v>1770</v>
      </c>
      <c r="D44" s="73"/>
      <c r="E44" s="73"/>
    </row>
    <row r="45" ht="38.05" customHeight="1">
      <c r="A45" s="71"/>
      <c r="B45" t="s" s="95">
        <v>1771</v>
      </c>
      <c r="C45" t="s" s="89">
        <v>1772</v>
      </c>
      <c r="D45" s="73"/>
      <c r="E45" s="73"/>
    </row>
    <row r="46" ht="38.05" customHeight="1">
      <c r="A46" s="71"/>
      <c r="B46" t="s" s="95">
        <v>1773</v>
      </c>
      <c r="C46" t="s" s="89">
        <v>1774</v>
      </c>
      <c r="D46" s="73"/>
      <c r="E46" s="73"/>
    </row>
    <row r="47" ht="38.05" customHeight="1">
      <c r="A47" s="71"/>
      <c r="B47" t="s" s="95">
        <v>1775</v>
      </c>
      <c r="C47" t="s" s="89">
        <v>1776</v>
      </c>
      <c r="D47" t="s" s="89">
        <v>1777</v>
      </c>
      <c r="E47" s="73"/>
    </row>
    <row r="48" ht="62.05" customHeight="1">
      <c r="A48" s="71"/>
      <c r="B48" t="s" s="95">
        <v>1778</v>
      </c>
      <c r="C48" t="s" s="89">
        <v>1779</v>
      </c>
      <c r="D48" t="s" s="89">
        <v>1780</v>
      </c>
      <c r="E48" s="73"/>
    </row>
    <row r="49" ht="62.05" customHeight="1">
      <c r="A49" s="71"/>
      <c r="B49" t="s" s="95">
        <v>1781</v>
      </c>
      <c r="C49" t="s" s="89">
        <v>1782</v>
      </c>
      <c r="D49" t="s" s="89">
        <v>1783</v>
      </c>
      <c r="E49" s="73"/>
    </row>
    <row r="50" ht="110.05" customHeight="1">
      <c r="A50" s="71"/>
      <c r="B50" t="s" s="95">
        <v>1784</v>
      </c>
      <c r="C50" t="s" s="89">
        <v>1785</v>
      </c>
      <c r="D50" t="s" s="89">
        <v>1786</v>
      </c>
      <c r="E50" s="73"/>
    </row>
    <row r="51" ht="50.05" customHeight="1">
      <c r="A51" s="71"/>
      <c r="B51" t="s" s="95">
        <v>1787</v>
      </c>
      <c r="C51" t="s" s="89">
        <v>1788</v>
      </c>
      <c r="D51" t="s" s="89">
        <v>1789</v>
      </c>
      <c r="E51" s="73"/>
    </row>
    <row r="52" ht="38.05" customHeight="1">
      <c r="A52" s="71"/>
      <c r="B52" t="s" s="95">
        <v>1652</v>
      </c>
      <c r="C52" t="s" s="89">
        <v>1790</v>
      </c>
      <c r="D52" s="73"/>
      <c r="E52" s="73"/>
    </row>
    <row r="53" ht="38.05" customHeight="1">
      <c r="A53" s="71"/>
      <c r="B53" t="s" s="95">
        <v>1791</v>
      </c>
      <c r="C53" t="s" s="89">
        <v>1792</v>
      </c>
      <c r="D53" s="73"/>
      <c r="E53" s="73"/>
    </row>
    <row r="54" ht="38.05" customHeight="1">
      <c r="A54" s="71"/>
      <c r="B54" t="s" s="95">
        <v>927</v>
      </c>
      <c r="C54" t="s" s="89">
        <v>1793</v>
      </c>
      <c r="D54" s="73"/>
      <c r="E54" s="73"/>
    </row>
    <row r="55" ht="38.05" customHeight="1">
      <c r="A55" s="71"/>
      <c r="B55" t="s" s="95">
        <v>44</v>
      </c>
      <c r="C55" t="s" s="89">
        <v>1794</v>
      </c>
      <c r="D55" s="73"/>
      <c r="E55" s="73"/>
    </row>
    <row r="56" ht="38.05" customHeight="1">
      <c r="A56" s="71"/>
      <c r="B56" t="s" s="95">
        <v>1795</v>
      </c>
      <c r="C56" t="s" s="89">
        <v>1796</v>
      </c>
      <c r="D56" s="73"/>
      <c r="E56" s="73"/>
    </row>
    <row r="57" ht="38.05" customHeight="1">
      <c r="A57" t="s" s="96">
        <v>1797</v>
      </c>
      <c r="B57" t="s" s="95">
        <v>44</v>
      </c>
      <c r="C57" t="s" s="89">
        <v>1794</v>
      </c>
      <c r="D57" s="73"/>
      <c r="E57" s="73"/>
    </row>
    <row r="58" ht="50.05" customHeight="1">
      <c r="A58" t="s" s="96">
        <v>1798</v>
      </c>
      <c r="B58" t="s" s="95">
        <v>60</v>
      </c>
      <c r="C58" t="s" s="89">
        <v>1799</v>
      </c>
      <c r="D58" s="73"/>
      <c r="E58" s="73"/>
    </row>
    <row r="59" ht="14.05" customHeight="1">
      <c r="A59" s="71"/>
      <c r="B59" s="72"/>
      <c r="C59" s="73"/>
      <c r="D59" s="73"/>
      <c r="E59" s="73"/>
    </row>
    <row r="60" ht="14.05" customHeight="1">
      <c r="A60" s="71"/>
      <c r="B60" s="72"/>
      <c r="C60" s="73"/>
      <c r="D60" s="73"/>
      <c r="E60" s="73"/>
    </row>
    <row r="61" ht="14.05" customHeight="1">
      <c r="A61" s="71"/>
      <c r="B61" s="72"/>
      <c r="C61" s="73"/>
      <c r="D61" s="73"/>
      <c r="E61" s="73"/>
    </row>
    <row r="62" ht="14.05" customHeight="1">
      <c r="A62" s="71"/>
      <c r="B62" s="72"/>
      <c r="C62" s="73"/>
      <c r="D62" s="73"/>
      <c r="E62" s="73"/>
    </row>
    <row r="63" ht="14.05" customHeight="1">
      <c r="A63" s="71"/>
      <c r="B63" s="72"/>
      <c r="C63" s="73"/>
      <c r="D63" s="73"/>
      <c r="E63" s="73"/>
    </row>
    <row r="64" ht="14.05" customHeight="1">
      <c r="A64" s="71"/>
      <c r="B64" s="72"/>
      <c r="C64" s="73"/>
      <c r="D64" s="73"/>
      <c r="E64" s="73"/>
    </row>
    <row r="65" ht="14.05" customHeight="1">
      <c r="A65" s="71"/>
      <c r="B65" s="72"/>
      <c r="C65" s="73"/>
      <c r="D65" s="73"/>
      <c r="E65" s="73"/>
    </row>
    <row r="66" ht="14.05" customHeight="1">
      <c r="A66" s="71"/>
      <c r="B66" s="72"/>
      <c r="C66" s="73"/>
      <c r="D66" s="73"/>
      <c r="E66" s="73"/>
    </row>
  </sheetData>
  <mergeCells count="1">
    <mergeCell ref="A1:E1"/>
  </mergeCells>
  <hyperlinks>
    <hyperlink ref="C3" r:id="rId1" location="" tooltip="" display=""/>
    <hyperlink ref="C4" r:id="rId2" location="" tooltip="" display=""/>
    <hyperlink ref="C5" r:id="rId3" location="" tooltip="" display=""/>
    <hyperlink ref="C6" r:id="rId4" location="" tooltip="" display=""/>
    <hyperlink ref="C7" r:id="rId5" location="" tooltip="" display=""/>
    <hyperlink ref="C9" r:id="rId6" location="" tooltip="" display=""/>
    <hyperlink ref="C10" r:id="rId7" location="" tooltip="" display=""/>
    <hyperlink ref="C11" r:id="rId8" location="" tooltip="" display=""/>
    <hyperlink ref="C12" r:id="rId9" location="" tooltip="" display=""/>
    <hyperlink ref="C13" r:id="rId10" location="" tooltip="" display=""/>
    <hyperlink ref="C14" r:id="rId11" location="" tooltip="" display=""/>
    <hyperlink ref="C15" r:id="rId12" location="" tooltip="" display=""/>
    <hyperlink ref="C16" r:id="rId13" location="" tooltip="" display=""/>
    <hyperlink ref="C17" r:id="rId14" location="" tooltip="" display=""/>
    <hyperlink ref="C18" r:id="rId15" location="" tooltip="" display=""/>
    <hyperlink ref="C19" r:id="rId16" location="" tooltip="" display=""/>
    <hyperlink ref="C20" r:id="rId17" location="" tooltip="" display=""/>
    <hyperlink ref="C22" r:id="rId18" location="" tooltip="" display=""/>
    <hyperlink ref="C23" r:id="rId19" location="" tooltip="" display=""/>
    <hyperlink ref="C24" r:id="rId20" location="" tooltip="" display=""/>
    <hyperlink ref="C25" r:id="rId21" location="" tooltip="" display=""/>
    <hyperlink ref="C26" r:id="rId22" location="" tooltip="" display=""/>
    <hyperlink ref="C27" r:id="rId23" location="" tooltip="" display=""/>
    <hyperlink ref="C28" r:id="rId24" location="" tooltip="" display=""/>
    <hyperlink ref="C29" r:id="rId25" location="" tooltip="" display=""/>
    <hyperlink ref="C30" r:id="rId26" location="" tooltip="" display=""/>
    <hyperlink ref="C31" r:id="rId27" location="" tooltip="" display=""/>
    <hyperlink ref="C32" r:id="rId28" location="" tooltip="" display=""/>
    <hyperlink ref="C33" r:id="rId29" location="" tooltip="" display=""/>
    <hyperlink ref="C34" r:id="rId30" location="" tooltip="" display=""/>
    <hyperlink ref="C35" r:id="rId31" location="" tooltip="" display=""/>
    <hyperlink ref="C36" r:id="rId32" location="" tooltip="" display=""/>
    <hyperlink ref="C37" r:id="rId33" location="" tooltip="" display=""/>
    <hyperlink ref="C38" r:id="rId34" location="" tooltip="" display=""/>
    <hyperlink ref="C39" r:id="rId35" location="" tooltip="" display=""/>
    <hyperlink ref="C40" r:id="rId36" location="" tooltip="" display=""/>
    <hyperlink ref="C41" r:id="rId37" location="" tooltip="" display=""/>
    <hyperlink ref="C42" r:id="rId38" location="" tooltip="" display=""/>
    <hyperlink ref="C43" r:id="rId39" location="" tooltip="" display=""/>
    <hyperlink ref="C44" r:id="rId40" location="" tooltip="" display=""/>
    <hyperlink ref="C45" r:id="rId41" location="" tooltip="" display=""/>
    <hyperlink ref="C46" r:id="rId42" location="" tooltip="" display=""/>
    <hyperlink ref="C47" r:id="rId43" location="" tooltip="" display=""/>
    <hyperlink ref="C48" r:id="rId44" location="" tooltip="" display=""/>
    <hyperlink ref="C49" r:id="rId45" location="" tooltip="" display=""/>
    <hyperlink ref="C50" r:id="rId46" location="" tooltip="" display=""/>
    <hyperlink ref="C51" r:id="rId47" location="" tooltip="" display=""/>
    <hyperlink ref="C52" r:id="rId48" location="" tooltip="" display=""/>
    <hyperlink ref="C53" r:id="rId49" location="" tooltip="" display=""/>
    <hyperlink ref="C54" r:id="rId50" location="" tooltip="" display=""/>
    <hyperlink ref="C55" r:id="rId51" location="" tooltip="" display=""/>
    <hyperlink ref="C56" r:id="rId52" location="" tooltip="" display=""/>
    <hyperlink ref="C57" r:id="rId53" location="" tooltip="" display=""/>
    <hyperlink ref="C58" r:id="rId54" location="" tooltip="" display=""/>
  </hyperlinks>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2:F68"/>
  <sheetViews>
    <sheetView workbookViewId="0" showGridLines="0" defaultGridColor="1">
      <pane topLeftCell="C3" xSplit="2" ySplit="2" activePane="bottomRight" state="frozen"/>
    </sheetView>
  </sheetViews>
  <sheetFormatPr defaultColWidth="16.3333" defaultRowHeight="13.9" customHeight="1" outlineLevelRow="0" outlineLevelCol="0"/>
  <cols>
    <col min="1" max="2" width="16.3516" style="97" customWidth="1"/>
    <col min="3" max="3" width="21.2422" style="97" customWidth="1"/>
    <col min="4" max="4" width="23.9844" style="97" customWidth="1"/>
    <col min="5" max="5" width="19.4609" style="97" customWidth="1"/>
    <col min="6" max="6" width="20.2969" style="97" customWidth="1"/>
    <col min="7" max="256" width="16.3516" style="97" customWidth="1"/>
  </cols>
  <sheetData>
    <row r="1" ht="14.6" customHeight="1">
      <c r="A1" t="s" s="43">
        <v>1645</v>
      </c>
      <c r="B1" s="43"/>
      <c r="C1" s="43"/>
      <c r="D1" s="43"/>
      <c r="E1" s="43"/>
      <c r="F1" s="43"/>
    </row>
    <row r="2" ht="14.25" customHeight="1">
      <c r="A2" t="s" s="98">
        <v>1800</v>
      </c>
      <c r="B2" s="76"/>
      <c r="C2" s="76"/>
      <c r="D2" s="76"/>
      <c r="E2" s="76"/>
      <c r="F2" t="s" s="98">
        <v>14</v>
      </c>
    </row>
    <row r="3" ht="14.25" customHeight="1">
      <c r="A3" t="s" s="99">
        <v>2</v>
      </c>
      <c r="B3" s="100"/>
      <c r="C3" s="101"/>
      <c r="D3" s="80"/>
      <c r="E3" s="80"/>
      <c r="F3" s="80"/>
    </row>
    <row r="4" ht="14.05" customHeight="1">
      <c r="A4" s="102"/>
      <c r="B4" t="s" s="96">
        <v>1801</v>
      </c>
      <c r="C4" s="72"/>
      <c r="D4" s="103"/>
      <c r="E4" s="73"/>
      <c r="F4" s="73"/>
    </row>
    <row r="5" ht="15.35" customHeight="1">
      <c r="A5" s="102"/>
      <c r="B5" s="71"/>
      <c r="C5" t="s" s="104">
        <v>1802</v>
      </c>
      <c r="D5" s="105"/>
      <c r="E5" s="106"/>
      <c r="F5" s="73"/>
    </row>
    <row r="6" ht="26.05" customHeight="1">
      <c r="A6" s="102"/>
      <c r="B6" s="71"/>
      <c r="C6" t="s" s="95">
        <v>1803</v>
      </c>
      <c r="D6" s="107"/>
      <c r="E6" s="108"/>
      <c r="F6" t="s" s="89">
        <v>603</v>
      </c>
    </row>
    <row r="7" ht="14.05" customHeight="1">
      <c r="A7" s="102"/>
      <c r="B7" s="71"/>
      <c r="C7" s="72"/>
      <c r="D7" t="s" s="89">
        <v>1804</v>
      </c>
      <c r="E7" s="73"/>
      <c r="F7" t="s" s="89">
        <v>608</v>
      </c>
    </row>
    <row r="8" ht="14.05" customHeight="1">
      <c r="A8" s="102"/>
      <c r="B8" s="71"/>
      <c r="C8" s="72"/>
      <c r="D8" t="s" s="89">
        <v>1805</v>
      </c>
      <c r="E8" s="73"/>
      <c r="F8" s="73"/>
    </row>
    <row r="9" ht="14.05" customHeight="1">
      <c r="A9" s="102"/>
      <c r="B9" s="71"/>
      <c r="C9" s="72"/>
      <c r="D9" t="s" s="89">
        <v>1806</v>
      </c>
      <c r="E9" s="73"/>
      <c r="F9" s="73"/>
    </row>
    <row r="10" ht="15.35" customHeight="1">
      <c r="A10" s="102"/>
      <c r="B10" s="71"/>
      <c r="C10" t="s" s="95">
        <v>1646</v>
      </c>
      <c r="D10" s="73"/>
      <c r="E10" s="108"/>
      <c r="F10" s="73"/>
    </row>
    <row r="11" ht="15.35" customHeight="1">
      <c r="A11" s="102"/>
      <c r="B11" s="71"/>
      <c r="C11" t="s" s="95">
        <v>1807</v>
      </c>
      <c r="D11" s="73"/>
      <c r="E11" s="108"/>
      <c r="F11" s="73"/>
    </row>
    <row r="12" ht="15.35" customHeight="1">
      <c r="A12" s="102"/>
      <c r="B12" s="71"/>
      <c r="C12" t="s" s="95">
        <v>1808</v>
      </c>
      <c r="D12" s="73"/>
      <c r="E12" s="108"/>
      <c r="F12" s="73"/>
    </row>
    <row r="13" ht="15.35" customHeight="1">
      <c r="A13" s="102"/>
      <c r="B13" s="71"/>
      <c r="C13" t="s" s="95">
        <v>1809</v>
      </c>
      <c r="D13" s="73"/>
      <c r="E13" s="108"/>
      <c r="F13" s="73"/>
    </row>
    <row r="14" ht="15.35" customHeight="1">
      <c r="A14" s="102"/>
      <c r="B14" s="71"/>
      <c r="C14" t="s" s="95">
        <v>1810</v>
      </c>
      <c r="D14" s="73"/>
      <c r="E14" s="108"/>
      <c r="F14" s="73"/>
    </row>
    <row r="15" ht="15.35" customHeight="1">
      <c r="A15" s="102"/>
      <c r="B15" s="71"/>
      <c r="C15" t="s" s="95">
        <v>1811</v>
      </c>
      <c r="D15" s="73"/>
      <c r="E15" s="108"/>
      <c r="F15" s="73"/>
    </row>
    <row r="16" ht="15.35" customHeight="1">
      <c r="A16" s="102"/>
      <c r="B16" s="71"/>
      <c r="C16" s="72"/>
      <c r="D16" t="s" s="89">
        <v>1812</v>
      </c>
      <c r="E16" s="108"/>
      <c r="F16" s="73"/>
    </row>
    <row r="17" ht="15.35" customHeight="1">
      <c r="A17" s="102"/>
      <c r="B17" s="71"/>
      <c r="C17" t="s" s="95">
        <v>1813</v>
      </c>
      <c r="D17" s="73"/>
      <c r="E17" s="108"/>
      <c r="F17" s="73"/>
    </row>
    <row r="18" ht="15.35" customHeight="1">
      <c r="A18" s="102"/>
      <c r="B18" s="71"/>
      <c r="C18" s="72"/>
      <c r="D18" s="73"/>
      <c r="E18" s="108"/>
      <c r="F18" s="73"/>
    </row>
    <row r="19" ht="14.05" customHeight="1">
      <c r="A19" s="102"/>
      <c r="B19" s="71"/>
      <c r="C19" s="72"/>
      <c r="D19" t="s" s="91">
        <v>1814</v>
      </c>
      <c r="E19" s="73"/>
      <c r="F19" s="73"/>
    </row>
    <row r="20" ht="14.05" customHeight="1">
      <c r="A20" s="102"/>
      <c r="B20" s="71"/>
      <c r="C20" s="72"/>
      <c r="D20" t="s" s="91">
        <v>1815</v>
      </c>
      <c r="E20" s="73"/>
      <c r="F20" s="73"/>
    </row>
    <row r="21" ht="14.05" customHeight="1">
      <c r="A21" s="102"/>
      <c r="B21" s="71"/>
      <c r="C21" s="72"/>
      <c r="D21" t="s" s="89">
        <v>813</v>
      </c>
      <c r="E21" s="73"/>
      <c r="F21" s="73"/>
    </row>
    <row r="22" ht="14.05" customHeight="1">
      <c r="A22" s="102"/>
      <c r="B22" s="71"/>
      <c r="C22" s="72"/>
      <c r="D22" s="73"/>
      <c r="E22" t="s" s="89">
        <v>1816</v>
      </c>
      <c r="F22" s="73"/>
    </row>
    <row r="23" ht="14.05" customHeight="1">
      <c r="A23" s="102"/>
      <c r="B23" s="71"/>
      <c r="C23" s="72"/>
      <c r="D23" s="73"/>
      <c r="E23" s="73"/>
      <c r="F23" s="73"/>
    </row>
    <row r="24" ht="14.05" customHeight="1">
      <c r="A24" s="102"/>
      <c r="B24" s="71"/>
      <c r="C24" t="s" s="95">
        <v>1817</v>
      </c>
      <c r="D24" s="73"/>
      <c r="E24" s="73"/>
      <c r="F24" s="73"/>
    </row>
    <row r="25" ht="14.05" customHeight="1">
      <c r="A25" s="102"/>
      <c r="B25" s="71"/>
      <c r="C25" t="s" s="95">
        <v>1818</v>
      </c>
      <c r="D25" s="73"/>
      <c r="E25" s="73"/>
      <c r="F25" s="73"/>
    </row>
    <row r="26" ht="14.05" customHeight="1">
      <c r="A26" s="102"/>
      <c r="B26" s="71"/>
      <c r="C26" t="s" s="95">
        <v>1819</v>
      </c>
      <c r="D26" s="73"/>
      <c r="E26" s="73"/>
      <c r="F26" s="73"/>
    </row>
    <row r="27" ht="14.05" customHeight="1">
      <c r="A27" s="102"/>
      <c r="B27" s="71"/>
      <c r="C27" t="s" s="95">
        <v>1820</v>
      </c>
      <c r="D27" s="73"/>
      <c r="E27" s="73"/>
      <c r="F27" s="73"/>
    </row>
    <row r="28" ht="14.05" customHeight="1">
      <c r="A28" s="102"/>
      <c r="B28" s="71"/>
      <c r="C28" t="s" s="95">
        <v>1821</v>
      </c>
      <c r="D28" s="73"/>
      <c r="E28" s="73"/>
      <c r="F28" s="73"/>
    </row>
    <row r="29" ht="14.05" customHeight="1">
      <c r="A29" s="102"/>
      <c r="B29" s="71"/>
      <c r="C29" t="s" s="95">
        <v>1822</v>
      </c>
      <c r="D29" s="73"/>
      <c r="E29" s="73"/>
      <c r="F29" s="73"/>
    </row>
    <row r="30" ht="14.05" customHeight="1">
      <c r="A30" s="102"/>
      <c r="B30" s="71"/>
      <c r="C30" s="72"/>
      <c r="D30" s="73"/>
      <c r="E30" s="73"/>
      <c r="F30" s="73"/>
    </row>
    <row r="31" ht="14.05" customHeight="1">
      <c r="A31" s="102"/>
      <c r="B31" t="s" s="96">
        <v>1823</v>
      </c>
      <c r="C31" s="72"/>
      <c r="D31" s="73"/>
      <c r="E31" s="73"/>
      <c r="F31" s="73"/>
    </row>
    <row r="32" ht="14.05" customHeight="1">
      <c r="A32" s="102"/>
      <c r="B32" s="71"/>
      <c r="C32" t="s" s="95">
        <v>1824</v>
      </c>
      <c r="D32" s="73"/>
      <c r="E32" s="73"/>
      <c r="F32" s="73"/>
    </row>
    <row r="33" ht="14.05" customHeight="1">
      <c r="A33" s="102"/>
      <c r="B33" s="71"/>
      <c r="C33" s="72"/>
      <c r="D33" t="s" s="89">
        <v>1825</v>
      </c>
      <c r="E33" s="73"/>
      <c r="F33" s="73"/>
    </row>
    <row r="34" ht="14.05" customHeight="1">
      <c r="A34" s="102"/>
      <c r="B34" s="71"/>
      <c r="C34" t="s" s="95">
        <v>1826</v>
      </c>
      <c r="D34" s="73"/>
      <c r="E34" s="73"/>
      <c r="F34" s="73"/>
    </row>
    <row r="35" ht="14.05" customHeight="1">
      <c r="A35" s="102"/>
      <c r="B35" s="71"/>
      <c r="C35" t="s" s="95">
        <v>1827</v>
      </c>
      <c r="D35" s="73"/>
      <c r="E35" s="73"/>
      <c r="F35" s="73"/>
    </row>
    <row r="36" ht="14.05" customHeight="1">
      <c r="A36" s="102"/>
      <c r="B36" s="71"/>
      <c r="C36" t="s" s="109">
        <v>1828</v>
      </c>
      <c r="D36" s="73"/>
      <c r="E36" s="73"/>
      <c r="F36" s="73"/>
    </row>
    <row r="37" ht="14.05" customHeight="1">
      <c r="A37" s="102"/>
      <c r="B37" s="71"/>
      <c r="C37" t="s" s="95">
        <v>1829</v>
      </c>
      <c r="D37" s="73"/>
      <c r="E37" s="73"/>
      <c r="F37" s="73"/>
    </row>
    <row r="38" ht="14.05" customHeight="1">
      <c r="A38" s="102"/>
      <c r="B38" s="71"/>
      <c r="C38" t="s" s="95">
        <v>1830</v>
      </c>
      <c r="D38" s="73"/>
      <c r="E38" s="73"/>
      <c r="F38" s="73"/>
    </row>
    <row r="39" ht="14.05" customHeight="1">
      <c r="A39" s="102"/>
      <c r="B39" s="71"/>
      <c r="C39" t="s" s="95">
        <v>1831</v>
      </c>
      <c r="D39" s="73"/>
      <c r="E39" s="73"/>
      <c r="F39" s="73"/>
    </row>
    <row r="40" ht="14.05" customHeight="1">
      <c r="A40" s="102"/>
      <c r="B40" s="71"/>
      <c r="C40" t="s" s="95">
        <v>1832</v>
      </c>
      <c r="D40" s="73"/>
      <c r="E40" s="73"/>
      <c r="F40" s="73"/>
    </row>
    <row r="41" ht="14.05" customHeight="1">
      <c r="A41" s="102"/>
      <c r="B41" s="71"/>
      <c r="C41" t="s" s="95">
        <v>1833</v>
      </c>
      <c r="D41" s="73"/>
      <c r="E41" s="73"/>
      <c r="F41" s="73"/>
    </row>
    <row r="42" ht="14.05" customHeight="1">
      <c r="A42" s="102"/>
      <c r="B42" s="71"/>
      <c r="C42" s="72"/>
      <c r="D42" t="s" s="89">
        <v>1834</v>
      </c>
      <c r="E42" s="73"/>
      <c r="F42" s="73"/>
    </row>
    <row r="43" ht="14.05" customHeight="1">
      <c r="A43" s="102"/>
      <c r="B43" s="71"/>
      <c r="C43" t="s" s="95">
        <v>1835</v>
      </c>
      <c r="D43" s="73"/>
      <c r="E43" s="73"/>
      <c r="F43" s="73"/>
    </row>
    <row r="44" ht="14.05" customHeight="1">
      <c r="A44" s="102"/>
      <c r="B44" s="71"/>
      <c r="C44" s="72"/>
      <c r="D44" t="s" s="89">
        <v>1836</v>
      </c>
      <c r="E44" s="73"/>
      <c r="F44" s="73"/>
    </row>
    <row r="45" ht="14.05" customHeight="1">
      <c r="A45" s="102"/>
      <c r="B45" s="71"/>
      <c r="C45" s="72"/>
      <c r="D45" t="s" s="89">
        <v>1837</v>
      </c>
      <c r="E45" s="73"/>
      <c r="F45" s="73"/>
    </row>
    <row r="46" ht="14.05" customHeight="1">
      <c r="A46" s="102"/>
      <c r="B46" s="71"/>
      <c r="C46" t="s" s="95">
        <v>1838</v>
      </c>
      <c r="D46" s="73"/>
      <c r="E46" s="73"/>
      <c r="F46" s="73"/>
    </row>
    <row r="47" ht="14.05" customHeight="1">
      <c r="A47" s="102"/>
      <c r="B47" s="71"/>
      <c r="C47" t="s" s="95">
        <v>1839</v>
      </c>
      <c r="D47" s="73"/>
      <c r="E47" s="73"/>
      <c r="F47" s="73"/>
    </row>
    <row r="48" ht="14.05" customHeight="1">
      <c r="A48" s="102"/>
      <c r="B48" s="71"/>
      <c r="C48" t="s" s="110">
        <v>1840</v>
      </c>
      <c r="D48" s="73"/>
      <c r="E48" s="73"/>
      <c r="F48" s="73"/>
    </row>
    <row r="49" ht="14.05" customHeight="1">
      <c r="A49" s="102"/>
      <c r="B49" s="71"/>
      <c r="C49" s="72"/>
      <c r="D49" t="s" s="89">
        <v>1603</v>
      </c>
      <c r="E49" s="73"/>
      <c r="F49" t="s" s="89">
        <v>1841</v>
      </c>
    </row>
    <row r="50" ht="14.05" customHeight="1">
      <c r="A50" s="102"/>
      <c r="B50" s="71"/>
      <c r="C50" s="72"/>
      <c r="D50" t="s" s="89">
        <v>1842</v>
      </c>
      <c r="E50" s="73"/>
      <c r="F50" t="s" s="89">
        <v>1843</v>
      </c>
    </row>
    <row r="51" ht="14.05" customHeight="1">
      <c r="A51" s="102"/>
      <c r="B51" s="71"/>
      <c r="C51" t="s" s="95">
        <v>1844</v>
      </c>
      <c r="D51" s="73"/>
      <c r="E51" s="73"/>
      <c r="F51" s="73"/>
    </row>
    <row r="52" ht="14.05" customHeight="1">
      <c r="A52" s="102"/>
      <c r="B52" s="71"/>
      <c r="C52" t="s" s="95">
        <v>102</v>
      </c>
      <c r="D52" s="73"/>
      <c r="E52" s="73"/>
      <c r="F52" s="73"/>
    </row>
    <row r="53" ht="14.05" customHeight="1">
      <c r="A53" s="102"/>
      <c r="B53" s="71"/>
      <c r="C53" t="s" s="95">
        <v>94</v>
      </c>
      <c r="D53" s="73"/>
      <c r="E53" s="73"/>
      <c r="F53" s="73"/>
    </row>
    <row r="54" ht="14.05" customHeight="1">
      <c r="A54" s="102"/>
      <c r="B54" s="71"/>
      <c r="C54" t="s" s="95">
        <v>1845</v>
      </c>
      <c r="D54" s="73"/>
      <c r="E54" s="73"/>
      <c r="F54" s="73"/>
    </row>
    <row r="55" ht="14.05" customHeight="1">
      <c r="A55" s="102"/>
      <c r="B55" s="71"/>
      <c r="C55" t="s" s="111">
        <v>1846</v>
      </c>
      <c r="D55" s="73"/>
      <c r="E55" s="73"/>
      <c r="F55" s="73"/>
    </row>
    <row r="56" ht="14.05" customHeight="1">
      <c r="A56" s="102"/>
      <c r="B56" s="112"/>
      <c r="C56" t="s" s="113">
        <v>1847</v>
      </c>
      <c r="D56" s="114"/>
      <c r="E56" s="73"/>
      <c r="F56" s="73"/>
    </row>
    <row r="57" ht="14.05" customHeight="1">
      <c r="A57" s="102"/>
      <c r="B57" s="71"/>
      <c r="C57" t="s" s="115">
        <v>1387</v>
      </c>
      <c r="D57" s="73"/>
      <c r="E57" s="73"/>
      <c r="F57" s="73"/>
    </row>
    <row r="58" ht="14.05" customHeight="1">
      <c r="A58" s="102"/>
      <c r="B58" s="112"/>
      <c r="C58" t="s" s="113">
        <v>1848</v>
      </c>
      <c r="D58" s="114"/>
      <c r="E58" s="73"/>
      <c r="F58" s="73"/>
    </row>
    <row r="59" ht="14.05" customHeight="1">
      <c r="A59" s="102"/>
      <c r="B59" s="71"/>
      <c r="C59" s="116"/>
      <c r="D59" s="73"/>
      <c r="E59" s="73"/>
      <c r="F59" s="73"/>
    </row>
    <row r="60" ht="14.05" customHeight="1">
      <c r="A60" s="102"/>
      <c r="B60" s="71"/>
      <c r="C60" s="72"/>
      <c r="D60" s="73"/>
      <c r="E60" s="73"/>
      <c r="F60" s="73"/>
    </row>
    <row r="61" ht="14.05" customHeight="1">
      <c r="A61" s="102"/>
      <c r="B61" s="71"/>
      <c r="C61" s="72"/>
      <c r="D61" s="73"/>
      <c r="E61" s="73"/>
      <c r="F61" s="73"/>
    </row>
    <row r="62" ht="14.05" customHeight="1">
      <c r="A62" s="102"/>
      <c r="B62" s="71"/>
      <c r="C62" s="72"/>
      <c r="D62" s="73"/>
      <c r="E62" s="73"/>
      <c r="F62" s="73"/>
    </row>
    <row r="63" ht="14.05" customHeight="1">
      <c r="A63" s="102"/>
      <c r="B63" s="71"/>
      <c r="C63" s="72"/>
      <c r="D63" s="73"/>
      <c r="E63" s="73"/>
      <c r="F63" s="73"/>
    </row>
    <row r="64" ht="14.05" customHeight="1">
      <c r="A64" s="102"/>
      <c r="B64" s="71"/>
      <c r="C64" s="72"/>
      <c r="D64" s="73"/>
      <c r="E64" s="73"/>
      <c r="F64" s="73"/>
    </row>
    <row r="65" ht="14.05" customHeight="1">
      <c r="A65" s="102"/>
      <c r="B65" s="71"/>
      <c r="C65" s="72"/>
      <c r="D65" s="73"/>
      <c r="E65" s="73"/>
      <c r="F65" s="73"/>
    </row>
    <row r="66" ht="14.05" customHeight="1">
      <c r="A66" s="102"/>
      <c r="B66" s="71"/>
      <c r="C66" s="72"/>
      <c r="D66" s="73"/>
      <c r="E66" s="73"/>
      <c r="F66" s="73"/>
    </row>
    <row r="67" ht="14.05" customHeight="1">
      <c r="A67" s="102"/>
      <c r="B67" s="71"/>
      <c r="C67" s="72"/>
      <c r="D67" s="73"/>
      <c r="E67" s="73"/>
      <c r="F67" s="73"/>
    </row>
    <row r="68" ht="14.05" customHeight="1">
      <c r="A68" s="102"/>
      <c r="B68" s="71"/>
      <c r="C68" s="72"/>
      <c r="D68" s="73"/>
      <c r="E68" s="73"/>
      <c r="F68" s="73"/>
    </row>
  </sheetData>
  <mergeCells count="2">
    <mergeCell ref="A1:F1"/>
    <mergeCell ref="A2:E2"/>
  </mergeCells>
  <pageMargins left="1" right="1" top="1" bottom="1" header="0.25" footer="0.25"/>
  <pageSetup firstPageNumber="1" fitToHeight="1" fitToWidth="1" scale="100" useFirstPageNumber="0" orientation="portrait" pageOrder="downThenOver"/>
  <headerFooter>
    <oddFooter>&amp;C&amp;"Helvetica Neue,Regular"&amp;12&amp;K000000&amp;P</oddFooter>
  </headerFooter>
  <drawing r:id="rId1"/>
  <legacyDrawing r:id="rId2"/>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