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E9" i="1" s="1"/>
  <c r="B8" i="1"/>
  <c r="E8" i="1" s="1"/>
  <c r="B10" i="1" l="1"/>
  <c r="E10" i="1" s="1"/>
  <c r="F10" i="1" s="1"/>
  <c r="B11" i="1"/>
  <c r="E11" i="1" s="1"/>
  <c r="K10" i="1" l="1"/>
  <c r="F9" i="1"/>
  <c r="I3" i="1" s="1"/>
  <c r="F8" i="1"/>
  <c r="K11" i="1"/>
  <c r="L11" i="1" s="1"/>
  <c r="F11" i="1"/>
  <c r="L10" i="1" l="1"/>
  <c r="L12" i="1" s="1"/>
  <c r="K13" i="1"/>
  <c r="J3" i="1"/>
  <c r="K3" i="1"/>
  <c r="G3" i="1"/>
  <c r="L3" i="1"/>
  <c r="M3" i="1"/>
  <c r="H3" i="1"/>
  <c r="F3" i="1"/>
</calcChain>
</file>

<file path=xl/sharedStrings.xml><?xml version="1.0" encoding="utf-8"?>
<sst xmlns="http://schemas.openxmlformats.org/spreadsheetml/2006/main" count="28" uniqueCount="25">
  <si>
    <t>0.05</t>
  </si>
  <si>
    <t>0.1</t>
  </si>
  <si>
    <t>Input</t>
  </si>
  <si>
    <t>Output</t>
  </si>
  <si>
    <t xml:space="preserve">  weights</t>
  </si>
  <si>
    <t>I1</t>
  </si>
  <si>
    <t>I2</t>
  </si>
  <si>
    <t>H1</t>
  </si>
  <si>
    <t>H2</t>
  </si>
  <si>
    <t>O1</t>
  </si>
  <si>
    <t>O2</t>
  </si>
  <si>
    <t>0.95</t>
  </si>
  <si>
    <t>0.09</t>
  </si>
  <si>
    <t>0.98</t>
  </si>
  <si>
    <t>0.11</t>
  </si>
  <si>
    <t>training speed</t>
  </si>
  <si>
    <t>Неврон</t>
  </si>
  <si>
    <t>Изход</t>
  </si>
  <si>
    <t>корекция</t>
  </si>
  <si>
    <t>нови</t>
  </si>
  <si>
    <t>стари</t>
  </si>
  <si>
    <t>Грешка</t>
  </si>
  <si>
    <t>О1</t>
  </si>
  <si>
    <t>О2</t>
  </si>
  <si>
    <t>обща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</si>
</sst>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L3" sqref="L3"/>
    </sheetView>
  </sheetViews>
  <sheetFormatPr defaultRowHeight="15" x14ac:dyDescent="0.25"/>
  <cols>
    <col min="2" max="2" width="10.140625" customWidth="1"/>
    <col min="5" max="5" width="9.140625" customWidth="1"/>
    <col min="6" max="6" width="12.7109375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1" width="12.7109375" bestFit="1" customWidth="1"/>
    <col min="12" max="13" width="12" bestFit="1" customWidth="1"/>
    <col min="15" max="15" width="13.85546875" bestFit="1" customWidth="1"/>
  </cols>
  <sheetData>
    <row r="1" spans="1:16" x14ac:dyDescent="0.25">
      <c r="A1" s="1" t="s">
        <v>2</v>
      </c>
      <c r="B1" s="1"/>
      <c r="C1" s="1" t="s">
        <v>3</v>
      </c>
      <c r="D1" s="1"/>
      <c r="F1" s="1" t="s">
        <v>4</v>
      </c>
      <c r="G1" s="1"/>
      <c r="H1" s="1"/>
      <c r="I1" s="1"/>
      <c r="J1" s="1"/>
      <c r="K1" s="1"/>
      <c r="L1" s="1"/>
      <c r="M1" s="1"/>
      <c r="O1" t="s">
        <v>15</v>
      </c>
    </row>
    <row r="2" spans="1:16" x14ac:dyDescent="0.25">
      <c r="A2">
        <v>0.05</v>
      </c>
      <c r="B2">
        <v>0.1</v>
      </c>
      <c r="C2">
        <v>0.1</v>
      </c>
      <c r="D2">
        <v>0.99</v>
      </c>
      <c r="E2" t="s">
        <v>20</v>
      </c>
      <c r="F2">
        <v>0.15</v>
      </c>
      <c r="G2">
        <v>0.2</v>
      </c>
      <c r="H2">
        <v>0.25</v>
      </c>
      <c r="I2">
        <v>0.3</v>
      </c>
      <c r="J2">
        <v>0.4</v>
      </c>
      <c r="K2">
        <v>0.45</v>
      </c>
      <c r="L2">
        <v>0.5</v>
      </c>
      <c r="M2">
        <v>0.55000000000000004</v>
      </c>
      <c r="O2">
        <v>10.01</v>
      </c>
    </row>
    <row r="3" spans="1:16" x14ac:dyDescent="0.25">
      <c r="E3" t="s">
        <v>19</v>
      </c>
      <c r="F3">
        <f>F2-F8</f>
        <v>0.14919041274458666</v>
      </c>
      <c r="G3">
        <f>G2-F9</f>
        <v>0.19791701672982923</v>
      </c>
      <c r="H3">
        <f>H2-F8</f>
        <v>0.24919041274458667</v>
      </c>
      <c r="I3">
        <f>I2-F9</f>
        <v>0.29791701672982918</v>
      </c>
      <c r="J3">
        <f>J2-F10</f>
        <v>-0.21330867233760697</v>
      </c>
      <c r="K3">
        <f>K2-F10</f>
        <v>-0.16330867233760699</v>
      </c>
      <c r="L3">
        <f>L2-F11</f>
        <v>0.92812017528343826</v>
      </c>
      <c r="M3">
        <f>M2-F11</f>
        <v>0.97812017528343831</v>
      </c>
    </row>
    <row r="4" spans="1:16" x14ac:dyDescent="0.25">
      <c r="F4">
        <v>0.15</v>
      </c>
      <c r="G4">
        <v>0.2</v>
      </c>
      <c r="H4">
        <v>0.25</v>
      </c>
      <c r="I4">
        <v>0.3</v>
      </c>
      <c r="J4">
        <v>0.4</v>
      </c>
      <c r="K4">
        <v>0.45</v>
      </c>
      <c r="L4">
        <v>0.5</v>
      </c>
      <c r="M4">
        <v>0.55000000000000004</v>
      </c>
    </row>
    <row r="5" spans="1:16" x14ac:dyDescent="0.25">
      <c r="D5" t="s">
        <v>16</v>
      </c>
      <c r="E5" t="s">
        <v>17</v>
      </c>
      <c r="F5" t="s">
        <v>18</v>
      </c>
    </row>
    <row r="6" spans="1:16" x14ac:dyDescent="0.25">
      <c r="D6" t="s">
        <v>5</v>
      </c>
      <c r="E6">
        <v>0.05</v>
      </c>
    </row>
    <row r="7" spans="1:16" x14ac:dyDescent="0.25">
      <c r="D7" t="s">
        <v>6</v>
      </c>
      <c r="E7">
        <v>0.1</v>
      </c>
    </row>
    <row r="8" spans="1:16" x14ac:dyDescent="0.25">
      <c r="B8">
        <f>(E6*F2+E7*G2)*-1</f>
        <v>-2.7500000000000004E-2</v>
      </c>
      <c r="D8" t="s">
        <v>7</v>
      </c>
      <c r="E8">
        <f>1/(1+EXP(B8))</f>
        <v>0.50687456676453424</v>
      </c>
      <c r="F8">
        <f>O2*((E10-C2)*(E10*(1-E10))*J2+(E11-D2)*(E11*(1-E11))*L2)*((E8*(1-E8))*E6)</f>
        <v>8.0958725541332055E-4</v>
      </c>
    </row>
    <row r="9" spans="1:16" x14ac:dyDescent="0.25">
      <c r="B9">
        <f>(E6*H2+E7*I2)*-1</f>
        <v>-4.2499999999999996E-2</v>
      </c>
      <c r="D9" t="s">
        <v>8</v>
      </c>
      <c r="E9">
        <f t="shared" ref="E9:E11" si="0">1/(1+EXP(B9))</f>
        <v>0.51062340100496373</v>
      </c>
      <c r="F9">
        <f>O2*((E10-C2)*(E10*(1-E10))*K2+(E11-D2)*(E11*(1-E11))*M2)*((E9*(1-E9))*E7)</f>
        <v>2.0829832701707881E-3</v>
      </c>
      <c r="K9" t="s">
        <v>21</v>
      </c>
    </row>
    <row r="10" spans="1:16" x14ac:dyDescent="0.25">
      <c r="B10">
        <f>(E8*J2+E9*K2)*-1</f>
        <v>-0.43253035715804738</v>
      </c>
      <c r="D10" t="s">
        <v>9</v>
      </c>
      <c r="E10">
        <f>1/(1+EXP(B10))</f>
        <v>0.60647773220672796</v>
      </c>
      <c r="F10">
        <f>O2*(E10-C2)*(E10*(1-E10))*E8</f>
        <v>0.613308672337607</v>
      </c>
      <c r="J10" t="s">
        <v>22</v>
      </c>
      <c r="K10">
        <f>C2-E10</f>
        <v>-0.50647773220672798</v>
      </c>
      <c r="L10">
        <f>(1/2)*(K10*K10)</f>
        <v>0.12825984661063503</v>
      </c>
    </row>
    <row r="11" spans="1:16" x14ac:dyDescent="0.25">
      <c r="B11">
        <f>(E8*L2+E9*M2)*-1</f>
        <v>-0.53428015393499717</v>
      </c>
      <c r="D11" t="s">
        <v>10</v>
      </c>
      <c r="E11">
        <f t="shared" si="0"/>
        <v>0.63048083545063482</v>
      </c>
      <c r="F11">
        <f>O2*(E11-D2)*(E11*(1-E11))*E9</f>
        <v>-0.42812017528343821</v>
      </c>
      <c r="J11" t="s">
        <v>23</v>
      </c>
      <c r="K11">
        <f>D2-E11</f>
        <v>0.35951916454936517</v>
      </c>
      <c r="L11">
        <f>(1/2)*(K11*K11)</f>
        <v>6.4627014839136757E-2</v>
      </c>
    </row>
    <row r="12" spans="1:16" x14ac:dyDescent="0.25">
      <c r="K12" t="s">
        <v>24</v>
      </c>
      <c r="L12">
        <f>L10+L11</f>
        <v>0.1928868614497718</v>
      </c>
    </row>
    <row r="13" spans="1:16" x14ac:dyDescent="0.25">
      <c r="K13">
        <f>(K10*K10)+(K11*K11)</f>
        <v>0.38577372289954359</v>
      </c>
    </row>
    <row r="16" spans="1:16" x14ac:dyDescent="0.25">
      <c r="F16">
        <v>0.149999191</v>
      </c>
      <c r="G16">
        <v>0.19999792</v>
      </c>
      <c r="H16">
        <v>0.24999919100000001</v>
      </c>
      <c r="I16">
        <v>0.29999791999999997</v>
      </c>
      <c r="J16">
        <v>0.399387304</v>
      </c>
      <c r="K16">
        <v>0.44938730399999999</v>
      </c>
      <c r="L16">
        <v>0.50042769200000004</v>
      </c>
      <c r="M16">
        <v>0.55042769199999997</v>
      </c>
      <c r="O16">
        <v>0.38577372300000001</v>
      </c>
      <c r="P16">
        <v>0.19288686099999999</v>
      </c>
    </row>
    <row r="17" spans="6:16" x14ac:dyDescent="0.25">
      <c r="F17">
        <v>0.14919508500000001</v>
      </c>
      <c r="G17">
        <v>0.19792155</v>
      </c>
      <c r="H17">
        <v>0.24919508500000001</v>
      </c>
      <c r="I17">
        <v>0.29792154999999998</v>
      </c>
      <c r="J17">
        <v>-0.21933583000000001</v>
      </c>
      <c r="K17">
        <v>-0.169335825</v>
      </c>
      <c r="L17">
        <v>0.93222620499999997</v>
      </c>
      <c r="M17">
        <v>0.98222620500000002</v>
      </c>
      <c r="O17">
        <v>0.38550134000000003</v>
      </c>
      <c r="P17">
        <v>0.19277506699999999</v>
      </c>
    </row>
    <row r="19" spans="6:16" x14ac:dyDescent="0.25">
      <c r="F19">
        <v>0.234303438</v>
      </c>
      <c r="G19">
        <v>0.36380496000000001</v>
      </c>
      <c r="H19">
        <v>0.33430343800000001</v>
      </c>
      <c r="I19">
        <v>0.46380495999999999</v>
      </c>
      <c r="J19">
        <v>-4.6248107599999999</v>
      </c>
      <c r="K19">
        <v>-4.5748107559999998</v>
      </c>
      <c r="L19">
        <v>3.6176931950000002</v>
      </c>
      <c r="M19">
        <v>3.667693195</v>
      </c>
    </row>
  </sheetData>
  <mergeCells count="3">
    <mergeCell ref="A1:B1"/>
    <mergeCell ref="C1:D1"/>
    <mergeCell ref="F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>
        <v>2</v>
      </c>
      <c r="B1">
        <v>3</v>
      </c>
      <c r="C1">
        <v>1</v>
      </c>
      <c r="D1" t="s">
        <v>11</v>
      </c>
      <c r="E1" t="s">
        <v>1</v>
      </c>
      <c r="F1" t="s">
        <v>1</v>
      </c>
    </row>
    <row r="2" spans="1:6" x14ac:dyDescent="0.25">
      <c r="A2">
        <v>127</v>
      </c>
      <c r="B2">
        <v>125</v>
      </c>
      <c r="C2">
        <v>128</v>
      </c>
      <c r="D2" t="s">
        <v>12</v>
      </c>
      <c r="E2" t="s">
        <v>13</v>
      </c>
      <c r="F2" t="s">
        <v>14</v>
      </c>
    </row>
    <row r="3" spans="1:6" x14ac:dyDescent="0.25">
      <c r="A3">
        <v>255</v>
      </c>
      <c r="B3">
        <v>254</v>
      </c>
      <c r="C3">
        <v>254</v>
      </c>
      <c r="D3" t="s">
        <v>1</v>
      </c>
      <c r="E3" t="s">
        <v>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2015-12-23T11:30:59Z</dcterms:modified>
</cp:coreProperties>
</file>