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arsh Kumar\Desktop\My Folder\Python\Data_Science\"/>
    </mc:Choice>
  </mc:AlternateContent>
  <xr:revisionPtr revIDLastSave="0" documentId="13_ncr:1_{C6429D59-1D85-4848-9A49-CF56A590566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" i="1" l="1"/>
  <c r="G85" i="1"/>
  <c r="H85" i="1" s="1"/>
  <c r="G83" i="1"/>
  <c r="H83" i="1" s="1"/>
  <c r="G84" i="1"/>
  <c r="H84" i="1" s="1"/>
  <c r="G86" i="1"/>
  <c r="H86" i="1"/>
  <c r="G87" i="1"/>
  <c r="H87" i="1" s="1"/>
  <c r="M6" i="1"/>
  <c r="M7" i="1"/>
  <c r="M14" i="1"/>
  <c r="M15" i="1"/>
  <c r="M22" i="1"/>
  <c r="M23" i="1"/>
  <c r="M30" i="1"/>
  <c r="M31" i="1"/>
  <c r="M38" i="1"/>
  <c r="M39" i="1"/>
  <c r="M46" i="1"/>
  <c r="M47" i="1"/>
  <c r="M54" i="1"/>
  <c r="M55" i="1"/>
  <c r="M62" i="1"/>
  <c r="M63" i="1"/>
  <c r="M70" i="1"/>
  <c r="M71" i="1"/>
  <c r="M78" i="1"/>
  <c r="M79" i="1"/>
  <c r="M89" i="1"/>
  <c r="M90" i="1"/>
  <c r="M97" i="1"/>
  <c r="M98" i="1"/>
  <c r="M105" i="1"/>
  <c r="M106" i="1"/>
  <c r="M113" i="1"/>
  <c r="M114" i="1"/>
  <c r="L3" i="1"/>
  <c r="M3" i="1" s="1"/>
  <c r="L4" i="1"/>
  <c r="M4" i="1" s="1"/>
  <c r="L5" i="1"/>
  <c r="M5" i="1" s="1"/>
  <c r="L6" i="1"/>
  <c r="L7" i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L23" i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L31" i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L39" i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L47" i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L71" i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L79" i="1"/>
  <c r="L80" i="1"/>
  <c r="M80" i="1" s="1"/>
  <c r="L81" i="1"/>
  <c r="M81" i="1" s="1"/>
  <c r="L82" i="1"/>
  <c r="M82" i="1" s="1"/>
  <c r="L83" i="1"/>
  <c r="L84" i="1"/>
  <c r="M84" i="1" s="1"/>
  <c r="L85" i="1"/>
  <c r="M85" i="1" s="1"/>
  <c r="L86" i="1"/>
  <c r="M86" i="1" s="1"/>
  <c r="L87" i="1"/>
  <c r="M87" i="1" s="1"/>
  <c r="L88" i="1"/>
  <c r="M88" i="1" s="1"/>
  <c r="L89" i="1"/>
  <c r="L90" i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L98" i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L106" i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L115" i="1"/>
  <c r="M115" i="1" s="1"/>
  <c r="L116" i="1"/>
  <c r="M116" i="1" s="1"/>
  <c r="L117" i="1"/>
  <c r="M117" i="1" s="1"/>
  <c r="L118" i="1"/>
  <c r="M118" i="1" s="1"/>
  <c r="L2" i="1"/>
  <c r="M2" i="1" s="1"/>
  <c r="E119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L119" i="1" l="1"/>
  <c r="M83" i="1"/>
  <c r="M119" i="1" s="1"/>
  <c r="H119" i="1"/>
  <c r="G119" i="1"/>
</calcChain>
</file>

<file path=xl/sharedStrings.xml><?xml version="1.0" encoding="utf-8"?>
<sst xmlns="http://schemas.openxmlformats.org/spreadsheetml/2006/main" count="12" uniqueCount="11">
  <si>
    <t>Moisture(%)</t>
  </si>
  <si>
    <t>Ash(%)</t>
  </si>
  <si>
    <t>VM(%)</t>
  </si>
  <si>
    <t>Fixed Carbon(%)</t>
  </si>
  <si>
    <t>Experimental GCV(%)</t>
  </si>
  <si>
    <t>Predicted GCV(MultiLinearRegression)</t>
  </si>
  <si>
    <t>Difference</t>
  </si>
  <si>
    <t>Percentage Error=(|ExperimentalGCV-PredictedGCV|/ExperimentalGCV)*100</t>
  </si>
  <si>
    <t>Predicted GCV(RandomForestRegressor)</t>
  </si>
  <si>
    <t>PercentageERROR</t>
  </si>
  <si>
    <t>Validation SET for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</si>
</sst>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GCV determined by different methods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782407407407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</c:formatCode>
                <c:ptCount val="12"/>
                <c:pt idx="0">
                  <c:v>4082.1</c:v>
                </c:pt>
                <c:pt idx="1">
                  <c:v>4014.2</c:v>
                </c:pt>
                <c:pt idx="2">
                  <c:v>3334.9</c:v>
                </c:pt>
                <c:pt idx="3">
                  <c:v>4525.6000000000004</c:v>
                </c:pt>
                <c:pt idx="4">
                  <c:v>4428</c:v>
                </c:pt>
                <c:pt idx="5">
                  <c:v>3790.4</c:v>
                </c:pt>
                <c:pt idx="6">
                  <c:v>5463.6</c:v>
                </c:pt>
                <c:pt idx="7">
                  <c:v>4568.3999999999996</c:v>
                </c:pt>
                <c:pt idx="8">
                  <c:v>5319.6</c:v>
                </c:pt>
                <c:pt idx="9">
                  <c:v>5105.8999999999996</c:v>
                </c:pt>
                <c:pt idx="10">
                  <c:v>4440.7</c:v>
                </c:pt>
                <c:pt idx="11">
                  <c:v>3933.7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2-46ED-A38E-54326166EC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</c:formatCode>
                <c:ptCount val="12"/>
                <c:pt idx="0">
                  <c:v>3967.883313834303</c:v>
                </c:pt>
                <c:pt idx="1">
                  <c:v>4054.9087066889329</c:v>
                </c:pt>
                <c:pt idx="2">
                  <c:v>3331.5464843928999</c:v>
                </c:pt>
                <c:pt idx="3">
                  <c:v>4679.6019291104021</c:v>
                </c:pt>
                <c:pt idx="4">
                  <c:v>4591.3914695564736</c:v>
                </c:pt>
                <c:pt idx="5">
                  <c:v>3952.556287088039</c:v>
                </c:pt>
                <c:pt idx="6">
                  <c:v>5603.9241909876291</c:v>
                </c:pt>
                <c:pt idx="7">
                  <c:v>4729.9173588919803</c:v>
                </c:pt>
                <c:pt idx="8">
                  <c:v>5358.2975575575038</c:v>
                </c:pt>
                <c:pt idx="9">
                  <c:v>5269.5811141280064</c:v>
                </c:pt>
                <c:pt idx="10">
                  <c:v>4562.3509985520941</c:v>
                </c:pt>
                <c:pt idx="11">
                  <c:v>4056.0232609227528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2-46ED-A38E-54326166ECC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Sheet1!$J$2:$J$13</c:f>
              <c:numCache>
                <c:formatCode>General</c:formatCode>
                <c:ptCount val="12"/>
                <c:pt idx="0">
                  <c:v>4069.6790000000042</c:v>
                </c:pt>
                <c:pt idx="1">
                  <c:v>4022.6410000000069</c:v>
                </c:pt>
                <c:pt idx="2">
                  <c:v>3382.2120000000018</c:v>
                </c:pt>
                <c:pt idx="3">
                  <c:v>4607.9029999999966</c:v>
                </c:pt>
                <c:pt idx="4">
                  <c:v>4462.4980000000014</c:v>
                </c:pt>
                <c:pt idx="5">
                  <c:v>3850.4830000000038</c:v>
                </c:pt>
                <c:pt idx="6">
                  <c:v>5562.343999999991</c:v>
                </c:pt>
                <c:pt idx="7">
                  <c:v>4683.4310000000041</c:v>
                </c:pt>
                <c:pt idx="8">
                  <c:v>5285.4989999999952</c:v>
                </c:pt>
                <c:pt idx="9">
                  <c:v>5217.5070000000014</c:v>
                </c:pt>
                <c:pt idx="10">
                  <c:v>4489.1650000000054</c:v>
                </c:pt>
                <c:pt idx="11">
                  <c:v>3897.9070000000052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02-46ED-A38E-54326166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3479368"/>
        <c:axId val="493476088"/>
      </c:barChart>
      <c:catAx>
        <c:axId val="49347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6088"/>
        <c:crosses val="autoZero"/>
        <c:auto val="1"/>
        <c:lblAlgn val="ctr"/>
        <c:lblOffset val="100"/>
        <c:noMultiLvlLbl val="0"/>
      </c:catAx>
      <c:valAx>
        <c:axId val="4934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953789489199884E-2"/>
          <c:y val="0.88264289986622047"/>
          <c:w val="0.8673054392211127"/>
          <c:h val="7.335457978147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821635</xdr:colOff>
      <xdr:row>119</xdr:row>
      <xdr:rowOff>118110</xdr:rowOff>
    </xdr:from>
    <xdr:to>
      <xdr:col>7</xdr:col>
      <xdr:colOff>1356360</xdr:colOff>
      <xdr:row>142</xdr:row>
      <xdr:rowOff>6626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E5488F-18A2-89E9-F4B4-DD34CD825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3" zoomScale="115" zoomScaleNormal="115" workbookViewId="0">
      <selection activeCell="E145" sqref="E145"/>
    </sheetView>
  </sheetViews>
  <sheetFormatPr defaultRowHeight="14.4" x14ac:dyDescent="0.3"/>
  <cols>
    <col min="1" max="1" width="11.5546875" customWidth="1"/>
    <col min="4" max="4" width="13.77734375" customWidth="1"/>
    <col min="5" max="5" width="21" customWidth="1"/>
    <col min="6" max="6" width="32.21875" customWidth="1"/>
    <col min="7" max="7" width="15.21875" customWidth="1"/>
    <col min="8" max="8" width="36" customWidth="1"/>
    <col min="9" max="9" width="21.77734375" customWidth="1"/>
    <col min="10" max="10" width="23.109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1" t="s">
        <v>8</v>
      </c>
      <c r="K1" s="5"/>
      <c r="L1" s="4" t="s">
        <v>6</v>
      </c>
      <c r="M1" s="6" t="s">
        <v>9</v>
      </c>
      <c r="P1" t="s">
        <v>10</v>
      </c>
    </row>
    <row r="2" spans="1:16" x14ac:dyDescent="0.3">
      <c r="A2">
        <v>8.48</v>
      </c>
      <c r="B2">
        <v>34.799999999999997</v>
      </c>
      <c r="C2">
        <v>25.58</v>
      </c>
      <c r="D2">
        <v>31.15</v>
      </c>
      <c r="E2">
        <v>4082.1</v>
      </c>
      <c r="F2">
        <v>3967.883313834303</v>
      </c>
      <c r="G2">
        <f>ABS(E2-F2)</f>
        <v>114.21668616569696</v>
      </c>
      <c r="H2">
        <f>(G2/E2)*100</f>
        <v>2.7979884413830374</v>
      </c>
      <c r="J2">
        <v>4069.6790000000042</v>
      </c>
      <c r="L2">
        <f>ABS(J2-F2)</f>
        <v>101.79568616570123</v>
      </c>
      <c r="M2">
        <f>(L2/E2)*100</f>
        <v>2.4937087814042096</v>
      </c>
      <c r="P2">
        <v>5.6431572051090289</v>
      </c>
    </row>
    <row r="3" spans="1:16" x14ac:dyDescent="0.3">
      <c r="A3">
        <v>5.63</v>
      </c>
      <c r="B3">
        <v>38.159999999999997</v>
      </c>
      <c r="C3">
        <v>25.68</v>
      </c>
      <c r="D3">
        <v>30.53</v>
      </c>
      <c r="E3">
        <v>4014.2</v>
      </c>
      <c r="F3">
        <v>4054.9087066889329</v>
      </c>
      <c r="G3">
        <f t="shared" ref="G3:G66" si="0">ABS(E3-F3)</f>
        <v>40.708706688933034</v>
      </c>
      <c r="H3">
        <f t="shared" ref="H3:H66" si="1">(G3/E3)*100</f>
        <v>1.0141175499211059</v>
      </c>
      <c r="J3">
        <v>4022.6410000000069</v>
      </c>
      <c r="L3">
        <f t="shared" ref="L3:L66" si="2">ABS(J3-F3)</f>
        <v>32.267706688925955</v>
      </c>
      <c r="M3">
        <f t="shared" ref="M3:M66" si="3">(L3/E3)*100</f>
        <v>0.80383903863599127</v>
      </c>
      <c r="P3">
        <v>0.1543456414453189</v>
      </c>
    </row>
    <row r="4" spans="1:16" x14ac:dyDescent="0.3">
      <c r="A4">
        <v>4.95</v>
      </c>
      <c r="B4">
        <v>47.05</v>
      </c>
      <c r="C4">
        <v>22.57</v>
      </c>
      <c r="D4">
        <v>25.43</v>
      </c>
      <c r="E4">
        <v>3334.9</v>
      </c>
      <c r="F4">
        <v>3331.5464843928999</v>
      </c>
      <c r="G4">
        <f t="shared" si="0"/>
        <v>3.3535156071002348</v>
      </c>
      <c r="H4">
        <f t="shared" si="1"/>
        <v>0.10055820585625459</v>
      </c>
      <c r="J4">
        <v>3382.2120000000018</v>
      </c>
      <c r="L4">
        <f t="shared" si="2"/>
        <v>50.665515607101952</v>
      </c>
      <c r="M4">
        <f t="shared" si="3"/>
        <v>1.5192514200456371</v>
      </c>
      <c r="P4">
        <v>0.37385018652630952</v>
      </c>
    </row>
    <row r="5" spans="1:16" x14ac:dyDescent="0.3">
      <c r="A5">
        <v>5.24</v>
      </c>
      <c r="B5">
        <v>31.95</v>
      </c>
      <c r="C5">
        <v>28.15</v>
      </c>
      <c r="D5">
        <v>34.659999999999997</v>
      </c>
      <c r="E5">
        <v>4525.6000000000004</v>
      </c>
      <c r="F5">
        <v>4679.6019291104021</v>
      </c>
      <c r="G5">
        <f t="shared" si="0"/>
        <v>154.00192911040176</v>
      </c>
      <c r="H5">
        <f t="shared" si="1"/>
        <v>3.4029063353014353</v>
      </c>
      <c r="J5">
        <v>4607.9029999999966</v>
      </c>
      <c r="L5">
        <f t="shared" si="2"/>
        <v>71.698929110405516</v>
      </c>
      <c r="M5">
        <f t="shared" si="3"/>
        <v>1.5842966481882073</v>
      </c>
      <c r="P5">
        <v>0.12104368445663288</v>
      </c>
    </row>
    <row r="6" spans="1:16" x14ac:dyDescent="0.3">
      <c r="A6">
        <v>4.8499999999999996</v>
      </c>
      <c r="B6">
        <v>33.51</v>
      </c>
      <c r="C6">
        <v>27.25</v>
      </c>
      <c r="D6">
        <v>34.39</v>
      </c>
      <c r="E6">
        <v>4428</v>
      </c>
      <c r="F6">
        <v>4591.3914695564736</v>
      </c>
      <c r="G6">
        <f t="shared" si="0"/>
        <v>163.39146955647357</v>
      </c>
      <c r="H6">
        <f t="shared" si="1"/>
        <v>3.6899609204262322</v>
      </c>
      <c r="J6">
        <v>4462.4980000000014</v>
      </c>
      <c r="L6">
        <f t="shared" si="2"/>
        <v>128.89346955647216</v>
      </c>
      <c r="M6">
        <f t="shared" si="3"/>
        <v>2.9108732962166251</v>
      </c>
      <c r="P6">
        <v>0.63694506848596266</v>
      </c>
    </row>
    <row r="7" spans="1:16" x14ac:dyDescent="0.3">
      <c r="A7">
        <v>4.26</v>
      </c>
      <c r="B7">
        <v>41.29</v>
      </c>
      <c r="C7">
        <v>24.99</v>
      </c>
      <c r="D7">
        <v>29.47</v>
      </c>
      <c r="E7">
        <v>3790.4</v>
      </c>
      <c r="F7">
        <v>3952.556287088039</v>
      </c>
      <c r="G7">
        <f t="shared" si="0"/>
        <v>162.15628708803888</v>
      </c>
      <c r="H7">
        <f t="shared" si="1"/>
        <v>4.2780784900812279</v>
      </c>
      <c r="J7">
        <v>3850.4830000000038</v>
      </c>
      <c r="L7">
        <f t="shared" si="2"/>
        <v>102.07328708803516</v>
      </c>
      <c r="M7">
        <f t="shared" si="3"/>
        <v>2.692942356691514</v>
      </c>
      <c r="P7">
        <v>0.11315793289533092</v>
      </c>
    </row>
    <row r="8" spans="1:16" x14ac:dyDescent="0.3">
      <c r="A8">
        <v>7.35</v>
      </c>
      <c r="B8">
        <v>18.760000000000002</v>
      </c>
      <c r="C8">
        <v>31.38</v>
      </c>
      <c r="D8">
        <v>42.51</v>
      </c>
      <c r="E8">
        <v>5463.6</v>
      </c>
      <c r="F8">
        <v>5603.9241909876291</v>
      </c>
      <c r="G8">
        <f t="shared" si="0"/>
        <v>140.32419098762875</v>
      </c>
      <c r="H8">
        <f>(G8/E8)*100</f>
        <v>2.5683467125636716</v>
      </c>
      <c r="J8">
        <v>5562.343999999991</v>
      </c>
      <c r="L8">
        <f t="shared" si="2"/>
        <v>41.580190987638161</v>
      </c>
      <c r="M8">
        <f t="shared" si="3"/>
        <v>0.76104017474994801</v>
      </c>
      <c r="P8">
        <v>3.239251462147851</v>
      </c>
    </row>
    <row r="9" spans="1:16" x14ac:dyDescent="0.3">
      <c r="A9">
        <v>5.46</v>
      </c>
      <c r="B9">
        <v>31.15</v>
      </c>
      <c r="C9">
        <v>26.03</v>
      </c>
      <c r="D9">
        <v>37.36</v>
      </c>
      <c r="E9">
        <v>4568.3999999999996</v>
      </c>
      <c r="F9">
        <v>4729.9173588919803</v>
      </c>
      <c r="G9">
        <f t="shared" si="0"/>
        <v>161.51735889198062</v>
      </c>
      <c r="H9">
        <f t="shared" si="1"/>
        <v>3.5355345173798405</v>
      </c>
      <c r="J9">
        <v>4683.4310000000041</v>
      </c>
      <c r="L9">
        <f t="shared" si="2"/>
        <v>46.486358891976124</v>
      </c>
      <c r="M9">
        <f t="shared" si="3"/>
        <v>1.0175632364060967</v>
      </c>
      <c r="P9">
        <v>2.1092706050052414</v>
      </c>
    </row>
    <row r="10" spans="1:16" x14ac:dyDescent="0.3">
      <c r="A10">
        <v>5.29</v>
      </c>
      <c r="B10">
        <v>24.57</v>
      </c>
      <c r="C10">
        <v>28.55</v>
      </c>
      <c r="D10">
        <v>41.59</v>
      </c>
      <c r="E10">
        <v>5319.6</v>
      </c>
      <c r="F10">
        <v>5358.2975575575038</v>
      </c>
      <c r="G10">
        <f t="shared" si="0"/>
        <v>38.697557557503387</v>
      </c>
      <c r="H10">
        <f t="shared" si="1"/>
        <v>0.72745239411804241</v>
      </c>
      <c r="J10">
        <v>5285.4989999999952</v>
      </c>
      <c r="L10">
        <f t="shared" si="2"/>
        <v>72.798557557508502</v>
      </c>
      <c r="M10">
        <f t="shared" si="3"/>
        <v>1.3684968335496748</v>
      </c>
      <c r="P10">
        <v>0.34398130649573322</v>
      </c>
    </row>
    <row r="11" spans="1:16" x14ac:dyDescent="0.3">
      <c r="A11">
        <v>5.3</v>
      </c>
      <c r="B11">
        <v>25.54</v>
      </c>
      <c r="C11">
        <v>27.58</v>
      </c>
      <c r="D11">
        <v>41.58</v>
      </c>
      <c r="E11">
        <v>5105.8999999999996</v>
      </c>
      <c r="F11">
        <v>5269.5811141280064</v>
      </c>
      <c r="G11">
        <f t="shared" si="0"/>
        <v>163.68111412800681</v>
      </c>
      <c r="H11">
        <f t="shared" si="1"/>
        <v>3.2057250264988904</v>
      </c>
      <c r="J11">
        <v>5217.5070000000014</v>
      </c>
      <c r="L11">
        <f t="shared" si="2"/>
        <v>52.074114128005021</v>
      </c>
      <c r="M11">
        <f t="shared" si="3"/>
        <v>1.0198811987701486</v>
      </c>
      <c r="P11">
        <v>5.786675736515198</v>
      </c>
    </row>
    <row r="12" spans="1:16" x14ac:dyDescent="0.3">
      <c r="A12">
        <v>4.32</v>
      </c>
      <c r="B12">
        <v>34.65</v>
      </c>
      <c r="C12">
        <v>26.15</v>
      </c>
      <c r="D12">
        <v>34.880000000000003</v>
      </c>
      <c r="E12">
        <v>4440.7</v>
      </c>
      <c r="F12">
        <v>4562.3509985520941</v>
      </c>
      <c r="G12">
        <f t="shared" si="0"/>
        <v>121.65099855209428</v>
      </c>
      <c r="H12">
        <f t="shared" si="1"/>
        <v>2.7394554586460305</v>
      </c>
      <c r="J12">
        <v>4489.1650000000054</v>
      </c>
      <c r="L12">
        <f t="shared" si="2"/>
        <v>73.185998552088677</v>
      </c>
      <c r="M12">
        <f t="shared" si="3"/>
        <v>1.6480734693198975</v>
      </c>
      <c r="P12">
        <v>0.30126916807986831</v>
      </c>
    </row>
    <row r="13" spans="1:16" x14ac:dyDescent="0.3">
      <c r="A13">
        <v>3.83</v>
      </c>
      <c r="B13">
        <v>40.880000000000003</v>
      </c>
      <c r="C13">
        <v>24.39</v>
      </c>
      <c r="D13">
        <v>30.9</v>
      </c>
      <c r="E13">
        <v>3933.7</v>
      </c>
      <c r="F13">
        <v>4056.0232609227528</v>
      </c>
      <c r="G13">
        <f t="shared" si="0"/>
        <v>122.32326092275298</v>
      </c>
      <c r="H13">
        <f t="shared" si="1"/>
        <v>3.109623533130462</v>
      </c>
      <c r="J13">
        <v>3897.9070000000052</v>
      </c>
      <c r="L13">
        <f t="shared" si="2"/>
        <v>158.11626092274764</v>
      </c>
      <c r="M13">
        <f t="shared" si="3"/>
        <v>4.0195302367427015</v>
      </c>
      <c r="P13">
        <v>3.3295865226002586E-2</v>
      </c>
    </row>
    <row r="14" spans="1:16" x14ac:dyDescent="0.3">
      <c r="A14">
        <v>5.94</v>
      </c>
      <c r="B14">
        <v>29.57</v>
      </c>
      <c r="C14">
        <v>28.29</v>
      </c>
      <c r="D14">
        <v>36.21</v>
      </c>
      <c r="E14">
        <v>4802.7</v>
      </c>
      <c r="F14">
        <v>4799.6539750003294</v>
      </c>
      <c r="G14">
        <f t="shared" si="0"/>
        <v>3.0460249996704079</v>
      </c>
      <c r="H14">
        <f t="shared" si="1"/>
        <v>6.3423178621825393E-2</v>
      </c>
      <c r="J14">
        <v>4846.2680000000018</v>
      </c>
      <c r="L14">
        <f t="shared" si="2"/>
        <v>46.614024999672438</v>
      </c>
      <c r="M14">
        <f t="shared" si="3"/>
        <v>0.97057956981848625</v>
      </c>
      <c r="P14">
        <v>0.45828746803917048</v>
      </c>
    </row>
    <row r="15" spans="1:16" x14ac:dyDescent="0.3">
      <c r="A15">
        <v>4.9800000000000004</v>
      </c>
      <c r="B15">
        <v>35.01</v>
      </c>
      <c r="C15">
        <v>26.18</v>
      </c>
      <c r="D15">
        <v>33.83</v>
      </c>
      <c r="E15">
        <v>4481.8999999999996</v>
      </c>
      <c r="F15">
        <v>4436.9622489104731</v>
      </c>
      <c r="G15">
        <f t="shared" si="0"/>
        <v>44.9377510895265</v>
      </c>
      <c r="H15">
        <f t="shared" si="1"/>
        <v>1.0026495702609721</v>
      </c>
      <c r="J15">
        <v>4424.76</v>
      </c>
      <c r="L15">
        <f t="shared" si="2"/>
        <v>12.202248910472917</v>
      </c>
      <c r="M15">
        <f t="shared" si="3"/>
        <v>0.27225616168305672</v>
      </c>
      <c r="P15">
        <v>5.0665077405174932</v>
      </c>
    </row>
    <row r="16" spans="1:16" x14ac:dyDescent="0.3">
      <c r="A16">
        <v>5.88</v>
      </c>
      <c r="B16">
        <v>28.58</v>
      </c>
      <c r="C16">
        <v>30.15</v>
      </c>
      <c r="D16">
        <v>35.4</v>
      </c>
      <c r="E16">
        <v>4899.7</v>
      </c>
      <c r="F16">
        <v>4894.4756853147119</v>
      </c>
      <c r="G16">
        <f t="shared" si="0"/>
        <v>5.2243146852879363</v>
      </c>
      <c r="H16">
        <f t="shared" si="1"/>
        <v>0.10662519511986318</v>
      </c>
      <c r="J16">
        <v>4886.1079999999974</v>
      </c>
      <c r="L16">
        <f t="shared" si="2"/>
        <v>8.3676853147144357</v>
      </c>
      <c r="M16">
        <f t="shared" si="3"/>
        <v>0.17077954394584233</v>
      </c>
      <c r="P16">
        <v>1.8672513193935849</v>
      </c>
    </row>
    <row r="17" spans="1:16" x14ac:dyDescent="0.3">
      <c r="A17">
        <v>5.83</v>
      </c>
      <c r="B17">
        <v>22.38</v>
      </c>
      <c r="C17">
        <v>28.51</v>
      </c>
      <c r="D17">
        <v>43.28</v>
      </c>
      <c r="E17">
        <v>5468.2</v>
      </c>
      <c r="F17">
        <v>5487.1436386172354</v>
      </c>
      <c r="G17">
        <f t="shared" si="0"/>
        <v>18.943638617235592</v>
      </c>
      <c r="H17">
        <f t="shared" si="1"/>
        <v>0.34643280452864916</v>
      </c>
      <c r="J17">
        <v>5511.2520000000031</v>
      </c>
      <c r="L17">
        <f t="shared" si="2"/>
        <v>24.108361382767725</v>
      </c>
      <c r="M17">
        <f t="shared" si="3"/>
        <v>0.44088294836998876</v>
      </c>
      <c r="P17">
        <v>0.50753000797292169</v>
      </c>
    </row>
    <row r="18" spans="1:16" x14ac:dyDescent="0.3">
      <c r="A18">
        <v>4.9800000000000004</v>
      </c>
      <c r="B18">
        <v>22.04</v>
      </c>
      <c r="C18">
        <v>29.77</v>
      </c>
      <c r="D18">
        <v>43.21</v>
      </c>
      <c r="E18">
        <v>5652</v>
      </c>
      <c r="F18">
        <v>5633.1677428487092</v>
      </c>
      <c r="G18">
        <f t="shared" si="0"/>
        <v>18.832257151290833</v>
      </c>
      <c r="H18">
        <f t="shared" si="1"/>
        <v>0.33319634025638417</v>
      </c>
      <c r="J18">
        <v>5577.7320000000018</v>
      </c>
      <c r="L18">
        <f t="shared" si="2"/>
        <v>55.435742848707378</v>
      </c>
      <c r="M18">
        <f t="shared" si="3"/>
        <v>0.98081639859708747</v>
      </c>
      <c r="P18">
        <v>1.0112296251135289</v>
      </c>
    </row>
    <row r="19" spans="1:16" x14ac:dyDescent="0.3">
      <c r="A19">
        <v>5.09</v>
      </c>
      <c r="B19">
        <v>21.65</v>
      </c>
      <c r="C19">
        <v>29.53</v>
      </c>
      <c r="D19">
        <v>43.73</v>
      </c>
      <c r="E19">
        <v>5673.7</v>
      </c>
      <c r="F19">
        <v>5654.8978182317151</v>
      </c>
      <c r="G19">
        <f t="shared" si="0"/>
        <v>18.802181768284754</v>
      </c>
      <c r="H19">
        <f t="shared" si="1"/>
        <v>0.33139189185689683</v>
      </c>
      <c r="J19">
        <v>5622.7240000000038</v>
      </c>
      <c r="L19">
        <f t="shared" si="2"/>
        <v>32.173818231711266</v>
      </c>
      <c r="M19">
        <f t="shared" si="3"/>
        <v>0.56706942967924401</v>
      </c>
      <c r="P19">
        <v>10.111116311583013</v>
      </c>
    </row>
    <row r="20" spans="1:16" x14ac:dyDescent="0.3">
      <c r="A20">
        <v>4.6900000000000004</v>
      </c>
      <c r="B20">
        <v>37.79</v>
      </c>
      <c r="C20">
        <v>26.17</v>
      </c>
      <c r="D20">
        <v>31.35</v>
      </c>
      <c r="E20">
        <v>4202.8999999999996</v>
      </c>
      <c r="F20">
        <v>4218.5866737532924</v>
      </c>
      <c r="G20">
        <f t="shared" si="0"/>
        <v>15.68667375329278</v>
      </c>
      <c r="H20">
        <f t="shared" si="1"/>
        <v>0.37323452266988938</v>
      </c>
      <c r="J20">
        <v>4193.9050000000043</v>
      </c>
      <c r="L20">
        <f t="shared" si="2"/>
        <v>24.681673753288123</v>
      </c>
      <c r="M20">
        <f t="shared" si="3"/>
        <v>0.5872534143874022</v>
      </c>
      <c r="P20">
        <v>1.0586367676948971</v>
      </c>
    </row>
    <row r="21" spans="1:16" x14ac:dyDescent="0.3">
      <c r="A21">
        <v>4.43</v>
      </c>
      <c r="B21">
        <v>46.28</v>
      </c>
      <c r="C21">
        <v>23.03</v>
      </c>
      <c r="D21">
        <v>26.25</v>
      </c>
      <c r="E21">
        <v>3461.5</v>
      </c>
      <c r="F21">
        <v>3477.80850584984</v>
      </c>
      <c r="G21">
        <f t="shared" si="0"/>
        <v>16.308505849840003</v>
      </c>
      <c r="H21">
        <f t="shared" si="1"/>
        <v>0.47113984832702593</v>
      </c>
      <c r="J21">
        <v>3467.6060000000011</v>
      </c>
      <c r="L21">
        <f t="shared" si="2"/>
        <v>10.202505849838872</v>
      </c>
      <c r="M21">
        <f t="shared" si="3"/>
        <v>0.29474233279904294</v>
      </c>
      <c r="P21">
        <v>7.3755752291473353E-2</v>
      </c>
    </row>
    <row r="22" spans="1:16" x14ac:dyDescent="0.3">
      <c r="A22">
        <v>4.7699999999999996</v>
      </c>
      <c r="B22">
        <v>31.55</v>
      </c>
      <c r="C22">
        <v>28.83</v>
      </c>
      <c r="D22">
        <v>34.85</v>
      </c>
      <c r="E22">
        <v>4842.2</v>
      </c>
      <c r="F22">
        <v>4780.1266936920438</v>
      </c>
      <c r="G22">
        <f t="shared" si="0"/>
        <v>62.073306307956045</v>
      </c>
      <c r="H22">
        <f t="shared" si="1"/>
        <v>1.2819236361149073</v>
      </c>
      <c r="J22">
        <v>4809.5300000000061</v>
      </c>
      <c r="L22">
        <f t="shared" si="2"/>
        <v>29.403306307962339</v>
      </c>
      <c r="M22">
        <f t="shared" si="3"/>
        <v>0.60723031489740897</v>
      </c>
      <c r="P22">
        <v>0.38472884161989807</v>
      </c>
    </row>
    <row r="23" spans="1:16" x14ac:dyDescent="0.3">
      <c r="A23">
        <v>3.89</v>
      </c>
      <c r="B23">
        <v>39.54</v>
      </c>
      <c r="C23">
        <v>26.58</v>
      </c>
      <c r="D23">
        <v>29.98</v>
      </c>
      <c r="E23">
        <v>4173.3</v>
      </c>
      <c r="F23">
        <v>4169.4027243916207</v>
      </c>
      <c r="G23">
        <f t="shared" si="0"/>
        <v>3.8972756083794593</v>
      </c>
      <c r="H23">
        <f t="shared" si="1"/>
        <v>9.3385944177975688E-2</v>
      </c>
      <c r="J23">
        <v>4128.0069999999969</v>
      </c>
      <c r="L23">
        <f t="shared" si="2"/>
        <v>41.395724391623844</v>
      </c>
      <c r="M23">
        <f t="shared" si="3"/>
        <v>0.99191825154251645</v>
      </c>
      <c r="P23">
        <v>0.38120248283621128</v>
      </c>
    </row>
    <row r="24" spans="1:16" x14ac:dyDescent="0.3">
      <c r="A24">
        <v>4.78</v>
      </c>
      <c r="B24">
        <v>25.35</v>
      </c>
      <c r="C24">
        <v>30.24</v>
      </c>
      <c r="D24">
        <v>39.630000000000003</v>
      </c>
      <c r="E24">
        <v>5386.2</v>
      </c>
      <c r="F24">
        <v>5351.4856214102401</v>
      </c>
      <c r="G24">
        <f t="shared" si="0"/>
        <v>34.71437858975969</v>
      </c>
      <c r="H24">
        <f t="shared" si="1"/>
        <v>0.64450593349225227</v>
      </c>
      <c r="J24">
        <v>5327.4320000000062</v>
      </c>
      <c r="L24">
        <f t="shared" si="2"/>
        <v>24.053621410233973</v>
      </c>
      <c r="M24">
        <f t="shared" si="3"/>
        <v>0.4465786901755221</v>
      </c>
      <c r="P24">
        <v>0.1078311070214206</v>
      </c>
    </row>
    <row r="25" spans="1:16" x14ac:dyDescent="0.3">
      <c r="A25">
        <v>4.78</v>
      </c>
      <c r="B25">
        <v>29.92</v>
      </c>
      <c r="C25">
        <v>25.54</v>
      </c>
      <c r="D25">
        <v>39.770000000000003</v>
      </c>
      <c r="E25">
        <v>4953.7</v>
      </c>
      <c r="F25">
        <v>4936.7835922511804</v>
      </c>
      <c r="G25">
        <f t="shared" si="0"/>
        <v>16.916407748819438</v>
      </c>
      <c r="H25">
        <f t="shared" si="1"/>
        <v>0.34149035566989194</v>
      </c>
      <c r="J25">
        <v>4926.3330000000069</v>
      </c>
      <c r="L25">
        <f t="shared" si="2"/>
        <v>10.450592251173475</v>
      </c>
      <c r="M25">
        <f t="shared" si="3"/>
        <v>0.2109653844837894</v>
      </c>
      <c r="P25">
        <v>5.9491897296916722E-2</v>
      </c>
    </row>
    <row r="26" spans="1:16" x14ac:dyDescent="0.3">
      <c r="A26">
        <v>4.78</v>
      </c>
      <c r="B26">
        <v>21.45</v>
      </c>
      <c r="C26">
        <v>31.31</v>
      </c>
      <c r="D26">
        <v>42.46</v>
      </c>
      <c r="E26">
        <v>5751.5</v>
      </c>
      <c r="F26">
        <v>5711.2062281613398</v>
      </c>
      <c r="G26">
        <f t="shared" si="0"/>
        <v>40.293771838660177</v>
      </c>
      <c r="H26">
        <f t="shared" si="1"/>
        <v>0.70057848976197823</v>
      </c>
      <c r="J26">
        <v>5673.4429999999993</v>
      </c>
      <c r="L26">
        <f t="shared" si="2"/>
        <v>37.763228161340521</v>
      </c>
      <c r="M26">
        <f t="shared" si="3"/>
        <v>0.65658051223751235</v>
      </c>
      <c r="P26">
        <v>0.95029286001849733</v>
      </c>
    </row>
    <row r="27" spans="1:16" x14ac:dyDescent="0.3">
      <c r="A27">
        <v>5.28</v>
      </c>
      <c r="B27">
        <v>34.22</v>
      </c>
      <c r="C27">
        <v>27.61</v>
      </c>
      <c r="D27">
        <v>32.89</v>
      </c>
      <c r="E27">
        <v>4455.7</v>
      </c>
      <c r="F27">
        <v>4464.4108447213875</v>
      </c>
      <c r="G27">
        <f t="shared" si="0"/>
        <v>8.7108447213877298</v>
      </c>
      <c r="H27">
        <f t="shared" si="1"/>
        <v>0.195498905253669</v>
      </c>
      <c r="J27">
        <v>4430.5110000000059</v>
      </c>
      <c r="L27">
        <f t="shared" si="2"/>
        <v>33.899844721381669</v>
      </c>
      <c r="M27">
        <f t="shared" si="3"/>
        <v>0.76081973026419358</v>
      </c>
      <c r="P27">
        <v>0.39725331374426487</v>
      </c>
    </row>
    <row r="28" spans="1:16" x14ac:dyDescent="0.3">
      <c r="A28">
        <v>5.22</v>
      </c>
      <c r="B28">
        <v>35.520000000000003</v>
      </c>
      <c r="C28">
        <v>27.01</v>
      </c>
      <c r="D28">
        <v>32.25</v>
      </c>
      <c r="E28">
        <v>4367.3999999999996</v>
      </c>
      <c r="F28">
        <v>4353.5896298849111</v>
      </c>
      <c r="G28">
        <f t="shared" si="0"/>
        <v>13.810370115088517</v>
      </c>
      <c r="H28">
        <f t="shared" si="1"/>
        <v>0.31621491310822269</v>
      </c>
      <c r="J28">
        <v>4349.8020000000051</v>
      </c>
      <c r="L28">
        <f t="shared" si="2"/>
        <v>3.7876298849059822</v>
      </c>
      <c r="M28">
        <f t="shared" si="3"/>
        <v>8.6725051172459183E-2</v>
      </c>
      <c r="P28">
        <v>1.0370440938001377</v>
      </c>
    </row>
    <row r="29" spans="1:16" x14ac:dyDescent="0.3">
      <c r="A29">
        <v>4.74</v>
      </c>
      <c r="B29">
        <v>42.02</v>
      </c>
      <c r="C29">
        <v>24.85</v>
      </c>
      <c r="D29">
        <v>28.39</v>
      </c>
      <c r="E29">
        <v>3800.9</v>
      </c>
      <c r="F29">
        <v>3821.959820720956</v>
      </c>
      <c r="G29">
        <f t="shared" si="0"/>
        <v>21.05982072095594</v>
      </c>
      <c r="H29">
        <f t="shared" si="1"/>
        <v>0.55407458025614831</v>
      </c>
      <c r="J29">
        <v>3807.335000000005</v>
      </c>
      <c r="L29">
        <f t="shared" si="2"/>
        <v>14.624820720950993</v>
      </c>
      <c r="M29">
        <f t="shared" si="3"/>
        <v>0.38477257283672267</v>
      </c>
      <c r="P29">
        <v>0.53486948245082011</v>
      </c>
    </row>
    <row r="30" spans="1:16" x14ac:dyDescent="0.3">
      <c r="A30">
        <v>6.91</v>
      </c>
      <c r="B30">
        <v>20.28</v>
      </c>
      <c r="C30">
        <v>30.28</v>
      </c>
      <c r="D30">
        <v>42.53</v>
      </c>
      <c r="E30">
        <v>5528</v>
      </c>
      <c r="F30">
        <v>5526.9995107909781</v>
      </c>
      <c r="G30">
        <f t="shared" si="0"/>
        <v>1.0004892090219073</v>
      </c>
      <c r="H30">
        <f t="shared" si="1"/>
        <v>1.8098574692870972E-2</v>
      </c>
      <c r="J30">
        <v>5547.8479999999981</v>
      </c>
      <c r="L30">
        <f t="shared" si="2"/>
        <v>20.848489209020045</v>
      </c>
      <c r="M30">
        <f t="shared" si="3"/>
        <v>0.37714343721092702</v>
      </c>
      <c r="P30">
        <v>2.6208825895558974</v>
      </c>
    </row>
    <row r="31" spans="1:16" x14ac:dyDescent="0.3">
      <c r="A31">
        <v>7.23</v>
      </c>
      <c r="B31">
        <v>16.29</v>
      </c>
      <c r="C31">
        <v>30.38</v>
      </c>
      <c r="D31">
        <v>46.1</v>
      </c>
      <c r="E31">
        <v>5897.6</v>
      </c>
      <c r="F31">
        <v>5853.5451809145816</v>
      </c>
      <c r="G31">
        <f t="shared" si="0"/>
        <v>44.054819085418785</v>
      </c>
      <c r="H31">
        <f t="shared" si="1"/>
        <v>0.74699571156773581</v>
      </c>
      <c r="J31">
        <v>5865.817999999992</v>
      </c>
      <c r="L31">
        <f t="shared" si="2"/>
        <v>12.272819085410447</v>
      </c>
      <c r="M31">
        <f t="shared" si="3"/>
        <v>0.20809853305430084</v>
      </c>
      <c r="P31">
        <v>2.1151395623872702</v>
      </c>
    </row>
    <row r="32" spans="1:16" x14ac:dyDescent="0.3">
      <c r="A32">
        <v>6.88</v>
      </c>
      <c r="B32">
        <v>16.61</v>
      </c>
      <c r="C32">
        <v>32.25</v>
      </c>
      <c r="D32">
        <v>44.26</v>
      </c>
      <c r="E32">
        <v>5862.5</v>
      </c>
      <c r="F32">
        <v>5866.7454974534339</v>
      </c>
      <c r="G32">
        <f t="shared" si="0"/>
        <v>4.2454974534339271</v>
      </c>
      <c r="H32">
        <f t="shared" si="1"/>
        <v>7.241786700953394E-2</v>
      </c>
      <c r="J32">
        <v>5867.1739999999982</v>
      </c>
      <c r="L32">
        <f t="shared" si="2"/>
        <v>0.42850254656423203</v>
      </c>
      <c r="M32">
        <f t="shared" si="3"/>
        <v>7.3092118816926576E-3</v>
      </c>
      <c r="P32">
        <v>1.215195779156562</v>
      </c>
    </row>
    <row r="33" spans="1:16" x14ac:dyDescent="0.3">
      <c r="A33">
        <v>5.16</v>
      </c>
      <c r="B33">
        <v>34.22</v>
      </c>
      <c r="C33">
        <v>23.61</v>
      </c>
      <c r="D33">
        <v>37.01</v>
      </c>
      <c r="E33">
        <v>4475.5</v>
      </c>
      <c r="F33">
        <v>4493.2803585582506</v>
      </c>
      <c r="G33">
        <f t="shared" si="0"/>
        <v>17.780358558250555</v>
      </c>
      <c r="H33">
        <f t="shared" si="1"/>
        <v>0.39728205917217196</v>
      </c>
      <c r="J33">
        <v>4519.5329999999994</v>
      </c>
      <c r="L33">
        <f t="shared" si="2"/>
        <v>26.252641441748892</v>
      </c>
      <c r="M33">
        <f t="shared" si="3"/>
        <v>0.58658566510443289</v>
      </c>
      <c r="P33">
        <v>2.1916540711790486</v>
      </c>
    </row>
    <row r="34" spans="1:16" x14ac:dyDescent="0.3">
      <c r="A34">
        <v>5.2</v>
      </c>
      <c r="B34">
        <v>48.11</v>
      </c>
      <c r="C34">
        <v>21.74</v>
      </c>
      <c r="D34">
        <v>24.95</v>
      </c>
      <c r="E34">
        <v>3239.2</v>
      </c>
      <c r="F34">
        <v>3200.6485161157689</v>
      </c>
      <c r="G34">
        <f t="shared" si="0"/>
        <v>38.551483884230947</v>
      </c>
      <c r="H34">
        <f t="shared" si="1"/>
        <v>1.1901544790142922</v>
      </c>
      <c r="J34">
        <v>3375.289000000002</v>
      </c>
      <c r="L34">
        <f t="shared" si="2"/>
        <v>174.64048388423316</v>
      </c>
      <c r="M34">
        <f t="shared" si="3"/>
        <v>5.3914696185549875</v>
      </c>
      <c r="P34">
        <v>6.5695092198933907</v>
      </c>
    </row>
    <row r="35" spans="1:16" x14ac:dyDescent="0.3">
      <c r="A35">
        <v>5.08</v>
      </c>
      <c r="B35">
        <v>32.119999999999997</v>
      </c>
      <c r="C35">
        <v>28.05</v>
      </c>
      <c r="D35">
        <v>34.75</v>
      </c>
      <c r="E35">
        <v>4653.2</v>
      </c>
      <c r="F35">
        <v>4686.3368044772724</v>
      </c>
      <c r="G35">
        <f t="shared" si="0"/>
        <v>33.136804477272563</v>
      </c>
      <c r="H35">
        <f t="shared" si="1"/>
        <v>0.71212938359134714</v>
      </c>
      <c r="J35">
        <v>4578.9709999999968</v>
      </c>
      <c r="L35">
        <f t="shared" si="2"/>
        <v>107.36580447727556</v>
      </c>
      <c r="M35">
        <f t="shared" si="3"/>
        <v>2.3073541751327165</v>
      </c>
      <c r="P35">
        <v>2.332133805511921</v>
      </c>
    </row>
    <row r="36" spans="1:16" x14ac:dyDescent="0.3">
      <c r="A36">
        <v>4.8899999999999997</v>
      </c>
      <c r="B36">
        <v>36.270000000000003</v>
      </c>
      <c r="C36">
        <v>26.77</v>
      </c>
      <c r="D36">
        <v>32.07</v>
      </c>
      <c r="E36">
        <v>4332.8999999999996</v>
      </c>
      <c r="F36">
        <v>4330.4126560350123</v>
      </c>
      <c r="G36">
        <f t="shared" si="0"/>
        <v>2.4873439649873035</v>
      </c>
      <c r="H36">
        <f t="shared" si="1"/>
        <v>5.7405985944455298E-2</v>
      </c>
      <c r="J36">
        <v>4324.7470000000058</v>
      </c>
      <c r="L36">
        <f t="shared" si="2"/>
        <v>5.6656560350065774</v>
      </c>
      <c r="M36">
        <f t="shared" si="3"/>
        <v>0.13075898439859165</v>
      </c>
      <c r="P36">
        <v>0.92197702638334689</v>
      </c>
    </row>
    <row r="37" spans="1:16" x14ac:dyDescent="0.3">
      <c r="A37">
        <v>5.51</v>
      </c>
      <c r="B37">
        <v>26.83</v>
      </c>
      <c r="C37">
        <v>28</v>
      </c>
      <c r="D37">
        <v>39.659999999999997</v>
      </c>
      <c r="E37">
        <v>5116.7</v>
      </c>
      <c r="F37">
        <v>5119.0335480283393</v>
      </c>
      <c r="G37">
        <f t="shared" si="0"/>
        <v>2.3335480283394645</v>
      </c>
      <c r="H37">
        <f t="shared" si="1"/>
        <v>4.5606504746017247E-2</v>
      </c>
      <c r="J37">
        <v>5122.5460000000057</v>
      </c>
      <c r="L37">
        <f t="shared" si="2"/>
        <v>3.5124519716664508</v>
      </c>
      <c r="M37">
        <f t="shared" si="3"/>
        <v>6.8646822593985399E-2</v>
      </c>
      <c r="P37">
        <v>1.3817007157322769</v>
      </c>
    </row>
    <row r="38" spans="1:16" x14ac:dyDescent="0.3">
      <c r="A38">
        <v>5.66</v>
      </c>
      <c r="B38">
        <v>28.9</v>
      </c>
      <c r="C38">
        <v>23.47</v>
      </c>
      <c r="D38">
        <v>41.97</v>
      </c>
      <c r="E38">
        <v>4904.8999999999996</v>
      </c>
      <c r="F38">
        <v>4919.3078197916184</v>
      </c>
      <c r="G38">
        <f t="shared" si="0"/>
        <v>14.407819791618749</v>
      </c>
      <c r="H38">
        <f t="shared" si="1"/>
        <v>0.29374339520925502</v>
      </c>
      <c r="J38">
        <v>5047.9250000000065</v>
      </c>
      <c r="L38">
        <f t="shared" si="2"/>
        <v>128.61718020838816</v>
      </c>
      <c r="M38">
        <f t="shared" si="3"/>
        <v>2.6222181942218632</v>
      </c>
      <c r="P38">
        <f>AVERAGE(P2:P37)</f>
        <v>1.728096269543957</v>
      </c>
    </row>
    <row r="39" spans="1:16" x14ac:dyDescent="0.3">
      <c r="A39">
        <v>5.67</v>
      </c>
      <c r="B39">
        <v>21.13</v>
      </c>
      <c r="C39">
        <v>30.25</v>
      </c>
      <c r="D39">
        <v>42.95</v>
      </c>
      <c r="E39">
        <v>5650.6</v>
      </c>
      <c r="F39">
        <v>5620.4371664057981</v>
      </c>
      <c r="G39">
        <f t="shared" si="0"/>
        <v>30.162833594202311</v>
      </c>
      <c r="H39">
        <f t="shared" si="1"/>
        <v>0.53379877524868702</v>
      </c>
      <c r="J39">
        <v>5617.4679999999926</v>
      </c>
      <c r="L39">
        <f t="shared" si="2"/>
        <v>2.9691664058054812</v>
      </c>
      <c r="M39">
        <f t="shared" si="3"/>
        <v>5.2546037691669573E-2</v>
      </c>
    </row>
    <row r="40" spans="1:16" x14ac:dyDescent="0.3">
      <c r="A40">
        <v>6.54</v>
      </c>
      <c r="B40">
        <v>34.51</v>
      </c>
      <c r="C40">
        <v>26.57</v>
      </c>
      <c r="D40">
        <v>32.380000000000003</v>
      </c>
      <c r="E40">
        <v>4232.3999999999996</v>
      </c>
      <c r="F40">
        <v>4265.3483135531424</v>
      </c>
      <c r="G40">
        <f t="shared" si="0"/>
        <v>32.948313553142725</v>
      </c>
      <c r="H40">
        <f t="shared" si="1"/>
        <v>0.77847825236609791</v>
      </c>
      <c r="J40">
        <v>4282.4870000000046</v>
      </c>
      <c r="L40">
        <f t="shared" si="2"/>
        <v>17.138686446862266</v>
      </c>
      <c r="M40">
        <f t="shared" si="3"/>
        <v>0.40494013909040422</v>
      </c>
    </row>
    <row r="41" spans="1:16" x14ac:dyDescent="0.3">
      <c r="A41">
        <v>5.57</v>
      </c>
      <c r="B41">
        <v>44.36</v>
      </c>
      <c r="C41">
        <v>22.52</v>
      </c>
      <c r="D41">
        <v>27.55</v>
      </c>
      <c r="E41">
        <v>3516.8</v>
      </c>
      <c r="F41">
        <v>3495.8324955759599</v>
      </c>
      <c r="G41">
        <f t="shared" si="0"/>
        <v>20.967504424040271</v>
      </c>
      <c r="H41">
        <f t="shared" si="1"/>
        <v>0.5962097481813089</v>
      </c>
      <c r="J41">
        <v>3556.3779999999979</v>
      </c>
      <c r="L41">
        <f t="shared" si="2"/>
        <v>60.545504424037972</v>
      </c>
      <c r="M41">
        <f t="shared" si="3"/>
        <v>1.721607837353218</v>
      </c>
    </row>
    <row r="42" spans="1:16" x14ac:dyDescent="0.3">
      <c r="A42">
        <v>5.68</v>
      </c>
      <c r="B42">
        <v>32.42</v>
      </c>
      <c r="C42">
        <v>26.99</v>
      </c>
      <c r="D42">
        <v>34.92</v>
      </c>
      <c r="E42">
        <v>4557.6000000000004</v>
      </c>
      <c r="F42">
        <v>4574.5191363597041</v>
      </c>
      <c r="G42">
        <f t="shared" si="0"/>
        <v>16.919136359703771</v>
      </c>
      <c r="H42">
        <f t="shared" si="1"/>
        <v>0.37122907582288417</v>
      </c>
      <c r="J42">
        <v>4556.2489999999962</v>
      </c>
      <c r="L42">
        <f t="shared" si="2"/>
        <v>18.270136359707976</v>
      </c>
      <c r="M42">
        <f t="shared" si="3"/>
        <v>0.40087187027619742</v>
      </c>
    </row>
    <row r="43" spans="1:16" x14ac:dyDescent="0.3">
      <c r="A43">
        <v>4.6900000000000004</v>
      </c>
      <c r="B43">
        <v>41.67</v>
      </c>
      <c r="C43">
        <v>24.17</v>
      </c>
      <c r="D43">
        <v>29.48</v>
      </c>
      <c r="E43">
        <v>3837.9</v>
      </c>
      <c r="F43">
        <v>3859.8823875785311</v>
      </c>
      <c r="G43">
        <f t="shared" si="0"/>
        <v>21.982387578530961</v>
      </c>
      <c r="H43">
        <f t="shared" si="1"/>
        <v>0.57277124413171154</v>
      </c>
      <c r="J43">
        <v>3832.1170000000052</v>
      </c>
      <c r="L43">
        <f t="shared" si="2"/>
        <v>27.765387578525861</v>
      </c>
      <c r="M43">
        <f t="shared" si="3"/>
        <v>0.72345260633486697</v>
      </c>
    </row>
    <row r="44" spans="1:16" x14ac:dyDescent="0.3">
      <c r="A44">
        <v>6.39</v>
      </c>
      <c r="B44">
        <v>20.95</v>
      </c>
      <c r="C44">
        <v>30.22</v>
      </c>
      <c r="D44">
        <v>42.44</v>
      </c>
      <c r="E44">
        <v>5524.3</v>
      </c>
      <c r="F44">
        <v>5537.1450233522919</v>
      </c>
      <c r="G44">
        <f t="shared" si="0"/>
        <v>12.845023352291719</v>
      </c>
      <c r="H44">
        <f t="shared" si="1"/>
        <v>0.23251856981503027</v>
      </c>
      <c r="J44">
        <v>5554.3039999999928</v>
      </c>
      <c r="L44">
        <f t="shared" si="2"/>
        <v>17.158976647700911</v>
      </c>
      <c r="M44">
        <f t="shared" si="3"/>
        <v>0.31060906626542567</v>
      </c>
    </row>
    <row r="45" spans="1:16" x14ac:dyDescent="0.3">
      <c r="A45">
        <v>6.88</v>
      </c>
      <c r="B45">
        <v>18.52</v>
      </c>
      <c r="C45">
        <v>27.5</v>
      </c>
      <c r="D45">
        <v>47.11</v>
      </c>
      <c r="E45">
        <v>5683.6</v>
      </c>
      <c r="F45">
        <v>5699.7658681488974</v>
      </c>
      <c r="G45">
        <f t="shared" si="0"/>
        <v>16.165868148897061</v>
      </c>
      <c r="H45">
        <f t="shared" si="1"/>
        <v>0.28443008214682702</v>
      </c>
      <c r="J45">
        <v>5708.772999999991</v>
      </c>
      <c r="L45">
        <f t="shared" si="2"/>
        <v>9.007131851093618</v>
      </c>
      <c r="M45">
        <f t="shared" si="3"/>
        <v>0.15847582256129245</v>
      </c>
    </row>
    <row r="46" spans="1:16" x14ac:dyDescent="0.3">
      <c r="A46">
        <v>6.18</v>
      </c>
      <c r="B46">
        <v>19.11</v>
      </c>
      <c r="C46">
        <v>29.51</v>
      </c>
      <c r="D46">
        <v>45.2</v>
      </c>
      <c r="E46">
        <v>5734.2</v>
      </c>
      <c r="F46">
        <v>5739.7649645629936</v>
      </c>
      <c r="G46">
        <f t="shared" si="0"/>
        <v>5.5649645629937368</v>
      </c>
      <c r="H46">
        <f t="shared" si="1"/>
        <v>9.7048665253980274E-2</v>
      </c>
      <c r="J46">
        <v>5693.1380000000017</v>
      </c>
      <c r="L46">
        <f t="shared" si="2"/>
        <v>46.626964562991816</v>
      </c>
      <c r="M46">
        <f t="shared" si="3"/>
        <v>0.81313809359617406</v>
      </c>
    </row>
    <row r="47" spans="1:16" x14ac:dyDescent="0.3">
      <c r="A47">
        <v>5.13</v>
      </c>
      <c r="B47">
        <v>31.23</v>
      </c>
      <c r="C47">
        <v>23.6</v>
      </c>
      <c r="D47">
        <v>40.04</v>
      </c>
      <c r="E47">
        <v>4767.3</v>
      </c>
      <c r="F47">
        <v>4775.7668954233231</v>
      </c>
      <c r="G47">
        <f t="shared" si="0"/>
        <v>8.466895423322967</v>
      </c>
      <c r="H47">
        <f t="shared" si="1"/>
        <v>0.17760357903473595</v>
      </c>
      <c r="J47">
        <v>4768.7190000000019</v>
      </c>
      <c r="L47">
        <f t="shared" si="2"/>
        <v>7.0478954233212789</v>
      </c>
      <c r="M47">
        <f t="shared" si="3"/>
        <v>0.14783830309234322</v>
      </c>
    </row>
    <row r="48" spans="1:16" x14ac:dyDescent="0.3">
      <c r="A48">
        <v>4.26</v>
      </c>
      <c r="B48">
        <v>43.32</v>
      </c>
      <c r="C48">
        <v>19.84</v>
      </c>
      <c r="D48">
        <v>32.58</v>
      </c>
      <c r="E48">
        <v>3864.6</v>
      </c>
      <c r="F48">
        <v>3782.9800658608069</v>
      </c>
      <c r="G48">
        <f t="shared" si="0"/>
        <v>81.619934139192992</v>
      </c>
      <c r="H48">
        <f t="shared" si="1"/>
        <v>2.1119891874758836</v>
      </c>
      <c r="J48">
        <v>3868.5069999999969</v>
      </c>
      <c r="L48">
        <f t="shared" si="2"/>
        <v>85.526934139189962</v>
      </c>
      <c r="M48">
        <f t="shared" si="3"/>
        <v>2.2130863256013553</v>
      </c>
    </row>
    <row r="49" spans="1:13" x14ac:dyDescent="0.3">
      <c r="A49">
        <v>6.56</v>
      </c>
      <c r="B49">
        <v>39.39</v>
      </c>
      <c r="C49">
        <v>22.95</v>
      </c>
      <c r="D49">
        <v>31.11</v>
      </c>
      <c r="E49">
        <v>3818.1</v>
      </c>
      <c r="F49">
        <v>3815.7239261760551</v>
      </c>
      <c r="G49">
        <f t="shared" si="0"/>
        <v>2.3760738239448074</v>
      </c>
      <c r="H49">
        <f t="shared" si="1"/>
        <v>6.2231838452235594E-2</v>
      </c>
      <c r="J49">
        <v>3905.0890000000009</v>
      </c>
      <c r="L49">
        <f t="shared" si="2"/>
        <v>89.36507382394575</v>
      </c>
      <c r="M49">
        <f t="shared" si="3"/>
        <v>2.3405639931889097</v>
      </c>
    </row>
    <row r="50" spans="1:13" x14ac:dyDescent="0.3">
      <c r="A50">
        <v>5.96</v>
      </c>
      <c r="B50">
        <v>26.82</v>
      </c>
      <c r="C50">
        <v>30.61</v>
      </c>
      <c r="D50">
        <v>36.619999999999997</v>
      </c>
      <c r="E50">
        <v>5043</v>
      </c>
      <c r="F50">
        <v>5045.7545215724967</v>
      </c>
      <c r="G50">
        <f t="shared" si="0"/>
        <v>2.754521572496742</v>
      </c>
      <c r="H50">
        <f t="shared" si="1"/>
        <v>5.4620693485955621E-2</v>
      </c>
      <c r="J50">
        <v>5141.3689999999979</v>
      </c>
      <c r="L50">
        <f t="shared" si="2"/>
        <v>95.614478427501126</v>
      </c>
      <c r="M50">
        <f t="shared" si="3"/>
        <v>1.8959841052449162</v>
      </c>
    </row>
    <row r="51" spans="1:13" x14ac:dyDescent="0.3">
      <c r="A51">
        <v>5.61</v>
      </c>
      <c r="B51">
        <v>29.96</v>
      </c>
      <c r="C51">
        <v>29.8</v>
      </c>
      <c r="D51">
        <v>34.619999999999997</v>
      </c>
      <c r="E51">
        <v>4814.1000000000004</v>
      </c>
      <c r="F51">
        <v>4812.0079070433057</v>
      </c>
      <c r="G51">
        <f t="shared" si="0"/>
        <v>2.0920929566946143</v>
      </c>
      <c r="H51">
        <f t="shared" si="1"/>
        <v>4.3457613192385162E-2</v>
      </c>
      <c r="J51">
        <v>4820.7729999999956</v>
      </c>
      <c r="L51">
        <f t="shared" si="2"/>
        <v>8.7650929566898412</v>
      </c>
      <c r="M51">
        <f t="shared" si="3"/>
        <v>0.18207126891194286</v>
      </c>
    </row>
    <row r="52" spans="1:13" x14ac:dyDescent="0.3">
      <c r="A52">
        <v>6.93</v>
      </c>
      <c r="B52">
        <v>22.37</v>
      </c>
      <c r="C52">
        <v>30.15</v>
      </c>
      <c r="D52">
        <v>40.54</v>
      </c>
      <c r="E52">
        <v>5333.2</v>
      </c>
      <c r="F52">
        <v>5333.7713839220596</v>
      </c>
      <c r="G52">
        <f t="shared" si="0"/>
        <v>0.57138392205979471</v>
      </c>
      <c r="H52">
        <f t="shared" si="1"/>
        <v>1.0713716381530691E-2</v>
      </c>
      <c r="J52">
        <v>5318.8450000000057</v>
      </c>
      <c r="L52">
        <f t="shared" si="2"/>
        <v>14.926383922053901</v>
      </c>
      <c r="M52">
        <f t="shared" si="3"/>
        <v>0.27987669545589705</v>
      </c>
    </row>
    <row r="53" spans="1:13" x14ac:dyDescent="0.3">
      <c r="A53">
        <v>6.99</v>
      </c>
      <c r="B53">
        <v>25.11</v>
      </c>
      <c r="C53">
        <v>28.71</v>
      </c>
      <c r="D53">
        <v>39.19</v>
      </c>
      <c r="E53">
        <v>5051.1000000000004</v>
      </c>
      <c r="F53">
        <v>5071.1186762921498</v>
      </c>
      <c r="G53">
        <f t="shared" si="0"/>
        <v>20.018676292149394</v>
      </c>
      <c r="H53">
        <f t="shared" si="1"/>
        <v>0.39632310372293944</v>
      </c>
      <c r="J53">
        <v>5112.9469999999947</v>
      </c>
      <c r="L53">
        <f t="shared" si="2"/>
        <v>41.828323707844902</v>
      </c>
      <c r="M53">
        <f t="shared" si="3"/>
        <v>0.82810325885143632</v>
      </c>
    </row>
    <row r="54" spans="1:13" x14ac:dyDescent="0.3">
      <c r="A54">
        <v>4.47</v>
      </c>
      <c r="B54">
        <v>19.3</v>
      </c>
      <c r="C54">
        <v>32.86</v>
      </c>
      <c r="D54">
        <v>43.37</v>
      </c>
      <c r="E54">
        <v>6012.3</v>
      </c>
      <c r="F54">
        <v>5949.704389476552</v>
      </c>
      <c r="G54">
        <f t="shared" si="0"/>
        <v>62.595610523448158</v>
      </c>
      <c r="H54">
        <f t="shared" si="1"/>
        <v>1.0411258673627091</v>
      </c>
      <c r="J54">
        <v>5734.2820000000011</v>
      </c>
      <c r="L54">
        <f t="shared" si="2"/>
        <v>215.42238947655096</v>
      </c>
      <c r="M54">
        <f t="shared" si="3"/>
        <v>3.5830279506436962</v>
      </c>
    </row>
    <row r="55" spans="1:13" x14ac:dyDescent="0.3">
      <c r="A55">
        <v>5.76</v>
      </c>
      <c r="B55">
        <v>17.63</v>
      </c>
      <c r="C55">
        <v>32.36</v>
      </c>
      <c r="D55">
        <v>44.25</v>
      </c>
      <c r="E55">
        <v>5958.3</v>
      </c>
      <c r="F55">
        <v>5927.2453029961616</v>
      </c>
      <c r="G55">
        <f t="shared" si="0"/>
        <v>31.054697003838555</v>
      </c>
      <c r="H55">
        <f t="shared" si="1"/>
        <v>0.52120062776024301</v>
      </c>
      <c r="J55">
        <v>5904.0029999999942</v>
      </c>
      <c r="L55">
        <f t="shared" si="2"/>
        <v>23.242302996167382</v>
      </c>
      <c r="M55">
        <f t="shared" si="3"/>
        <v>0.39008279200724</v>
      </c>
    </row>
    <row r="56" spans="1:13" x14ac:dyDescent="0.3">
      <c r="A56">
        <v>4.91</v>
      </c>
      <c r="B56">
        <v>37.299999999999997</v>
      </c>
      <c r="C56">
        <v>26.21</v>
      </c>
      <c r="D56">
        <v>31.58</v>
      </c>
      <c r="E56">
        <v>4246.1000000000004</v>
      </c>
      <c r="F56">
        <v>4233.4726784192171</v>
      </c>
      <c r="G56">
        <f t="shared" si="0"/>
        <v>12.627321580783246</v>
      </c>
      <c r="H56">
        <f t="shared" si="1"/>
        <v>0.29738634466412106</v>
      </c>
      <c r="J56">
        <v>4241.4569999999994</v>
      </c>
      <c r="L56">
        <f t="shared" si="2"/>
        <v>7.9843215807823071</v>
      </c>
      <c r="M56">
        <f t="shared" si="3"/>
        <v>0.18803894351951925</v>
      </c>
    </row>
    <row r="57" spans="1:13" x14ac:dyDescent="0.3">
      <c r="A57">
        <v>4.3899999999999997</v>
      </c>
      <c r="B57">
        <v>44.42</v>
      </c>
      <c r="C57">
        <v>23.23</v>
      </c>
      <c r="D57">
        <v>27.96</v>
      </c>
      <c r="E57">
        <v>3652.2</v>
      </c>
      <c r="F57">
        <v>3652.1986048016838</v>
      </c>
      <c r="G57">
        <f t="shared" si="0"/>
        <v>1.3951983160040982E-3</v>
      </c>
      <c r="H57">
        <f t="shared" si="1"/>
        <v>3.820158578402328E-5</v>
      </c>
      <c r="J57">
        <v>3637.6590000000042</v>
      </c>
      <c r="L57">
        <f t="shared" si="2"/>
        <v>14.539604801679616</v>
      </c>
      <c r="M57">
        <f t="shared" si="3"/>
        <v>0.39810538310277682</v>
      </c>
    </row>
    <row r="58" spans="1:13" x14ac:dyDescent="0.3">
      <c r="A58">
        <v>5.94</v>
      </c>
      <c r="B58">
        <v>27.45</v>
      </c>
      <c r="C58">
        <v>28.96</v>
      </c>
      <c r="D58">
        <v>37.65</v>
      </c>
      <c r="E58">
        <v>5001.5</v>
      </c>
      <c r="F58">
        <v>4998.6023387369714</v>
      </c>
      <c r="G58">
        <f t="shared" si="0"/>
        <v>2.8976612630285672</v>
      </c>
      <c r="H58">
        <f t="shared" si="1"/>
        <v>5.7935844507219177E-2</v>
      </c>
      <c r="J58">
        <v>5080.3929999999991</v>
      </c>
      <c r="L58">
        <f t="shared" si="2"/>
        <v>81.790661263027687</v>
      </c>
      <c r="M58">
        <f t="shared" si="3"/>
        <v>1.6353226284720122</v>
      </c>
    </row>
    <row r="59" spans="1:13" x14ac:dyDescent="0.3">
      <c r="A59">
        <v>3.98</v>
      </c>
      <c r="B59">
        <v>30.69</v>
      </c>
      <c r="C59">
        <v>29.14</v>
      </c>
      <c r="D59">
        <v>36.19</v>
      </c>
      <c r="E59">
        <v>5001.8</v>
      </c>
      <c r="F59">
        <v>4969.0960515946281</v>
      </c>
      <c r="G59">
        <f t="shared" si="0"/>
        <v>32.703948405372103</v>
      </c>
      <c r="H59">
        <f t="shared" si="1"/>
        <v>0.65384358441705182</v>
      </c>
      <c r="J59">
        <v>4929.9289999999964</v>
      </c>
      <c r="L59">
        <f t="shared" si="2"/>
        <v>39.16705159463163</v>
      </c>
      <c r="M59">
        <f t="shared" si="3"/>
        <v>0.7830591306056145</v>
      </c>
    </row>
    <row r="60" spans="1:13" x14ac:dyDescent="0.3">
      <c r="A60">
        <v>4.9800000000000004</v>
      </c>
      <c r="B60">
        <v>36.6</v>
      </c>
      <c r="C60">
        <v>26.35</v>
      </c>
      <c r="D60">
        <v>32.07</v>
      </c>
      <c r="E60">
        <v>4288.8999999999996</v>
      </c>
      <c r="F60">
        <v>4288.4609336928261</v>
      </c>
      <c r="G60">
        <f t="shared" si="0"/>
        <v>0.43906630717356165</v>
      </c>
      <c r="H60">
        <f t="shared" si="1"/>
        <v>1.0237270796091345E-2</v>
      </c>
      <c r="J60">
        <v>4282.2850000000053</v>
      </c>
      <c r="L60">
        <f t="shared" si="2"/>
        <v>6.1759336928207631</v>
      </c>
      <c r="M60">
        <f t="shared" si="3"/>
        <v>0.14399808092566307</v>
      </c>
    </row>
    <row r="61" spans="1:13" x14ac:dyDescent="0.3">
      <c r="A61">
        <v>6.98</v>
      </c>
      <c r="B61">
        <v>23.55</v>
      </c>
      <c r="C61">
        <v>30.02</v>
      </c>
      <c r="D61">
        <v>39.450000000000003</v>
      </c>
      <c r="E61">
        <v>5215.3999999999996</v>
      </c>
      <c r="F61">
        <v>5213.7119852569376</v>
      </c>
      <c r="G61">
        <f t="shared" si="0"/>
        <v>1.6880147430620127</v>
      </c>
      <c r="H61">
        <f t="shared" si="1"/>
        <v>3.236596892015977E-2</v>
      </c>
      <c r="J61">
        <v>5243.2450000000081</v>
      </c>
      <c r="L61">
        <f t="shared" si="2"/>
        <v>29.533014743070453</v>
      </c>
      <c r="M61">
        <f t="shared" si="3"/>
        <v>0.566265573936236</v>
      </c>
    </row>
    <row r="62" spans="1:13" x14ac:dyDescent="0.3">
      <c r="A62">
        <v>6.58</v>
      </c>
      <c r="B62">
        <v>19.899999999999999</v>
      </c>
      <c r="C62">
        <v>30.81</v>
      </c>
      <c r="D62">
        <v>42.71</v>
      </c>
      <c r="E62">
        <v>5625.7</v>
      </c>
      <c r="F62">
        <v>5606.6486410874786</v>
      </c>
      <c r="G62">
        <f t="shared" si="0"/>
        <v>19.051358912521209</v>
      </c>
      <c r="H62">
        <f t="shared" si="1"/>
        <v>0.33864868216437438</v>
      </c>
      <c r="J62">
        <v>5597.3699999999944</v>
      </c>
      <c r="L62">
        <f t="shared" si="2"/>
        <v>9.2786410874841749</v>
      </c>
      <c r="M62">
        <f t="shared" si="3"/>
        <v>0.16493309432575812</v>
      </c>
    </row>
    <row r="63" spans="1:13" x14ac:dyDescent="0.3">
      <c r="A63">
        <v>4.62</v>
      </c>
      <c r="B63">
        <v>16.78</v>
      </c>
      <c r="C63">
        <v>34.46</v>
      </c>
      <c r="D63">
        <v>44.14</v>
      </c>
      <c r="E63">
        <v>6226.8</v>
      </c>
      <c r="F63">
        <v>6158.5107399900007</v>
      </c>
      <c r="G63">
        <f t="shared" si="0"/>
        <v>68.289260009999452</v>
      </c>
      <c r="H63">
        <f t="shared" si="1"/>
        <v>1.0966991072460888</v>
      </c>
      <c r="J63">
        <v>6087.6099999999988</v>
      </c>
      <c r="L63">
        <f t="shared" si="2"/>
        <v>70.900739990001966</v>
      </c>
      <c r="M63">
        <f t="shared" si="3"/>
        <v>1.1386384658251745</v>
      </c>
    </row>
    <row r="64" spans="1:13" x14ac:dyDescent="0.3">
      <c r="A64">
        <v>5.64</v>
      </c>
      <c r="B64">
        <v>17.07</v>
      </c>
      <c r="C64">
        <v>34.58</v>
      </c>
      <c r="D64">
        <v>42.71</v>
      </c>
      <c r="E64">
        <v>6021.6</v>
      </c>
      <c r="F64">
        <v>5989.2947609765397</v>
      </c>
      <c r="G64">
        <f t="shared" si="0"/>
        <v>32.305239023460672</v>
      </c>
      <c r="H64">
        <f t="shared" si="1"/>
        <v>0.5364892889507884</v>
      </c>
      <c r="J64">
        <v>6002.5409999999929</v>
      </c>
      <c r="L64">
        <f t="shared" si="2"/>
        <v>13.246239023453199</v>
      </c>
      <c r="M64">
        <f t="shared" si="3"/>
        <v>0.21997872697378101</v>
      </c>
    </row>
    <row r="65" spans="1:13" x14ac:dyDescent="0.3">
      <c r="A65">
        <v>5.16</v>
      </c>
      <c r="B65">
        <v>23.4</v>
      </c>
      <c r="C65">
        <v>25.22</v>
      </c>
      <c r="D65">
        <v>46.23</v>
      </c>
      <c r="E65">
        <v>5496</v>
      </c>
      <c r="F65">
        <v>5491.7343336323902</v>
      </c>
      <c r="G65">
        <f t="shared" si="0"/>
        <v>4.2656663676098105</v>
      </c>
      <c r="H65">
        <f t="shared" si="1"/>
        <v>7.7614016877907768E-2</v>
      </c>
      <c r="J65">
        <v>5512.7290000000012</v>
      </c>
      <c r="L65">
        <f t="shared" si="2"/>
        <v>20.994666367610989</v>
      </c>
      <c r="M65">
        <f t="shared" si="3"/>
        <v>0.38199902415594961</v>
      </c>
    </row>
    <row r="66" spans="1:13" x14ac:dyDescent="0.3">
      <c r="A66">
        <v>4.83</v>
      </c>
      <c r="B66">
        <v>46.62</v>
      </c>
      <c r="C66">
        <v>22.56</v>
      </c>
      <c r="D66">
        <v>25.99</v>
      </c>
      <c r="E66">
        <v>3423.8</v>
      </c>
      <c r="F66">
        <v>3388.2870664837969</v>
      </c>
      <c r="G66">
        <f t="shared" si="0"/>
        <v>35.512933516203248</v>
      </c>
      <c r="H66">
        <f t="shared" si="1"/>
        <v>1.0372373829138164</v>
      </c>
      <c r="J66">
        <v>3434.454000000002</v>
      </c>
      <c r="L66">
        <f t="shared" si="2"/>
        <v>46.166933516205063</v>
      </c>
      <c r="M66">
        <f t="shared" si="3"/>
        <v>1.3484121010632941</v>
      </c>
    </row>
    <row r="67" spans="1:13" x14ac:dyDescent="0.3">
      <c r="A67">
        <v>3.82</v>
      </c>
      <c r="B67">
        <v>60.81</v>
      </c>
      <c r="C67">
        <v>17.829999999999998</v>
      </c>
      <c r="D67">
        <v>17.54</v>
      </c>
      <c r="E67">
        <v>2237.9</v>
      </c>
      <c r="F67">
        <v>2222.4747580885892</v>
      </c>
      <c r="G67">
        <f t="shared" ref="G67:G118" si="4">ABS(E67-F67)</f>
        <v>15.425241911410922</v>
      </c>
      <c r="H67">
        <f t="shared" ref="H67:H118" si="5">(G67/E67)*100</f>
        <v>0.68927306454313952</v>
      </c>
      <c r="J67">
        <v>2485.7719999999981</v>
      </c>
      <c r="L67">
        <f t="shared" ref="L67:L118" si="6">ABS(J67-F67)</f>
        <v>263.29724191140895</v>
      </c>
      <c r="M67">
        <f t="shared" ref="M67:M118" si="7">(L67/E67)*100</f>
        <v>11.765371192252063</v>
      </c>
    </row>
    <row r="68" spans="1:13" x14ac:dyDescent="0.3">
      <c r="A68">
        <v>5.38</v>
      </c>
      <c r="B68">
        <v>32.380000000000003</v>
      </c>
      <c r="C68">
        <v>28.7</v>
      </c>
      <c r="D68">
        <v>33.54</v>
      </c>
      <c r="E68">
        <v>4618.6000000000004</v>
      </c>
      <c r="F68">
        <v>4618.435465189963</v>
      </c>
      <c r="G68">
        <f t="shared" si="4"/>
        <v>0.1645348100373667</v>
      </c>
      <c r="H68">
        <f t="shared" si="5"/>
        <v>3.5624390516036612E-3</v>
      </c>
      <c r="J68">
        <v>4569.9940000000006</v>
      </c>
      <c r="L68">
        <f t="shared" si="6"/>
        <v>48.4414651899624</v>
      </c>
      <c r="M68">
        <f t="shared" si="7"/>
        <v>1.0488343911566795</v>
      </c>
    </row>
    <row r="69" spans="1:13" x14ac:dyDescent="0.3">
      <c r="A69">
        <v>5.13</v>
      </c>
      <c r="B69">
        <v>33.31</v>
      </c>
      <c r="C69">
        <v>27.75</v>
      </c>
      <c r="D69">
        <v>33.799999999999997</v>
      </c>
      <c r="E69">
        <v>4565.7</v>
      </c>
      <c r="F69">
        <v>4573.218320249056</v>
      </c>
      <c r="G69">
        <f t="shared" si="4"/>
        <v>7.5183202490561598</v>
      </c>
      <c r="H69">
        <f t="shared" si="5"/>
        <v>0.16466960704943734</v>
      </c>
      <c r="J69">
        <v>4529.6570000000056</v>
      </c>
      <c r="L69">
        <f t="shared" si="6"/>
        <v>43.561320249050368</v>
      </c>
      <c r="M69">
        <f t="shared" si="7"/>
        <v>0.95409948636683029</v>
      </c>
    </row>
    <row r="70" spans="1:13" x14ac:dyDescent="0.3">
      <c r="A70">
        <v>4.8099999999999996</v>
      </c>
      <c r="B70">
        <v>37.18</v>
      </c>
      <c r="C70">
        <v>26.69</v>
      </c>
      <c r="D70">
        <v>31.32</v>
      </c>
      <c r="E70">
        <v>4299.6000000000004</v>
      </c>
      <c r="F70">
        <v>4257.0874700383874</v>
      </c>
      <c r="G70">
        <f t="shared" si="4"/>
        <v>42.512529961612927</v>
      </c>
      <c r="H70">
        <f t="shared" si="5"/>
        <v>0.98875546473190346</v>
      </c>
      <c r="J70">
        <v>4279.5090000000027</v>
      </c>
      <c r="L70">
        <f t="shared" si="6"/>
        <v>22.421529961615306</v>
      </c>
      <c r="M70">
        <f t="shared" si="7"/>
        <v>0.52147943905515171</v>
      </c>
    </row>
    <row r="71" spans="1:13" x14ac:dyDescent="0.3">
      <c r="A71">
        <v>5.98</v>
      </c>
      <c r="B71">
        <v>25.69</v>
      </c>
      <c r="C71">
        <v>31.37</v>
      </c>
      <c r="D71">
        <v>36.96</v>
      </c>
      <c r="E71">
        <v>5161.1000000000004</v>
      </c>
      <c r="F71">
        <v>5149.506497516013</v>
      </c>
      <c r="G71">
        <f t="shared" si="4"/>
        <v>11.593502483987322</v>
      </c>
      <c r="H71">
        <f t="shared" si="5"/>
        <v>0.22463239394678114</v>
      </c>
      <c r="J71">
        <v>5165.3159999999943</v>
      </c>
      <c r="L71">
        <f t="shared" si="6"/>
        <v>15.809502483981305</v>
      </c>
      <c r="M71">
        <f t="shared" si="7"/>
        <v>0.30632040619211609</v>
      </c>
    </row>
    <row r="72" spans="1:13" x14ac:dyDescent="0.3">
      <c r="A72">
        <v>4.95</v>
      </c>
      <c r="B72">
        <v>30.14</v>
      </c>
      <c r="C72">
        <v>27.83</v>
      </c>
      <c r="D72">
        <v>37.08</v>
      </c>
      <c r="E72">
        <v>4890.8999999999996</v>
      </c>
      <c r="F72">
        <v>4889.3684264088442</v>
      </c>
      <c r="G72">
        <f t="shared" si="4"/>
        <v>1.5315735911553929</v>
      </c>
      <c r="H72">
        <f t="shared" si="5"/>
        <v>3.1314759883771762E-2</v>
      </c>
      <c r="J72">
        <v>4875.0890000000036</v>
      </c>
      <c r="L72">
        <f t="shared" si="6"/>
        <v>14.279426408840663</v>
      </c>
      <c r="M72">
        <f t="shared" si="7"/>
        <v>0.29195907519762548</v>
      </c>
    </row>
    <row r="73" spans="1:13" x14ac:dyDescent="0.3">
      <c r="A73">
        <v>5.73</v>
      </c>
      <c r="B73">
        <v>18.36</v>
      </c>
      <c r="C73">
        <v>32.42</v>
      </c>
      <c r="D73">
        <v>43.49</v>
      </c>
      <c r="E73">
        <v>5904.3</v>
      </c>
      <c r="F73">
        <v>5863.292766002276</v>
      </c>
      <c r="G73">
        <f t="shared" si="4"/>
        <v>41.007233997724143</v>
      </c>
      <c r="H73">
        <f t="shared" si="5"/>
        <v>0.69453168026225198</v>
      </c>
      <c r="J73">
        <v>5860.8049999999957</v>
      </c>
      <c r="L73">
        <f t="shared" si="6"/>
        <v>2.4877660022802957</v>
      </c>
      <c r="M73">
        <f t="shared" si="7"/>
        <v>4.2134817036402206E-2</v>
      </c>
    </row>
    <row r="74" spans="1:13" x14ac:dyDescent="0.3">
      <c r="A74">
        <v>5.21</v>
      </c>
      <c r="B74">
        <v>25.74</v>
      </c>
      <c r="C74">
        <v>27.44</v>
      </c>
      <c r="D74">
        <v>41.61</v>
      </c>
      <c r="E74">
        <v>5267.4</v>
      </c>
      <c r="F74">
        <v>5263.9101666127099</v>
      </c>
      <c r="G74">
        <f t="shared" si="4"/>
        <v>3.4898333872897638</v>
      </c>
      <c r="H74">
        <f t="shared" si="5"/>
        <v>6.6253434090628477E-2</v>
      </c>
      <c r="J74">
        <v>5247.2380000000048</v>
      </c>
      <c r="L74">
        <f t="shared" si="6"/>
        <v>16.672166612705041</v>
      </c>
      <c r="M74">
        <f t="shared" si="7"/>
        <v>0.31651605370211194</v>
      </c>
    </row>
    <row r="75" spans="1:13" x14ac:dyDescent="0.3">
      <c r="A75">
        <v>5.52</v>
      </c>
      <c r="B75">
        <v>35.380000000000003</v>
      </c>
      <c r="C75">
        <v>26.24</v>
      </c>
      <c r="D75">
        <v>32.86</v>
      </c>
      <c r="E75">
        <v>4338.8</v>
      </c>
      <c r="F75">
        <v>4327.2408270459846</v>
      </c>
      <c r="G75">
        <f t="shared" si="4"/>
        <v>11.559172954015594</v>
      </c>
      <c r="H75">
        <f t="shared" si="5"/>
        <v>0.26641405351746089</v>
      </c>
      <c r="J75">
        <v>4337.9969999999994</v>
      </c>
      <c r="L75">
        <f t="shared" si="6"/>
        <v>10.756172954014801</v>
      </c>
      <c r="M75">
        <f t="shared" si="7"/>
        <v>0.24790663211060202</v>
      </c>
    </row>
    <row r="76" spans="1:13" x14ac:dyDescent="0.3">
      <c r="A76">
        <v>4.7699999999999996</v>
      </c>
      <c r="B76">
        <v>46.86</v>
      </c>
      <c r="C76">
        <v>22.34</v>
      </c>
      <c r="D76">
        <v>26.03</v>
      </c>
      <c r="E76">
        <v>3432.9</v>
      </c>
      <c r="F76">
        <v>3374.9645136203621</v>
      </c>
      <c r="G76">
        <f t="shared" si="4"/>
        <v>57.93548637963795</v>
      </c>
      <c r="H76">
        <f t="shared" si="5"/>
        <v>1.6876543557819323</v>
      </c>
      <c r="J76">
        <v>3438.003000000002</v>
      </c>
      <c r="L76">
        <f t="shared" si="6"/>
        <v>63.038486379639835</v>
      </c>
      <c r="M76">
        <f t="shared" si="7"/>
        <v>1.8363041853721296</v>
      </c>
    </row>
    <row r="77" spans="1:13" x14ac:dyDescent="0.3">
      <c r="A77">
        <v>4.47</v>
      </c>
      <c r="B77">
        <v>38.369999999999997</v>
      </c>
      <c r="C77">
        <v>26.25</v>
      </c>
      <c r="D77">
        <v>30.91</v>
      </c>
      <c r="E77">
        <v>4224.1000000000004</v>
      </c>
      <c r="F77">
        <v>4194.9588318871392</v>
      </c>
      <c r="G77">
        <f t="shared" si="4"/>
        <v>29.141168112861124</v>
      </c>
      <c r="H77">
        <f t="shared" si="5"/>
        <v>0.68987874607279953</v>
      </c>
      <c r="J77">
        <v>4146.2160000000031</v>
      </c>
      <c r="L77">
        <f t="shared" si="6"/>
        <v>48.742831887136163</v>
      </c>
      <c r="M77">
        <f t="shared" si="7"/>
        <v>1.153922300303879</v>
      </c>
    </row>
    <row r="78" spans="1:13" x14ac:dyDescent="0.3">
      <c r="A78">
        <v>4.04</v>
      </c>
      <c r="B78">
        <v>43.25</v>
      </c>
      <c r="C78">
        <v>24.41</v>
      </c>
      <c r="D78">
        <v>28.29</v>
      </c>
      <c r="E78">
        <v>3794.9</v>
      </c>
      <c r="F78">
        <v>3809.853490848262</v>
      </c>
      <c r="G78">
        <f t="shared" si="4"/>
        <v>14.953490848261936</v>
      </c>
      <c r="H78">
        <f t="shared" si="5"/>
        <v>0.39404176258299128</v>
      </c>
      <c r="J78">
        <v>3807.2660000000051</v>
      </c>
      <c r="L78">
        <f t="shared" si="6"/>
        <v>2.5874908482569481</v>
      </c>
      <c r="M78">
        <f t="shared" si="7"/>
        <v>6.8183373692507002E-2</v>
      </c>
    </row>
    <row r="79" spans="1:13" x14ac:dyDescent="0.3">
      <c r="A79">
        <v>5.84</v>
      </c>
      <c r="B79">
        <v>22.41</v>
      </c>
      <c r="C79">
        <v>29.93</v>
      </c>
      <c r="D79">
        <v>41.82</v>
      </c>
      <c r="E79">
        <v>5474.8</v>
      </c>
      <c r="F79">
        <v>5478.636768581935</v>
      </c>
      <c r="G79">
        <f t="shared" si="4"/>
        <v>3.836768581934848</v>
      </c>
      <c r="H79">
        <f t="shared" si="5"/>
        <v>7.0080524986024115E-2</v>
      </c>
      <c r="J79">
        <v>5327.9940000000024</v>
      </c>
      <c r="L79">
        <f t="shared" si="6"/>
        <v>150.64276858193261</v>
      </c>
      <c r="M79">
        <f t="shared" si="7"/>
        <v>2.7515666066693321</v>
      </c>
    </row>
    <row r="80" spans="1:13" x14ac:dyDescent="0.3">
      <c r="A80">
        <v>5.5</v>
      </c>
      <c r="B80">
        <v>19.95</v>
      </c>
      <c r="C80">
        <v>30.18</v>
      </c>
      <c r="D80">
        <v>44.37</v>
      </c>
      <c r="E80">
        <v>5788.1</v>
      </c>
      <c r="F80">
        <v>5754.1179775260389</v>
      </c>
      <c r="G80">
        <f t="shared" si="4"/>
        <v>33.982022473961479</v>
      </c>
      <c r="H80">
        <f t="shared" si="5"/>
        <v>0.58710150954478113</v>
      </c>
      <c r="J80">
        <v>5655.5620000000008</v>
      </c>
      <c r="L80">
        <f t="shared" si="6"/>
        <v>98.555977526038077</v>
      </c>
      <c r="M80">
        <f t="shared" si="7"/>
        <v>1.7027345333708483</v>
      </c>
    </row>
    <row r="81" spans="1:13" ht="13.8" customHeight="1" x14ac:dyDescent="0.3">
      <c r="A81">
        <v>5.39</v>
      </c>
      <c r="B81">
        <v>18.32</v>
      </c>
      <c r="C81">
        <v>30.58</v>
      </c>
      <c r="D81">
        <v>45.7</v>
      </c>
      <c r="E81">
        <v>5941.6</v>
      </c>
      <c r="F81">
        <v>5923.5820827854704</v>
      </c>
      <c r="G81">
        <f t="shared" si="4"/>
        <v>18.017917214529916</v>
      </c>
      <c r="H81">
        <f t="shared" si="5"/>
        <v>0.30325025606789274</v>
      </c>
      <c r="J81">
        <v>5845.6619999999939</v>
      </c>
      <c r="L81">
        <f t="shared" si="6"/>
        <v>77.920082785476552</v>
      </c>
      <c r="M81">
        <f t="shared" si="7"/>
        <v>1.3114326576254973</v>
      </c>
    </row>
    <row r="82" spans="1:13" x14ac:dyDescent="0.3">
      <c r="A82">
        <v>5.65</v>
      </c>
      <c r="B82">
        <v>38.78</v>
      </c>
      <c r="C82">
        <v>25.52</v>
      </c>
      <c r="D82">
        <v>30.05</v>
      </c>
      <c r="E82">
        <v>3972.2</v>
      </c>
      <c r="F82">
        <v>3994.910025622085</v>
      </c>
      <c r="G82">
        <f t="shared" si="4"/>
        <v>22.710025622085141</v>
      </c>
      <c r="H82">
        <f t="shared" si="5"/>
        <v>0.57172412320842703</v>
      </c>
      <c r="J82">
        <v>3993.9110000000069</v>
      </c>
      <c r="L82">
        <f t="shared" si="6"/>
        <v>0.99902562207807932</v>
      </c>
      <c r="M82">
        <f t="shared" si="7"/>
        <v>2.5150436082726938E-2</v>
      </c>
    </row>
    <row r="83" spans="1:13" x14ac:dyDescent="0.3">
      <c r="A83">
        <v>4.74</v>
      </c>
      <c r="B83">
        <v>51.38</v>
      </c>
      <c r="C83">
        <v>20.56</v>
      </c>
      <c r="D83">
        <v>23.31</v>
      </c>
      <c r="E83">
        <v>3011.1</v>
      </c>
      <c r="F83">
        <v>2967.5508933969609</v>
      </c>
      <c r="G83">
        <f t="shared" si="4"/>
        <v>43.549106603039036</v>
      </c>
      <c r="H83">
        <f t="shared" si="5"/>
        <v>1.4462856299372002</v>
      </c>
      <c r="J83">
        <v>3137.4719999999988</v>
      </c>
      <c r="L83">
        <f t="shared" si="6"/>
        <v>169.92110660303797</v>
      </c>
      <c r="M83">
        <f t="shared" si="7"/>
        <v>5.6431572051090289</v>
      </c>
    </row>
    <row r="84" spans="1:13" x14ac:dyDescent="0.3">
      <c r="A84">
        <v>5.58</v>
      </c>
      <c r="B84">
        <v>30.03</v>
      </c>
      <c r="C84">
        <v>28.23</v>
      </c>
      <c r="D84">
        <v>36.159999999999997</v>
      </c>
      <c r="E84">
        <v>4812.6000000000004</v>
      </c>
      <c r="F84">
        <v>4810.7689616598</v>
      </c>
      <c r="G84">
        <f t="shared" si="4"/>
        <v>1.8310383402003936</v>
      </c>
      <c r="H84">
        <f t="shared" si="5"/>
        <v>3.8046759344229596E-2</v>
      </c>
      <c r="J84">
        <v>4818.1969999999974</v>
      </c>
      <c r="L84">
        <f t="shared" si="6"/>
        <v>7.4280383401974177</v>
      </c>
      <c r="M84">
        <f t="shared" si="7"/>
        <v>0.1543456414453189</v>
      </c>
    </row>
    <row r="85" spans="1:13" x14ac:dyDescent="0.3">
      <c r="A85">
        <v>5.0999999999999996</v>
      </c>
      <c r="B85">
        <v>35.619999999999997</v>
      </c>
      <c r="C85">
        <v>26.77</v>
      </c>
      <c r="D85">
        <v>32.51</v>
      </c>
      <c r="E85">
        <v>4365.3</v>
      </c>
      <c r="F85">
        <v>4361.7026821924301</v>
      </c>
      <c r="G85">
        <f t="shared" si="4"/>
        <v>3.5973178075701071</v>
      </c>
      <c r="H85">
        <f t="shared" si="5"/>
        <v>8.2407115377410647E-2</v>
      </c>
      <c r="J85">
        <v>4345.3829999999971</v>
      </c>
      <c r="L85">
        <f t="shared" si="6"/>
        <v>16.319682192432992</v>
      </c>
      <c r="M85">
        <f t="shared" si="7"/>
        <v>0.37385018652630952</v>
      </c>
    </row>
    <row r="86" spans="1:13" x14ac:dyDescent="0.3">
      <c r="A86">
        <v>6.09</v>
      </c>
      <c r="B86">
        <v>19.829999999999998</v>
      </c>
      <c r="C86">
        <v>30.96</v>
      </c>
      <c r="D86">
        <v>43.12</v>
      </c>
      <c r="E86">
        <v>5706</v>
      </c>
      <c r="F86">
        <v>5680.8552473649033</v>
      </c>
      <c r="G86">
        <f t="shared" si="4"/>
        <v>25.144752635096665</v>
      </c>
      <c r="H86">
        <f t="shared" si="5"/>
        <v>0.44067214572549357</v>
      </c>
      <c r="J86">
        <v>5687.7619999999988</v>
      </c>
      <c r="L86">
        <f t="shared" si="6"/>
        <v>6.9067526350954722</v>
      </c>
      <c r="M86">
        <f t="shared" si="7"/>
        <v>0.12104368445663288</v>
      </c>
    </row>
    <row r="87" spans="1:13" x14ac:dyDescent="0.3">
      <c r="A87">
        <v>6.62</v>
      </c>
      <c r="B87">
        <v>21.17</v>
      </c>
      <c r="C87">
        <v>29.31</v>
      </c>
      <c r="D87">
        <v>42.9</v>
      </c>
      <c r="E87">
        <v>5488.5</v>
      </c>
      <c r="F87">
        <v>5487.4522699161462</v>
      </c>
      <c r="G87">
        <f t="shared" si="4"/>
        <v>1.0477300838538213</v>
      </c>
      <c r="H87">
        <f t="shared" si="5"/>
        <v>1.9089552406920309E-2</v>
      </c>
      <c r="J87">
        <v>5522.4109999999982</v>
      </c>
      <c r="L87">
        <f t="shared" si="6"/>
        <v>34.95873008385206</v>
      </c>
      <c r="M87">
        <f t="shared" si="7"/>
        <v>0.63694506848596266</v>
      </c>
    </row>
    <row r="88" spans="1:13" x14ac:dyDescent="0.3">
      <c r="A88">
        <v>5.86</v>
      </c>
      <c r="B88">
        <v>21.48</v>
      </c>
      <c r="C88">
        <v>27.7</v>
      </c>
      <c r="D88">
        <v>44.96</v>
      </c>
      <c r="E88">
        <v>5564.7</v>
      </c>
      <c r="F88">
        <v>5569.202100508177</v>
      </c>
      <c r="G88">
        <f t="shared" si="4"/>
        <v>4.5021005081771364</v>
      </c>
      <c r="H88">
        <f t="shared" si="5"/>
        <v>8.0904640109568104E-2</v>
      </c>
      <c r="J88">
        <v>5575.4990000000034</v>
      </c>
      <c r="L88">
        <f t="shared" si="6"/>
        <v>6.2968994918264798</v>
      </c>
      <c r="M88">
        <f t="shared" si="7"/>
        <v>0.11315793289533092</v>
      </c>
    </row>
    <row r="89" spans="1:13" x14ac:dyDescent="0.3">
      <c r="A89">
        <v>4.0999999999999996</v>
      </c>
      <c r="B89">
        <v>46.38</v>
      </c>
      <c r="C89">
        <v>20.57</v>
      </c>
      <c r="D89">
        <v>28.94</v>
      </c>
      <c r="E89">
        <v>3532.7</v>
      </c>
      <c r="F89">
        <v>3521.8879635967019</v>
      </c>
      <c r="G89">
        <f t="shared" si="4"/>
        <v>10.812036403297952</v>
      </c>
      <c r="H89">
        <f t="shared" si="5"/>
        <v>0.30605588935652484</v>
      </c>
      <c r="J89">
        <v>3636.320999999999</v>
      </c>
      <c r="L89">
        <f t="shared" si="6"/>
        <v>114.43303640329714</v>
      </c>
      <c r="M89">
        <f t="shared" si="7"/>
        <v>3.239251462147851</v>
      </c>
    </row>
    <row r="90" spans="1:13" x14ac:dyDescent="0.3">
      <c r="A90">
        <v>5.3</v>
      </c>
      <c r="B90">
        <v>19.43</v>
      </c>
      <c r="C90">
        <v>30.84</v>
      </c>
      <c r="D90">
        <v>44.43</v>
      </c>
      <c r="E90">
        <v>5845.2</v>
      </c>
      <c r="F90">
        <v>5828.3210854037679</v>
      </c>
      <c r="G90">
        <f t="shared" si="4"/>
        <v>16.87891459623188</v>
      </c>
      <c r="H90">
        <f t="shared" si="5"/>
        <v>0.28876539034133786</v>
      </c>
      <c r="J90">
        <v>5705.0300000000016</v>
      </c>
      <c r="L90">
        <f t="shared" si="6"/>
        <v>123.29108540376637</v>
      </c>
      <c r="M90">
        <f t="shared" si="7"/>
        <v>2.1092706050052414</v>
      </c>
    </row>
    <row r="91" spans="1:13" x14ac:dyDescent="0.3">
      <c r="A91">
        <v>5.13</v>
      </c>
      <c r="B91">
        <v>23.43</v>
      </c>
      <c r="C91">
        <v>27.47</v>
      </c>
      <c r="D91">
        <v>43.98</v>
      </c>
      <c r="E91">
        <v>5498.2</v>
      </c>
      <c r="F91">
        <v>5486.2632198062574</v>
      </c>
      <c r="G91">
        <f t="shared" si="4"/>
        <v>11.936780193742379</v>
      </c>
      <c r="H91">
        <f t="shared" si="5"/>
        <v>0.21710341918704992</v>
      </c>
      <c r="J91">
        <v>5505.1760000000058</v>
      </c>
      <c r="L91">
        <f t="shared" si="6"/>
        <v>18.912780193748404</v>
      </c>
      <c r="M91">
        <f t="shared" si="7"/>
        <v>0.34398130649573322</v>
      </c>
    </row>
    <row r="92" spans="1:13" x14ac:dyDescent="0.3">
      <c r="A92">
        <v>5.7</v>
      </c>
      <c r="B92">
        <v>43.67</v>
      </c>
      <c r="C92">
        <v>22.75</v>
      </c>
      <c r="D92">
        <v>27.88</v>
      </c>
      <c r="E92">
        <v>3603.1</v>
      </c>
      <c r="F92">
        <v>3541.2712865376229</v>
      </c>
      <c r="G92">
        <f t="shared" si="4"/>
        <v>61.828713462376982</v>
      </c>
      <c r="H92">
        <f t="shared" si="5"/>
        <v>1.7159866077093886</v>
      </c>
      <c r="J92">
        <v>3749.771000000002</v>
      </c>
      <c r="L92">
        <f t="shared" si="6"/>
        <v>208.49971346237908</v>
      </c>
      <c r="M92">
        <f t="shared" si="7"/>
        <v>5.786675736515198</v>
      </c>
    </row>
    <row r="93" spans="1:13" x14ac:dyDescent="0.3">
      <c r="A93">
        <v>5.88</v>
      </c>
      <c r="B93">
        <v>28.14</v>
      </c>
      <c r="C93">
        <v>28.17</v>
      </c>
      <c r="D93">
        <v>37.81</v>
      </c>
      <c r="E93">
        <v>4949.3</v>
      </c>
      <c r="F93">
        <v>4945.1332850642211</v>
      </c>
      <c r="G93">
        <f t="shared" si="4"/>
        <v>4.1667149357790549</v>
      </c>
      <c r="H93">
        <f t="shared" si="5"/>
        <v>8.4187964677410035E-2</v>
      </c>
      <c r="J93">
        <v>4960.0439999999981</v>
      </c>
      <c r="L93">
        <f t="shared" si="6"/>
        <v>14.910714935776923</v>
      </c>
      <c r="M93">
        <f t="shared" si="7"/>
        <v>0.30126916807986831</v>
      </c>
    </row>
    <row r="94" spans="1:13" x14ac:dyDescent="0.3">
      <c r="A94">
        <v>5.48</v>
      </c>
      <c r="B94">
        <v>34.5</v>
      </c>
      <c r="C94">
        <v>26.56</v>
      </c>
      <c r="D94">
        <v>33.46</v>
      </c>
      <c r="E94">
        <v>4416.6000000000004</v>
      </c>
      <c r="F94">
        <v>4413.7324548164252</v>
      </c>
      <c r="G94">
        <f t="shared" si="4"/>
        <v>2.8675451835752028</v>
      </c>
      <c r="H94">
        <f t="shared" si="5"/>
        <v>6.4926531349345715E-2</v>
      </c>
      <c r="J94">
        <v>4415.2029999999968</v>
      </c>
      <c r="L94">
        <f t="shared" si="6"/>
        <v>1.4705451835716303</v>
      </c>
      <c r="M94">
        <f t="shared" si="7"/>
        <v>3.3295865226002586E-2</v>
      </c>
    </row>
    <row r="95" spans="1:13" x14ac:dyDescent="0.3">
      <c r="A95">
        <v>5.82</v>
      </c>
      <c r="B95">
        <v>25.41</v>
      </c>
      <c r="C95">
        <v>29.34</v>
      </c>
      <c r="D95">
        <v>39.43</v>
      </c>
      <c r="E95">
        <v>5198.8</v>
      </c>
      <c r="F95">
        <v>5204.0004488884151</v>
      </c>
      <c r="G95">
        <f t="shared" si="4"/>
        <v>5.2004488884149396</v>
      </c>
      <c r="H95">
        <f t="shared" si="5"/>
        <v>0.10003171671183618</v>
      </c>
      <c r="J95">
        <v>5180.1749999999947</v>
      </c>
      <c r="L95">
        <f t="shared" si="6"/>
        <v>23.825448888420397</v>
      </c>
      <c r="M95">
        <f t="shared" si="7"/>
        <v>0.45828746803917048</v>
      </c>
    </row>
    <row r="96" spans="1:13" x14ac:dyDescent="0.3">
      <c r="A96">
        <v>6</v>
      </c>
      <c r="B96">
        <v>25.28</v>
      </c>
      <c r="C96">
        <v>25.13</v>
      </c>
      <c r="D96">
        <v>43.6</v>
      </c>
      <c r="E96">
        <v>5185.5</v>
      </c>
      <c r="F96">
        <v>5200.2082411154697</v>
      </c>
      <c r="G96">
        <f t="shared" si="4"/>
        <v>14.708241115469718</v>
      </c>
      <c r="H96">
        <f t="shared" si="5"/>
        <v>0.28364171469423816</v>
      </c>
      <c r="J96">
        <v>5462.9320000000043</v>
      </c>
      <c r="L96">
        <f t="shared" si="6"/>
        <v>262.72375888453462</v>
      </c>
      <c r="M96">
        <f t="shared" si="7"/>
        <v>5.0665077405174932</v>
      </c>
    </row>
    <row r="97" spans="1:13" x14ac:dyDescent="0.3">
      <c r="A97">
        <v>5.32</v>
      </c>
      <c r="B97">
        <v>21.18</v>
      </c>
      <c r="C97">
        <v>31.45</v>
      </c>
      <c r="D97">
        <v>42.05</v>
      </c>
      <c r="E97">
        <v>5693.5</v>
      </c>
      <c r="F97">
        <v>5660.8069538696727</v>
      </c>
      <c r="G97">
        <f t="shared" si="4"/>
        <v>32.693046130327275</v>
      </c>
      <c r="H97">
        <f t="shared" si="5"/>
        <v>0.57421702169715072</v>
      </c>
      <c r="J97">
        <v>5554.494999999999</v>
      </c>
      <c r="L97">
        <f t="shared" si="6"/>
        <v>106.31195386967374</v>
      </c>
      <c r="M97">
        <f t="shared" si="7"/>
        <v>1.8672513193935849</v>
      </c>
    </row>
    <row r="98" spans="1:13" x14ac:dyDescent="0.3">
      <c r="A98">
        <v>4.58</v>
      </c>
      <c r="B98">
        <v>31.64</v>
      </c>
      <c r="C98">
        <v>27.88</v>
      </c>
      <c r="D98">
        <v>35.9</v>
      </c>
      <c r="E98">
        <v>4812.8999999999996</v>
      </c>
      <c r="F98">
        <v>4801.0679117537366</v>
      </c>
      <c r="G98">
        <f t="shared" si="4"/>
        <v>11.832088246263083</v>
      </c>
      <c r="H98">
        <f t="shared" si="5"/>
        <v>0.24584114039899199</v>
      </c>
      <c r="J98">
        <v>4776.6410000000078</v>
      </c>
      <c r="L98">
        <f t="shared" si="6"/>
        <v>24.426911753728746</v>
      </c>
      <c r="M98">
        <f t="shared" si="7"/>
        <v>0.50753000797292169</v>
      </c>
    </row>
    <row r="99" spans="1:13" x14ac:dyDescent="0.3">
      <c r="A99">
        <v>6.33</v>
      </c>
      <c r="B99">
        <v>34.619999999999997</v>
      </c>
      <c r="C99">
        <v>26.16</v>
      </c>
      <c r="D99">
        <v>32.880000000000003</v>
      </c>
      <c r="E99">
        <v>4280.3</v>
      </c>
      <c r="F99">
        <v>4289.2423383562636</v>
      </c>
      <c r="G99">
        <f t="shared" si="4"/>
        <v>8.9423383562634626</v>
      </c>
      <c r="H99">
        <f t="shared" si="5"/>
        <v>0.20891849534526696</v>
      </c>
      <c r="J99">
        <v>4332.525999999998</v>
      </c>
      <c r="L99">
        <f t="shared" si="6"/>
        <v>43.283661643734376</v>
      </c>
      <c r="M99">
        <f t="shared" si="7"/>
        <v>1.0112296251135289</v>
      </c>
    </row>
    <row r="100" spans="1:13" x14ac:dyDescent="0.3">
      <c r="A100">
        <v>4.6399999999999997</v>
      </c>
      <c r="B100">
        <v>55.72</v>
      </c>
      <c r="C100">
        <v>19.36</v>
      </c>
      <c r="D100">
        <v>20.28</v>
      </c>
      <c r="E100">
        <v>2660.7</v>
      </c>
      <c r="F100">
        <v>2577.5055282977119</v>
      </c>
      <c r="G100">
        <f t="shared" si="4"/>
        <v>83.194471702287956</v>
      </c>
      <c r="H100">
        <f t="shared" si="5"/>
        <v>3.1267888789524543</v>
      </c>
      <c r="J100">
        <v>2846.5320000000011</v>
      </c>
      <c r="L100">
        <f t="shared" si="6"/>
        <v>269.0264717022892</v>
      </c>
      <c r="M100">
        <f t="shared" si="7"/>
        <v>10.111116311583013</v>
      </c>
    </row>
    <row r="101" spans="1:13" x14ac:dyDescent="0.3">
      <c r="A101">
        <v>5.35</v>
      </c>
      <c r="B101">
        <v>32.619999999999997</v>
      </c>
      <c r="C101">
        <v>28.34</v>
      </c>
      <c r="D101">
        <v>33.69</v>
      </c>
      <c r="E101">
        <v>4606.1000000000004</v>
      </c>
      <c r="F101">
        <v>4601.3668681567942</v>
      </c>
      <c r="G101">
        <f t="shared" si="4"/>
        <v>4.733131843206138</v>
      </c>
      <c r="H101">
        <f t="shared" si="5"/>
        <v>0.10275790458752823</v>
      </c>
      <c r="J101">
        <v>4552.6049999999996</v>
      </c>
      <c r="L101">
        <f t="shared" si="6"/>
        <v>48.761868156794662</v>
      </c>
      <c r="M101">
        <f t="shared" si="7"/>
        <v>1.0586367676948971</v>
      </c>
    </row>
    <row r="102" spans="1:13" x14ac:dyDescent="0.3">
      <c r="A102">
        <v>5.73</v>
      </c>
      <c r="B102">
        <v>32.5</v>
      </c>
      <c r="C102">
        <v>27.83</v>
      </c>
      <c r="D102">
        <v>33.94</v>
      </c>
      <c r="E102">
        <v>4549.7</v>
      </c>
      <c r="F102">
        <v>4561.2386654620059</v>
      </c>
      <c r="G102">
        <f t="shared" si="4"/>
        <v>11.538665462006065</v>
      </c>
      <c r="H102">
        <f t="shared" si="5"/>
        <v>0.25361376490770965</v>
      </c>
      <c r="J102">
        <v>4557.8830000000007</v>
      </c>
      <c r="L102">
        <f t="shared" si="6"/>
        <v>3.3556654620051631</v>
      </c>
      <c r="M102">
        <f t="shared" si="7"/>
        <v>7.3755752291473353E-2</v>
      </c>
    </row>
    <row r="103" spans="1:13" x14ac:dyDescent="0.3">
      <c r="A103">
        <v>5.36</v>
      </c>
      <c r="B103">
        <v>34.4</v>
      </c>
      <c r="C103">
        <v>27.15</v>
      </c>
      <c r="D103">
        <v>33.090000000000003</v>
      </c>
      <c r="E103">
        <v>4446.1000000000004</v>
      </c>
      <c r="F103">
        <v>4437.9324290272634</v>
      </c>
      <c r="G103">
        <f t="shared" si="4"/>
        <v>8.1675709727369394</v>
      </c>
      <c r="H103">
        <f t="shared" si="5"/>
        <v>0.18370191792215512</v>
      </c>
      <c r="J103">
        <v>4420.8270000000011</v>
      </c>
      <c r="L103">
        <f t="shared" si="6"/>
        <v>17.105429027262289</v>
      </c>
      <c r="M103">
        <f t="shared" si="7"/>
        <v>0.38472884161989807</v>
      </c>
    </row>
    <row r="104" spans="1:13" x14ac:dyDescent="0.3">
      <c r="A104">
        <v>6.34</v>
      </c>
      <c r="B104">
        <v>20.94</v>
      </c>
      <c r="C104">
        <v>30.44</v>
      </c>
      <c r="D104">
        <v>42.28</v>
      </c>
      <c r="E104">
        <v>5528.1</v>
      </c>
      <c r="F104">
        <v>5544.3597455463241</v>
      </c>
      <c r="G104">
        <f t="shared" si="4"/>
        <v>16.259745546323757</v>
      </c>
      <c r="H104">
        <f t="shared" si="5"/>
        <v>0.29412900537840769</v>
      </c>
      <c r="J104">
        <v>5565.4329999999927</v>
      </c>
      <c r="L104">
        <f t="shared" si="6"/>
        <v>21.073254453668596</v>
      </c>
      <c r="M104">
        <f t="shared" si="7"/>
        <v>0.38120248283621128</v>
      </c>
    </row>
    <row r="105" spans="1:13" x14ac:dyDescent="0.3">
      <c r="A105">
        <v>5.51</v>
      </c>
      <c r="B105">
        <v>34.01</v>
      </c>
      <c r="C105">
        <v>25.61</v>
      </c>
      <c r="D105">
        <v>34.869999999999997</v>
      </c>
      <c r="E105">
        <v>4558.8999999999996</v>
      </c>
      <c r="F105">
        <v>4458.0579123380012</v>
      </c>
      <c r="G105">
        <f t="shared" si="4"/>
        <v>100.84208766199845</v>
      </c>
      <c r="H105">
        <f t="shared" si="5"/>
        <v>2.211982883195474</v>
      </c>
      <c r="J105">
        <v>4453.1420000000016</v>
      </c>
      <c r="L105">
        <f t="shared" si="6"/>
        <v>4.9159123379995435</v>
      </c>
      <c r="M105">
        <f t="shared" si="7"/>
        <v>0.1078311070214206</v>
      </c>
    </row>
    <row r="106" spans="1:13" x14ac:dyDescent="0.3">
      <c r="A106">
        <v>5.54</v>
      </c>
      <c r="B106">
        <v>23.27</v>
      </c>
      <c r="C106">
        <v>29.14</v>
      </c>
      <c r="D106">
        <v>42.06</v>
      </c>
      <c r="E106">
        <v>5466.9</v>
      </c>
      <c r="F106">
        <v>5439.0473625333316</v>
      </c>
      <c r="G106">
        <f t="shared" si="4"/>
        <v>27.852637466668057</v>
      </c>
      <c r="H106">
        <f t="shared" si="5"/>
        <v>0.50947771985344636</v>
      </c>
      <c r="J106">
        <v>5435.7950000000064</v>
      </c>
      <c r="L106">
        <f t="shared" si="6"/>
        <v>3.2523625333251402</v>
      </c>
      <c r="M106">
        <f t="shared" si="7"/>
        <v>5.9491897296916722E-2</v>
      </c>
    </row>
    <row r="107" spans="1:13" x14ac:dyDescent="0.3">
      <c r="A107">
        <v>5.31</v>
      </c>
      <c r="B107">
        <v>27.32</v>
      </c>
      <c r="C107">
        <v>26.15</v>
      </c>
      <c r="D107">
        <v>41.22</v>
      </c>
      <c r="E107">
        <v>5110.8999999999996</v>
      </c>
      <c r="F107">
        <v>5106.8774822173218</v>
      </c>
      <c r="G107">
        <f t="shared" si="4"/>
        <v>4.0225177826778236</v>
      </c>
      <c r="H107">
        <f t="shared" si="5"/>
        <v>7.8704685724193854E-2</v>
      </c>
      <c r="J107">
        <v>5155.4460000000072</v>
      </c>
      <c r="L107">
        <f t="shared" si="6"/>
        <v>48.568517782685376</v>
      </c>
      <c r="M107">
        <f t="shared" si="7"/>
        <v>0.95029286001849733</v>
      </c>
    </row>
    <row r="108" spans="1:13" x14ac:dyDescent="0.3">
      <c r="A108">
        <v>5.09</v>
      </c>
      <c r="B108">
        <v>30.59</v>
      </c>
      <c r="C108">
        <v>24.68</v>
      </c>
      <c r="D108">
        <v>39.64</v>
      </c>
      <c r="E108">
        <v>4825.6000000000004</v>
      </c>
      <c r="F108">
        <v>4837.607144091955</v>
      </c>
      <c r="G108">
        <f t="shared" si="4"/>
        <v>12.007144091954615</v>
      </c>
      <c r="H108">
        <f t="shared" si="5"/>
        <v>0.24882178572518682</v>
      </c>
      <c r="J108">
        <v>4856.7769999999982</v>
      </c>
      <c r="L108">
        <f t="shared" si="6"/>
        <v>19.169855908043246</v>
      </c>
      <c r="M108">
        <f t="shared" si="7"/>
        <v>0.39725331374426487</v>
      </c>
    </row>
    <row r="109" spans="1:13" x14ac:dyDescent="0.3">
      <c r="A109">
        <v>1.29</v>
      </c>
      <c r="B109">
        <v>29.67</v>
      </c>
      <c r="C109">
        <v>17.25</v>
      </c>
      <c r="D109">
        <v>51.79</v>
      </c>
      <c r="E109">
        <v>5514.9</v>
      </c>
      <c r="F109">
        <v>5474.3549447289925</v>
      </c>
      <c r="G109">
        <f t="shared" si="4"/>
        <v>40.545055271007186</v>
      </c>
      <c r="H109">
        <f t="shared" si="5"/>
        <v>0.73519112352004912</v>
      </c>
      <c r="J109">
        <v>5417.1630000000087</v>
      </c>
      <c r="L109">
        <f t="shared" si="6"/>
        <v>57.191944728983799</v>
      </c>
      <c r="M109">
        <f t="shared" si="7"/>
        <v>1.0370440938001377</v>
      </c>
    </row>
    <row r="110" spans="1:13" x14ac:dyDescent="0.3">
      <c r="A110">
        <v>1.22</v>
      </c>
      <c r="B110">
        <v>38</v>
      </c>
      <c r="C110">
        <v>24.26</v>
      </c>
      <c r="D110">
        <v>36.51</v>
      </c>
      <c r="E110">
        <v>4688.3</v>
      </c>
      <c r="F110">
        <v>4691.1362859457367</v>
      </c>
      <c r="G110">
        <f t="shared" si="4"/>
        <v>2.836285945736563</v>
      </c>
      <c r="H110">
        <f t="shared" si="5"/>
        <v>6.0497108669167132E-2</v>
      </c>
      <c r="J110">
        <v>4666.0599999999949</v>
      </c>
      <c r="L110">
        <f t="shared" si="6"/>
        <v>25.076285945741802</v>
      </c>
      <c r="M110">
        <f t="shared" si="7"/>
        <v>0.53486948245082011</v>
      </c>
    </row>
    <row r="111" spans="1:13" x14ac:dyDescent="0.3">
      <c r="A111">
        <v>1.24</v>
      </c>
      <c r="B111">
        <v>46.31</v>
      </c>
      <c r="C111">
        <v>19.059999999999999</v>
      </c>
      <c r="D111">
        <v>33.39</v>
      </c>
      <c r="E111">
        <v>3892.5</v>
      </c>
      <c r="F111">
        <v>3927.0878547984612</v>
      </c>
      <c r="G111">
        <f t="shared" si="4"/>
        <v>34.587854798461194</v>
      </c>
      <c r="H111">
        <f t="shared" si="5"/>
        <v>0.88857687343509817</v>
      </c>
      <c r="J111">
        <v>3825.0699999999979</v>
      </c>
      <c r="L111">
        <f t="shared" si="6"/>
        <v>102.0178547984633</v>
      </c>
      <c r="M111">
        <f t="shared" si="7"/>
        <v>2.6208825895558974</v>
      </c>
    </row>
    <row r="112" spans="1:13" x14ac:dyDescent="0.3">
      <c r="A112">
        <v>1.61</v>
      </c>
      <c r="B112">
        <v>34.76</v>
      </c>
      <c r="C112">
        <v>25.8</v>
      </c>
      <c r="D112">
        <v>37.840000000000003</v>
      </c>
      <c r="E112">
        <v>4941</v>
      </c>
      <c r="F112">
        <v>4926.4040457775554</v>
      </c>
      <c r="G112">
        <f t="shared" si="4"/>
        <v>14.595954222444561</v>
      </c>
      <c r="H112">
        <f t="shared" si="5"/>
        <v>0.29540486181834774</v>
      </c>
      <c r="J112">
        <v>4821.8950000000004</v>
      </c>
      <c r="L112">
        <f t="shared" si="6"/>
        <v>104.509045777555</v>
      </c>
      <c r="M112">
        <f t="shared" si="7"/>
        <v>2.1151395623872702</v>
      </c>
    </row>
    <row r="113" spans="1:13" x14ac:dyDescent="0.3">
      <c r="A113">
        <v>1.54</v>
      </c>
      <c r="B113">
        <v>38.78</v>
      </c>
      <c r="C113">
        <v>23.17</v>
      </c>
      <c r="D113">
        <v>36.520000000000003</v>
      </c>
      <c r="E113">
        <v>4629</v>
      </c>
      <c r="F113">
        <v>4570.0005873828413</v>
      </c>
      <c r="G113">
        <f t="shared" si="4"/>
        <v>58.999412617158669</v>
      </c>
      <c r="H113">
        <f t="shared" si="5"/>
        <v>1.2745606527794053</v>
      </c>
      <c r="J113">
        <v>4626.2519999999986</v>
      </c>
      <c r="L113">
        <f t="shared" si="6"/>
        <v>56.251412617157257</v>
      </c>
      <c r="M113">
        <f t="shared" si="7"/>
        <v>1.215195779156562</v>
      </c>
    </row>
    <row r="114" spans="1:13" x14ac:dyDescent="0.3">
      <c r="A114">
        <v>1.43</v>
      </c>
      <c r="B114">
        <v>48.14</v>
      </c>
      <c r="C114">
        <v>19.82</v>
      </c>
      <c r="D114">
        <v>30.61</v>
      </c>
      <c r="E114">
        <v>3698.3</v>
      </c>
      <c r="F114">
        <v>3728.0279425144108</v>
      </c>
      <c r="G114">
        <f t="shared" si="4"/>
        <v>29.727942514410643</v>
      </c>
      <c r="H114">
        <f t="shared" si="5"/>
        <v>0.80382723182031313</v>
      </c>
      <c r="J114">
        <v>3646.9739999999961</v>
      </c>
      <c r="L114">
        <f t="shared" si="6"/>
        <v>81.053942514414757</v>
      </c>
      <c r="M114">
        <f t="shared" si="7"/>
        <v>2.1916540711790486</v>
      </c>
    </row>
    <row r="115" spans="1:13" x14ac:dyDescent="0.3">
      <c r="A115">
        <v>1.52</v>
      </c>
      <c r="B115">
        <v>31.64</v>
      </c>
      <c r="C115">
        <v>27.77</v>
      </c>
      <c r="D115">
        <v>39.08</v>
      </c>
      <c r="E115">
        <v>5225.8</v>
      </c>
      <c r="F115">
        <v>5223.3054128131917</v>
      </c>
      <c r="G115">
        <f t="shared" si="4"/>
        <v>2.4945871868085305</v>
      </c>
      <c r="H115">
        <f t="shared" si="5"/>
        <v>4.7735986582121977E-2</v>
      </c>
      <c r="J115">
        <v>4879.9960000000028</v>
      </c>
      <c r="L115">
        <f t="shared" si="6"/>
        <v>343.30941281318883</v>
      </c>
      <c r="M115">
        <f t="shared" si="7"/>
        <v>6.5695092198933907</v>
      </c>
    </row>
    <row r="116" spans="1:13" x14ac:dyDescent="0.3">
      <c r="A116">
        <v>1.88</v>
      </c>
      <c r="B116">
        <v>42.68</v>
      </c>
      <c r="C116">
        <v>21.16</v>
      </c>
      <c r="D116">
        <v>34.28</v>
      </c>
      <c r="E116">
        <v>4194.8999999999996</v>
      </c>
      <c r="F116">
        <v>4169.5326810074184</v>
      </c>
      <c r="G116">
        <f t="shared" si="4"/>
        <v>25.367318992581204</v>
      </c>
      <c r="H116">
        <f t="shared" si="5"/>
        <v>0.60471808607073363</v>
      </c>
      <c r="J116">
        <v>4071.7019999999989</v>
      </c>
      <c r="L116">
        <f t="shared" si="6"/>
        <v>97.830681007419571</v>
      </c>
      <c r="M116">
        <f t="shared" si="7"/>
        <v>2.332133805511921</v>
      </c>
    </row>
    <row r="117" spans="1:13" x14ac:dyDescent="0.3">
      <c r="A117">
        <v>1.96</v>
      </c>
      <c r="B117">
        <v>39.74</v>
      </c>
      <c r="C117">
        <v>22.22</v>
      </c>
      <c r="D117">
        <v>36.08</v>
      </c>
      <c r="E117">
        <v>4434.3999999999996</v>
      </c>
      <c r="F117">
        <v>4428.8088507420616</v>
      </c>
      <c r="G117">
        <f t="shared" si="4"/>
        <v>5.5911492579380138</v>
      </c>
      <c r="H117">
        <f t="shared" si="5"/>
        <v>0.12608581223926607</v>
      </c>
      <c r="J117">
        <v>4469.6930000000048</v>
      </c>
      <c r="L117">
        <f t="shared" si="6"/>
        <v>40.884149257943136</v>
      </c>
      <c r="M117">
        <f t="shared" si="7"/>
        <v>0.92197702638334689</v>
      </c>
    </row>
    <row r="118" spans="1:13" x14ac:dyDescent="0.3">
      <c r="A118">
        <v>1.49</v>
      </c>
      <c r="B118">
        <v>49.21</v>
      </c>
      <c r="C118">
        <v>18.149999999999999</v>
      </c>
      <c r="D118">
        <v>31.15</v>
      </c>
      <c r="E118">
        <v>3596</v>
      </c>
      <c r="F118">
        <v>3625.1819577377319</v>
      </c>
      <c r="G118">
        <f t="shared" si="4"/>
        <v>29.181957737731864</v>
      </c>
      <c r="H118">
        <f t="shared" si="5"/>
        <v>0.81151161673336669</v>
      </c>
      <c r="J118">
        <v>3575.4959999999992</v>
      </c>
      <c r="L118">
        <f t="shared" si="6"/>
        <v>49.685957737732679</v>
      </c>
      <c r="M118">
        <f t="shared" si="7"/>
        <v>1.3817007157322769</v>
      </c>
    </row>
    <row r="119" spans="1:13" x14ac:dyDescent="0.3">
      <c r="E119">
        <f>AVERAGE(E2:E118)</f>
        <v>4730.2188034188039</v>
      </c>
      <c r="G119">
        <f>AVERAGE(G2:G118)</f>
        <v>30.389998059628041</v>
      </c>
      <c r="H119">
        <f>AVERAGE(H2:H118)</f>
        <v>0.68522992989927023</v>
      </c>
      <c r="L119">
        <f>AVERAGE(L2:L118)</f>
        <v>54.68869803421871</v>
      </c>
      <c r="M119">
        <f>AVERAGE(M2:M118)</f>
        <v>1.2986278653727017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Adarsh Kumar</cp:lastModifiedBy>
  <dcterms:created xsi:type="dcterms:W3CDTF">2022-11-27T08:19:43Z</dcterms:created>
  <dcterms:modified xsi:type="dcterms:W3CDTF">2022-11-29T06:58:15Z</dcterms:modified>
</cp:coreProperties>
</file>