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ewole\Documents\Data Analysis\work\"/>
    </mc:Choice>
  </mc:AlternateContent>
  <xr:revisionPtr revIDLastSave="0" documentId="13_ncr:1_{70121949-81D7-4797-B27C-0D5123B5BC85}" xr6:coauthVersionLast="47" xr6:coauthVersionMax="47" xr10:uidLastSave="{00000000-0000-0000-0000-000000000000}"/>
  <bookViews>
    <workbookView xWindow="-120" yWindow="-120" windowWidth="20730" windowHeight="11760" activeTab="4" xr2:uid="{23CEEE63-028E-486A-AEF4-B01DFF0747F6}"/>
  </bookViews>
  <sheets>
    <sheet name="Transactions" sheetId="1" r:id="rId1"/>
    <sheet name="Budget" sheetId="4" r:id="rId2"/>
    <sheet name="Calculation" sheetId="5" r:id="rId3"/>
    <sheet name="Mockup" sheetId="7" r:id="rId4"/>
    <sheet name="Dashboard" sheetId="6" r:id="rId5"/>
  </sheets>
  <externalReferences>
    <externalReference r:id="rId6"/>
  </externalReferences>
  <definedNames>
    <definedName name="_xlnm._FilterDatabase" localSheetId="1" hidden="1">Budget!$A$2:$C$21</definedName>
    <definedName name="_xlnm._FilterDatabase" localSheetId="0" hidden="1">Transactions!$A$1:$D$296</definedName>
    <definedName name="AssetsLiabilitiesBars" localSheetId="1">#REF!,#REF!</definedName>
    <definedName name="AssetsLiabilitiesBars">#REF!,#REF!</definedName>
    <definedName name="Slicer_Category">#N/A</definedName>
    <definedName name="Slicer_Month_Name">#N/A</definedName>
    <definedName name="Slicer_Type">#N/A</definedName>
    <definedName name="Type">[1]Calculations!$E$9</definedName>
  </definedNames>
  <calcPr calcId="191029"/>
  <pivotCaches>
    <pivotCache cacheId="0" r:id="rId7"/>
    <pivotCache cacheId="20" r:id="rId8"/>
    <pivotCache cacheId="23" r:id="rId9"/>
    <pivotCache cacheId="26" r:id="rId10"/>
    <pivotCache cacheId="29"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_e8ef1c76-37a0-43f3-88c9-8a809c8ce633" name="Transaction" connection="Query - Transaction"/>
          <x15:modelTable id="Budget_f24e9951-921f-4671-b8f4-0ac41ca3d08e" name="Budget" connection="Query - Budget"/>
          <x15:modelTable id="Categories_4c770fda-f3e9-4cc0-9a3a-c2fecb31339f" name="Categories" connection="Query - Categories"/>
          <x15:modelTable id="Calender_8f2160ac-6f07-4d65-931d-20dd05474c9f" name="Calender" connection="Query - Calender"/>
          <x15:modelTable id="My Measures" name="My Measures" connection="Connection"/>
        </x15:modelTables>
        <x15:modelRelationships>
          <x15:modelRelationship fromTable="Transaction" fromColumn="Category" toTable="Categories" toColumn="Category"/>
          <x15:modelRelationship fromTable="Transaction" fromColumn="Date" toTable="Calender" toColumn="Date"/>
          <x15:modelRelationship fromTable="Budget" fromColumn="Category" toTable="Categories" toColumn="Category"/>
          <x15:modelRelationship fromTable="Budget" fromColumn="Date" toTable="Calende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1" i="5" l="1"/>
  <c r="G22" i="5"/>
  <c r="G23" i="5"/>
  <c r="G24" i="5"/>
  <c r="G25" i="5"/>
  <c r="G26" i="5"/>
  <c r="G27" i="5"/>
  <c r="G28" i="5"/>
  <c r="G29" i="5"/>
  <c r="G30" i="5"/>
  <c r="G31" i="5"/>
  <c r="G2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571AB0-4400-4044-AF72-1A706BE4985B}" name="Connection" type="104" refreshedVersion="0" background="1">
    <extLst>
      <ext xmlns:x15="http://schemas.microsoft.com/office/spreadsheetml/2010/11/main" uri="{DE250136-89BD-433C-8126-D09CA5730AF9}">
        <x15:connection id="My Measures"/>
      </ext>
    </extLst>
  </connection>
  <connection id="2" xr16:uid="{BF1CD8BE-68C8-4E06-B918-D3E5E68CE9F7}" name="Query - Budget" description="Connection to the 'Budget' query in the workbook." type="100" refreshedVersion="8" minRefreshableVersion="5">
    <extLst>
      <ext xmlns:x15="http://schemas.microsoft.com/office/spreadsheetml/2010/11/main" uri="{DE250136-89BD-433C-8126-D09CA5730AF9}">
        <x15:connection id="db4e0c7a-5db1-4b0a-88c4-58c19dfefd52">
          <x15:oledbPr connection="Provider=Microsoft.Mashup.OleDb.1;Data Source=$Workbook$;Location=Budget;Extended Properties=&quot;&quot;">
            <x15:dbTables>
              <x15:dbTable name="Budget"/>
            </x15:dbTables>
          </x15:oledbPr>
        </x15:connection>
      </ext>
    </extLst>
  </connection>
  <connection id="3" xr16:uid="{DF2C71BC-23AE-449E-8E29-9FF6AC697CC8}" name="Query - Calender" description="Connection to the 'Calender' query in the workbook." type="100" refreshedVersion="8" minRefreshableVersion="5">
    <extLst>
      <ext xmlns:x15="http://schemas.microsoft.com/office/spreadsheetml/2010/11/main" uri="{DE250136-89BD-433C-8126-D09CA5730AF9}">
        <x15:connection id="3649cdac-d8aa-4fba-9a62-3e6d3dbc74d6"/>
      </ext>
    </extLst>
  </connection>
  <connection id="4" xr16:uid="{B197F2C6-F4D2-432F-A078-B1CB606C159D}" name="Query - Categories" description="Connection to the 'Categories' query in the workbook." type="100" refreshedVersion="8" minRefreshableVersion="5">
    <extLst>
      <ext xmlns:x15="http://schemas.microsoft.com/office/spreadsheetml/2010/11/main" uri="{DE250136-89BD-433C-8126-D09CA5730AF9}">
        <x15:connection id="0453b92a-ce4e-411e-bd69-876bd754161b">
          <x15:oledbPr connection="Provider=Microsoft.Mashup.OleDb.1;Data Source=$Workbook$;Location=Categories;Extended Properties=&quot;&quot;">
            <x15:dbTables>
              <x15:dbTable name="Categories"/>
            </x15:dbTables>
          </x15:oledbPr>
        </x15:connection>
      </ext>
    </extLst>
  </connection>
  <connection id="5" xr16:uid="{1AE1DB3D-6E7A-4D71-BAE7-7627CA697750}" name="Query - Transaction" description="Connection to the 'Transaction' query in the workbook." type="100" refreshedVersion="8" minRefreshableVersion="5">
    <extLst>
      <ext xmlns:x15="http://schemas.microsoft.com/office/spreadsheetml/2010/11/main" uri="{DE250136-89BD-433C-8126-D09CA5730AF9}">
        <x15:connection id="023ac76e-4a7a-40b1-82dd-ca4cdd99dd1d">
          <x15:oledbPr connection="Provider=Microsoft.Mashup.OleDb.1;Data Source=$Workbook$;Location=Transaction;Extended Properties=&quot;&quot;">
            <x15:dbTables>
              <x15:dbTable name="Transaction"/>
            </x15:dbTables>
          </x15:oledbPr>
        </x15:connection>
      </ext>
    </extLst>
  </connection>
  <connection id="6" xr16:uid="{DED531C7-CED4-40A1-B529-074FF1BBF4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Type].[All]"/>
  </metadataStrings>
  <mdxMetadata count="1">
    <mdx n="0" f="r">
      <t c="1">
        <n x="1"/>
      </t>
    </mdx>
  </mdxMetadata>
  <valueMetadata count="1">
    <bk>
      <rc t="1" v="0"/>
    </bk>
  </valueMetadata>
</metadata>
</file>

<file path=xl/sharedStrings.xml><?xml version="1.0" encoding="utf-8"?>
<sst xmlns="http://schemas.openxmlformats.org/spreadsheetml/2006/main" count="723" uniqueCount="330">
  <si>
    <t>Date</t>
  </si>
  <si>
    <t>Description</t>
  </si>
  <si>
    <t>Category</t>
  </si>
  <si>
    <t>Amount</t>
  </si>
  <si>
    <t>Transaction 1</t>
  </si>
  <si>
    <t>School</t>
  </si>
  <si>
    <t>Transaction 2</t>
  </si>
  <si>
    <t>Medicals</t>
  </si>
  <si>
    <t>Transaction 3</t>
  </si>
  <si>
    <t>Groceries</t>
  </si>
  <si>
    <t>Transaction 4</t>
  </si>
  <si>
    <t>Transaction 5</t>
  </si>
  <si>
    <t>Subscriptions</t>
  </si>
  <si>
    <t>Transaction 6</t>
  </si>
  <si>
    <t>Fuel</t>
  </si>
  <si>
    <t>Transaction 7</t>
  </si>
  <si>
    <t>Transaction 8</t>
  </si>
  <si>
    <t>Other Expenses</t>
  </si>
  <si>
    <t>Transaction 9</t>
  </si>
  <si>
    <t>Repairs</t>
  </si>
  <si>
    <t>Transaction 10</t>
  </si>
  <si>
    <t>Travel</t>
  </si>
  <si>
    <t>Transaction 11</t>
  </si>
  <si>
    <t>Transaction 12</t>
  </si>
  <si>
    <t>Transaction 13</t>
  </si>
  <si>
    <t>Entertainment</t>
  </si>
  <si>
    <t>Transaction 14</t>
  </si>
  <si>
    <t>Transaction 15</t>
  </si>
  <si>
    <t>Clothing</t>
  </si>
  <si>
    <t>Transaction 16</t>
  </si>
  <si>
    <t>Transaction 17</t>
  </si>
  <si>
    <t>Transaction 18</t>
  </si>
  <si>
    <t>Transaction 19</t>
  </si>
  <si>
    <t>Charity</t>
  </si>
  <si>
    <t>Transaction 20</t>
  </si>
  <si>
    <t>Social</t>
  </si>
  <si>
    <t>Transaction 21</t>
  </si>
  <si>
    <t>Transaction 22</t>
  </si>
  <si>
    <t>Transaction 23</t>
  </si>
  <si>
    <t>Transaction 24</t>
  </si>
  <si>
    <t>Rent</t>
  </si>
  <si>
    <t>Transaction 25</t>
  </si>
  <si>
    <t>Utilities</t>
  </si>
  <si>
    <t>Transaction 26</t>
  </si>
  <si>
    <t>Salary</t>
  </si>
  <si>
    <t>Consultancy</t>
  </si>
  <si>
    <t>Other Income</t>
  </si>
  <si>
    <t>Investments</t>
  </si>
  <si>
    <t>Transaction 27</t>
  </si>
  <si>
    <t>Phone</t>
  </si>
  <si>
    <t>Transaction 28</t>
  </si>
  <si>
    <t>Transaction 29</t>
  </si>
  <si>
    <t>Transaction 30</t>
  </si>
  <si>
    <t>Transaction 31</t>
  </si>
  <si>
    <t>Transaction 32</t>
  </si>
  <si>
    <t>Transaction 33</t>
  </si>
  <si>
    <t>Internet</t>
  </si>
  <si>
    <t>Transaction 34</t>
  </si>
  <si>
    <t>Transaction 35</t>
  </si>
  <si>
    <t>Transaction 36</t>
  </si>
  <si>
    <t>Food</t>
  </si>
  <si>
    <t>Transaction 37</t>
  </si>
  <si>
    <t>Transaction 38</t>
  </si>
  <si>
    <t>Transaction 39</t>
  </si>
  <si>
    <t>Transaction 40</t>
  </si>
  <si>
    <t>Transaction 41</t>
  </si>
  <si>
    <t>Transaction 42</t>
  </si>
  <si>
    <t>Transaction 43</t>
  </si>
  <si>
    <t>Transaction 44</t>
  </si>
  <si>
    <t>Transaction 45</t>
  </si>
  <si>
    <t>Transaction 46</t>
  </si>
  <si>
    <t>Transaction 47</t>
  </si>
  <si>
    <t>Transaction 48</t>
  </si>
  <si>
    <t>Transaction 49</t>
  </si>
  <si>
    <t>Transaction 50</t>
  </si>
  <si>
    <t>Transaction 51</t>
  </si>
  <si>
    <t>Transaction 52</t>
  </si>
  <si>
    <t>Transaction 53</t>
  </si>
  <si>
    <t>Transaction 54</t>
  </si>
  <si>
    <t>Transaction 55</t>
  </si>
  <si>
    <t>Transaction 56</t>
  </si>
  <si>
    <t>Transaction 57</t>
  </si>
  <si>
    <t>Transaction 58</t>
  </si>
  <si>
    <t>Transaction 59</t>
  </si>
  <si>
    <t>Transaction 60</t>
  </si>
  <si>
    <t>Transaction 61</t>
  </si>
  <si>
    <t>Transaction 62</t>
  </si>
  <si>
    <t>Transaction 63</t>
  </si>
  <si>
    <t>Household</t>
  </si>
  <si>
    <t>Transaction 64</t>
  </si>
  <si>
    <t>Transaction 65</t>
  </si>
  <si>
    <t>Transaction 66</t>
  </si>
  <si>
    <t>Transaction 67</t>
  </si>
  <si>
    <t>Transaction 68</t>
  </si>
  <si>
    <t>Transaction 69</t>
  </si>
  <si>
    <t>Transaction 70</t>
  </si>
  <si>
    <t>Transaction 71</t>
  </si>
  <si>
    <t>Transaction 72</t>
  </si>
  <si>
    <t>Gym</t>
  </si>
  <si>
    <t>Transaction 73</t>
  </si>
  <si>
    <t>Transaction 74</t>
  </si>
  <si>
    <t>Transaction 75</t>
  </si>
  <si>
    <t>Transaction 76</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</si>
  <si>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</si>
  <si>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</si>
  <si>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</si>
  <si>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</si>
  <si>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</si>
  <si>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</si>
  <si>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</si>
  <si>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</si>
  <si>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</si>
  <si>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</si>
  <si>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</si>
  <si>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</si>
  <si>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</si>
  <si>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</si>
  <si>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</si>
  <si>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</si>
  <si>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</si>
  <si>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</si>
  <si>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</si>
  <si>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</si>
  <si>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</si>
  <si>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</si>
  <si>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</si>
  <si>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</si>
  <si>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</si>
  <si>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102</t>
  </si>
  <si>
    <t>Transaction 103</t>
  </si>
  <si>
    <t>Transaction 104</t>
  </si>
  <si>
    <t>Transaction 105</t>
  </si>
  <si>
    <t>Transaction 106</t>
  </si>
  <si>
    <t>Transaction 107</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</si>
  <si>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</si>
  <si>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</si>
  <si>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</si>
  <si>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</si>
  <si>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</si>
  <si>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</si>
  <si>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</si>
  <si>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</si>
  <si>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</si>
  <si>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</si>
  <si>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</si>
  <si>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</si>
  <si>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</si>
  <si>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</si>
  <si>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</si>
  <si>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</si>
  <si>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</si>
  <si>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</si>
  <si>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</si>
  <si>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</si>
  <si>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</si>
  <si>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</si>
  <si>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130</t>
  </si>
  <si>
    <t>Transaction 131</t>
  </si>
  <si>
    <t>Transaction 132</t>
  </si>
  <si>
    <t>Transaction 133</t>
  </si>
  <si>
    <t>Transaction 134</t>
  </si>
  <si>
    <t>Transaction 135</t>
  </si>
  <si>
    <t>Transaction 136</t>
  </si>
  <si>
    <t>Transaction 137</t>
  </si>
  <si>
    <t>Transaction 138</t>
  </si>
  <si>
    <t>Transaction 139</t>
  </si>
  <si>
    <t>Transaction 140</t>
  </si>
  <si>
    <t>Transaction 141</t>
  </si>
  <si>
    <t>Transaction 142</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</si>
  <si>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</si>
  <si>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</si>
  <si>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</si>
  <si>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</si>
  <si>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</si>
  <si>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</si>
  <si>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</si>
  <si>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</si>
  <si>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</si>
  <si>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</si>
  <si>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</si>
  <si>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</si>
  <si>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</si>
  <si>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</si>
  <si>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</si>
  <si>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</si>
  <si>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</si>
  <si>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</si>
  <si>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</si>
  <si>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</si>
  <si>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</si>
  <si>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164</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</si>
  <si>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</si>
  <si>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</si>
  <si>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</si>
  <si>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</si>
  <si>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</si>
  <si>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</si>
  <si>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</si>
  <si>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</si>
  <si>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</si>
  <si>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</si>
  <si>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</si>
  <si>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</si>
  <si>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</si>
  <si>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</si>
  <si>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</si>
  <si>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</si>
  <si>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</si>
  <si>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</si>
  <si>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</si>
  <si>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</si>
  <si>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</si>
  <si>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</si>
  <si>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</si>
  <si>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</si>
  <si>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189</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</si>
  <si>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</si>
  <si>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</si>
  <si>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</si>
  <si>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</si>
  <si>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</si>
  <si>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</si>
  <si>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</si>
  <si>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</si>
  <si>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</si>
  <si>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</si>
  <si>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</si>
  <si>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</si>
  <si>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</si>
  <si>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</si>
  <si>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</si>
  <si>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</si>
  <si>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</si>
  <si>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</si>
  <si>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</si>
  <si>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</si>
  <si>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</si>
  <si>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</si>
  <si>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</si>
  <si>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</si>
  <si>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</si>
  <si>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</si>
  <si>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</si>
  <si>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</si>
  <si>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</si>
  <si>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</si>
  <si>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</si>
  <si>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</si>
  <si>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</si>
  <si>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223</t>
  </si>
  <si>
    <t>Transaction 224</t>
  </si>
  <si>
    <t>Transaction 225</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</si>
  <si>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</si>
  <si>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</si>
  <si>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</si>
  <si>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</si>
  <si>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</si>
  <si>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</si>
  <si>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</si>
  <si>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</si>
  <si>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</si>
  <si>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</si>
  <si>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</si>
  <si>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</si>
  <si>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</si>
  <si>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</si>
  <si>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</si>
  <si>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</si>
  <si>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</si>
  <si>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</si>
  <si>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</si>
  <si>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</si>
  <si>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</si>
  <si>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</si>
  <si>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</si>
  <si>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</si>
  <si>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</si>
  <si>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</si>
  <si>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</si>
  <si>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</si>
  <si>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</si>
  <si>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</si>
  <si>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</si>
  <si>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</si>
  <si>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</si>
  <si>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</si>
  <si>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Class</t>
  </si>
  <si>
    <t>Type</t>
  </si>
  <si>
    <t>Jan 2021</t>
  </si>
  <si>
    <t>Feb 2021</t>
  </si>
  <si>
    <t>Mar 2021</t>
  </si>
  <si>
    <t>Apr 2021</t>
  </si>
  <si>
    <t>May 2021</t>
  </si>
  <si>
    <t>Jun 2021</t>
  </si>
  <si>
    <t>Jul 2021</t>
  </si>
  <si>
    <t>Aug 2021</t>
  </si>
  <si>
    <t>Sep 2021</t>
  </si>
  <si>
    <t>Oct 2021</t>
  </si>
  <si>
    <t>Nov 2021</t>
  </si>
  <si>
    <t>Dec 2021</t>
  </si>
  <si>
    <t>Family</t>
  </si>
  <si>
    <t>Expense</t>
  </si>
  <si>
    <t>Fixed</t>
  </si>
  <si>
    <t>Optional</t>
  </si>
  <si>
    <t>Recurring</t>
  </si>
  <si>
    <t>Income</t>
  </si>
  <si>
    <t>Actual</t>
  </si>
  <si>
    <t>Budget</t>
  </si>
  <si>
    <t>Balance</t>
  </si>
  <si>
    <t>Month by Actual by Budget</t>
  </si>
  <si>
    <t>Row Labels</t>
  </si>
  <si>
    <t>Apr</t>
  </si>
  <si>
    <t>Aug</t>
  </si>
  <si>
    <t>Dec</t>
  </si>
  <si>
    <t>Feb</t>
  </si>
  <si>
    <t>Jan</t>
  </si>
  <si>
    <t>Jul</t>
  </si>
  <si>
    <t>Jun</t>
  </si>
  <si>
    <t>Mar</t>
  </si>
  <si>
    <t>May</t>
  </si>
  <si>
    <t>Nov</t>
  </si>
  <si>
    <t>Oct</t>
  </si>
  <si>
    <t>Sep</t>
  </si>
  <si>
    <t>Grand Total</t>
  </si>
  <si>
    <t xml:space="preserve">Top 5 </t>
  </si>
  <si>
    <t>High Low Months</t>
  </si>
  <si>
    <t>Slicers</t>
  </si>
  <si>
    <t>Personal Finance Dashboard</t>
  </si>
  <si>
    <t>Trend</t>
  </si>
  <si>
    <t>Top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</si>
</sst>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6A]#,##0"/>
  </numFmts>
  <fonts count="8" x14ac:knownFonts="1">
    <font>
      <sz val="12"/>
      <color theme="1"/>
      <name val="Calibri"/>
      <family val="2"/>
      <scheme val="minor"/>
    </font>
    <font>
      <b/>
      <sz val="12"/>
      <color theme="0"/>
      <name val="Calibri"/>
      <family val="2"/>
      <scheme val="minor"/>
    </font>
    <font>
      <sz val="12"/>
      <color rgb="FF0070C0"/>
      <name val="Calibri"/>
      <family val="2"/>
      <scheme val="minor"/>
    </font>
    <font>
      <sz val="12"/>
      <color theme="0"/>
      <name val="Calibri"/>
      <family val="2"/>
      <scheme val="minor"/>
    </font>
    <font>
      <sz val="12"/>
      <color theme="0"/>
      <name val="Tahoma"/>
      <family val="2"/>
    </font>
    <font>
      <b/>
      <sz val="12"/>
      <color theme="0"/>
      <name val="Tahoma"/>
      <family val="2"/>
    </font>
    <font>
      <sz val="18"/>
      <color theme="0"/>
      <name val="Tahoma"/>
      <family val="2"/>
    </font>
    <font>
      <b/>
      <sz val="18"/>
      <color theme="0"/>
      <name val="Tahoma"/>
      <family val="2"/>
    </font>
  </fonts>
  <fills count="6">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3"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n">
        <color theme="0"/>
      </bottom>
      <diagonal/>
    </border>
  </borders>
  <cellStyleXfs count="1">
    <xf numFmtId="0" fontId="0" fillId="0" borderId="0"/>
  </cellStyleXfs>
  <cellXfs count="38">
    <xf numFmtId="0" fontId="0" fillId="0" borderId="0" xfId="0"/>
    <xf numFmtId="0" fontId="2" fillId="0" borderId="0" xfId="0" applyFont="1"/>
    <xf numFmtId="0" fontId="1" fillId="2" borderId="0" xfId="0" applyFont="1" applyFill="1"/>
    <xf numFmtId="15" fontId="0" fillId="0" borderId="1" xfId="0" applyNumberFormat="1" applyBorder="1"/>
    <xf numFmtId="0" fontId="0" fillId="0" borderId="1" xfId="0" applyBorder="1"/>
    <xf numFmtId="0" fontId="0" fillId="3" borderId="1" xfId="0" applyFill="1" applyBorder="1"/>
    <xf numFmtId="15" fontId="0" fillId="0" borderId="2" xfId="0" applyNumberFormat="1" applyBorder="1"/>
    <xf numFmtId="0" fontId="0" fillId="0" borderId="2" xfId="0" applyBorder="1"/>
    <xf numFmtId="0" fontId="0" fillId="3" borderId="3" xfId="0" applyFill="1" applyBorder="1"/>
    <xf numFmtId="0" fontId="0" fillId="0" borderId="4" xfId="0" applyBorder="1"/>
    <xf numFmtId="0" fontId="3" fillId="2" borderId="5" xfId="0" applyFont="1" applyFill="1" applyBorder="1"/>
    <xf numFmtId="0" fontId="3" fillId="2" borderId="6" xfId="0" applyFont="1" applyFill="1" applyBorder="1"/>
    <xf numFmtId="0" fontId="3" fillId="2" borderId="7" xfId="0" applyFont="1" applyFill="1" applyBorder="1"/>
    <xf numFmtId="0" fontId="0" fillId="3" borderId="8" xfId="0" applyFill="1" applyBorder="1"/>
    <xf numFmtId="0" fontId="0" fillId="3" borderId="2" xfId="0" applyFill="1" applyBorder="1"/>
    <xf numFmtId="0" fontId="0" fillId="0" borderId="9" xfId="0" applyBorder="1"/>
    <xf numFmtId="3"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4" fillId="4" borderId="9" xfId="0" applyFont="1" applyFill="1" applyBorder="1"/>
    <xf numFmtId="0" fontId="4" fillId="4" borderId="10" xfId="0" applyFont="1" applyFill="1" applyBorder="1"/>
    <xf numFmtId="0" fontId="4" fillId="4" borderId="8" xfId="0" applyFont="1" applyFill="1" applyBorder="1"/>
    <xf numFmtId="0" fontId="4" fillId="4" borderId="0" xfId="0" applyFont="1" applyFill="1"/>
    <xf numFmtId="0" fontId="4" fillId="4" borderId="11" xfId="0" applyFont="1" applyFill="1" applyBorder="1"/>
    <xf numFmtId="0" fontId="4" fillId="4" borderId="12" xfId="0" applyFont="1" applyFill="1" applyBorder="1"/>
    <xf numFmtId="0" fontId="4" fillId="4" borderId="7" xfId="0" applyFont="1" applyFill="1" applyBorder="1"/>
    <xf numFmtId="0" fontId="4" fillId="4" borderId="13" xfId="0" applyFont="1" applyFill="1" applyBorder="1"/>
    <xf numFmtId="0" fontId="4" fillId="4" borderId="5" xfId="0" applyFont="1" applyFill="1" applyBorder="1"/>
    <xf numFmtId="0" fontId="4" fillId="4" borderId="4" xfId="0" applyFont="1" applyFill="1" applyBorder="1"/>
    <xf numFmtId="0" fontId="4" fillId="4" borderId="14" xfId="0" applyFont="1" applyFill="1" applyBorder="1"/>
    <xf numFmtId="0" fontId="4" fillId="4" borderId="3" xfId="0" applyFont="1" applyFill="1" applyBorder="1"/>
    <xf numFmtId="0" fontId="4" fillId="5" borderId="0" xfId="0" applyFont="1" applyFill="1"/>
    <xf numFmtId="164" fontId="0" fillId="0" borderId="0" xfId="0" applyNumberFormat="1"/>
    <xf numFmtId="0" fontId="7" fillId="5" borderId="0" xfId="0" applyFont="1" applyFill="1"/>
    <xf numFmtId="0" fontId="6" fillId="5" borderId="0" xfId="0" applyFont="1" applyFill="1"/>
    <xf numFmtId="0" fontId="5" fillId="5" borderId="15" xfId="0" applyFont="1" applyFill="1" applyBorder="1" applyAlignment="1">
      <alignment horizontal="center"/>
    </xf>
    <xf numFmtId="0" fontId="4" fillId="5" borderId="0" xfId="0" applyFont="1" applyFill="1" applyAlignment="1">
      <alignment horizontal="center"/>
    </xf>
  </cellXfs>
  <cellStyles count="1">
    <cellStyle name="Normal" xfId="0" builtinId="0"/>
  </cellStyles>
  <dxfs count="40">
    <dxf>
      <numFmt numFmtId="164" formatCode="[$₦-46A]#,##0"/>
    </dxf>
    <dxf>
      <numFmt numFmtId="164" formatCode="[$₦-46A]#,##0"/>
    </dxf>
    <dxf>
      <numFmt numFmtId="164" formatCode="[$₦-46A]#,##0"/>
    </dxf>
    <dxf>
      <numFmt numFmtId="164" formatCode="[$₦-46A]#,##0"/>
    </dxf>
    <dxf>
      <numFmt numFmtId="164" formatCode="[$₦-46A]#,##0"/>
    </dxf>
    <dxf>
      <numFmt numFmtId="164" formatCode="[$₦-46A]#,##0"/>
    </dxf>
    <dxf>
      <numFmt numFmtId="164" formatCode="[$₦-46A]#,##0"/>
    </dxf>
    <dxf>
      <numFmt numFmtId="164" formatCode="[$₦-46A]#,##0"/>
    </dxf>
    <dxf>
      <numFmt numFmtId="164" formatCode="[$₦-46A]#,##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dxf>
    <dxf>
      <font>
        <b/>
        <color theme="1"/>
      </font>
      <border>
        <bottom style="thin">
          <color theme="4"/>
        </bottom>
        <vertical/>
        <horizontal/>
      </border>
    </dxf>
    <dxf>
      <font>
        <color theme="0"/>
        <name val="Cambria"/>
        <family val="1"/>
        <scheme val="none"/>
      </font>
      <border diagonalUp="0" diagonalDown="0">
        <left/>
        <right/>
        <top/>
        <bottom/>
        <vertical/>
        <horizontal/>
      </border>
    </dxf>
    <dxf>
      <font>
        <b/>
        <color theme="1"/>
      </font>
      <border>
        <bottom style="thin">
          <color theme="4"/>
        </bottom>
        <vertical/>
        <horizontal/>
      </border>
    </dxf>
    <dxf>
      <font>
        <color theme="0"/>
        <name val="Cambria"/>
        <family val="1"/>
        <scheme val="none"/>
      </font>
      <border diagonalUp="0" diagonalDown="0">
        <left/>
        <right/>
        <top/>
        <bottom/>
        <vertical/>
        <horizontal/>
      </border>
    </dxf>
    <dxf>
      <font>
        <color theme="0"/>
      </font>
      <border>
        <bottom style="thin">
          <color theme="4"/>
        </bottom>
        <vertical/>
        <horizontal/>
      </border>
    </dxf>
    <dxf>
      <font>
        <color theme="0"/>
        <name val="Cambria"/>
        <family val="1"/>
        <scheme val="none"/>
      </font>
      <fill>
        <patternFill>
          <bgColor theme="3" tint="-0.24994659260841701"/>
        </patternFill>
      </fill>
      <border diagonalUp="0" diagonalDown="0">
        <left/>
        <right/>
        <top/>
        <bottom/>
        <vertical/>
        <horizontal/>
      </border>
    </dxf>
  </dxfs>
  <tableStyles count="3" defaultTableStyle="TableStyleMedium2" defaultPivotStyle="PivotStyleLight16">
    <tableStyle name="me" pivot="0" table="0" count="10" xr9:uid="{3BC74FD3-78C6-4E66-A30B-A92DAF202DE4}">
      <tableStyleElement type="wholeTable" dxfId="39"/>
      <tableStyleElement type="headerRow" dxfId="38"/>
    </tableStyle>
    <tableStyle name="SlicerStyleDark1 2" pivot="0" table="0" count="10" xr9:uid="{482482B2-6C0D-4927-9240-0C16157A5478}">
      <tableStyleElement type="wholeTable" dxfId="37"/>
      <tableStyleElement type="headerRow" dxfId="36"/>
    </tableStyle>
    <tableStyle name="SlicerStyleDark1 2 2" pivot="0" table="0" count="10" xr9:uid="{3FA930C8-1AD2-4CCF-91C5-514A327CB4B4}">
      <tableStyleElement type="wholeTable" dxfId="35"/>
      <tableStyleElement type="headerRow" dxfId="3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bg1"/>
            </a:solidFill>
            <a:round/>
          </a:ln>
          <a:effectLst/>
        </c:spPr>
        <c:marker>
          <c:symbol val="circle"/>
          <c:size val="5"/>
          <c:spPr>
            <a:solidFill>
              <a:schemeClr val="accent1"/>
            </a:solidFill>
            <a:ln w="9525">
              <a:solidFill>
                <a:schemeClr val="bg1"/>
              </a:solidFill>
            </a:ln>
            <a:effectLst/>
          </c:spPr>
        </c:marker>
        <c:dLbl>
          <c:idx val="0"/>
          <c:numFmt formatCode="0.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2700" cap="rnd">
            <a:solidFill>
              <a:srgbClr val="0070C0"/>
            </a:solidFill>
            <a:round/>
          </a:ln>
          <a:effectLst/>
        </c:spPr>
        <c:marker>
          <c:symbol val="circle"/>
          <c:size val="5"/>
          <c:spPr>
            <a:solidFill>
              <a:srgbClr val="002060"/>
            </a:solidFill>
            <a:ln w="12700">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Calculation!$C$8</c:f>
              <c:strCache>
                <c:ptCount val="1"/>
                <c:pt idx="0">
                  <c:v>Actual</c:v>
                </c:pt>
              </c:strCache>
            </c:strRef>
          </c:tx>
          <c:spPr>
            <a:ln w="12700" cap="rnd">
              <a:solidFill>
                <a:schemeClr val="bg1"/>
              </a:solidFill>
              <a:round/>
            </a:ln>
            <a:effectLst/>
          </c:spPr>
          <c:marker>
            <c:symbol val="circle"/>
            <c:size val="5"/>
            <c:spPr>
              <a:solidFill>
                <a:schemeClr val="accent1"/>
              </a:solidFill>
              <a:ln w="9525">
                <a:solidFill>
                  <a:schemeClr val="bg1"/>
                </a:solidFill>
              </a:ln>
              <a:effectLst/>
            </c:spPr>
          </c:marker>
          <c:dLbls>
            <c:numFmt formatCode="0.0,&quot;k&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Calculation!$B$9:$B$20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Calculation!$C$9:$C$20</c:f>
              <c:numCache>
                <c:formatCode>#,##0</c:formatCode>
                <c:ptCount val="12"/>
                <c:pt idx="0">
                  <c:v>21280</c:v>
                </c:pt>
                <c:pt idx="1">
                  <c:v>16644</c:v>
                </c:pt>
                <c:pt idx="2">
                  <c:v>16675</c:v>
                </c:pt>
                <c:pt idx="3">
                  <c:v>15378</c:v>
                </c:pt>
                <c:pt idx="4">
                  <c:v>14526</c:v>
                </c:pt>
                <c:pt idx="5">
                  <c:v>14946</c:v>
                </c:pt>
                <c:pt idx="6">
                  <c:v>15700</c:v>
                </c:pt>
                <c:pt idx="7">
                  <c:v>16461</c:v>
                </c:pt>
                <c:pt idx="8">
                  <c:v>17203</c:v>
                </c:pt>
                <c:pt idx="9">
                  <c:v>16470</c:v>
                </c:pt>
                <c:pt idx="10">
                  <c:v>12073</c:v>
                </c:pt>
                <c:pt idx="11">
                  <c:v>15122</c:v>
                </c:pt>
              </c:numCache>
            </c:numRef>
          </c:val>
          <c:smooth val="0"/>
          <c:extLst>
            <c:ext xmlns:c16="http://schemas.microsoft.com/office/drawing/2014/chart" uri="{C3380CC4-5D6E-409C-BE32-E72D297353CC}">
              <c16:uniqueId val="{00000000-768A-4384-84DE-05E84F56259A}"/>
            </c:ext>
          </c:extLst>
        </c:ser>
        <c:ser>
          <c:idx val="1"/>
          <c:order val="1"/>
          <c:tx>
            <c:strRef>
              <c:f>Calculation!$D$8</c:f>
              <c:strCache>
                <c:ptCount val="1"/>
                <c:pt idx="0">
                  <c:v>Budget</c:v>
                </c:pt>
              </c:strCache>
            </c:strRef>
          </c:tx>
          <c:spPr>
            <a:ln w="12700" cap="rnd">
              <a:solidFill>
                <a:srgbClr val="0070C0"/>
              </a:solidFill>
              <a:round/>
            </a:ln>
            <a:effectLst/>
          </c:spPr>
          <c:marker>
            <c:symbol val="circle"/>
            <c:size val="5"/>
            <c:spPr>
              <a:solidFill>
                <a:srgbClr val="002060"/>
              </a:solidFill>
              <a:ln w="12700">
                <a:solidFill>
                  <a:schemeClr val="accent1">
                    <a:lumMod val="50000"/>
                  </a:schemeClr>
                </a:solidFill>
              </a:ln>
              <a:effectLst/>
            </c:spPr>
          </c:marker>
          <c:cat>
            <c:strRef>
              <c:f>Calculation!$B$9:$B$20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Calculation!$D$9:$D$20</c:f>
              <c:numCache>
                <c:formatCode>#,##0</c:formatCode>
                <c:ptCount val="12"/>
                <c:pt idx="0">
                  <c:v>18700</c:v>
                </c:pt>
                <c:pt idx="1">
                  <c:v>18477</c:v>
                </c:pt>
                <c:pt idx="2">
                  <c:v>19644</c:v>
                </c:pt>
                <c:pt idx="3">
                  <c:v>18761</c:v>
                </c:pt>
                <c:pt idx="4">
                  <c:v>18944</c:v>
                </c:pt>
                <c:pt idx="5">
                  <c:v>20636</c:v>
                </c:pt>
                <c:pt idx="6">
                  <c:v>18791</c:v>
                </c:pt>
                <c:pt idx="7">
                  <c:v>17832</c:v>
                </c:pt>
                <c:pt idx="8">
                  <c:v>19734</c:v>
                </c:pt>
                <c:pt idx="9">
                  <c:v>18541</c:v>
                </c:pt>
                <c:pt idx="10">
                  <c:v>20097</c:v>
                </c:pt>
                <c:pt idx="11">
                  <c:v>20345</c:v>
                </c:pt>
              </c:numCache>
            </c:numRef>
          </c:val>
          <c:smooth val="0"/>
          <c:extLst>
            <c:ext xmlns:c16="http://schemas.microsoft.com/office/drawing/2014/chart" uri="{C3380CC4-5D6E-409C-BE32-E72D297353CC}">
              <c16:uniqueId val="{00000001-768A-4384-84DE-05E84F56259A}"/>
            </c:ext>
          </c:extLst>
        </c:ser>
        <c:dLbls>
          <c:showLegendKey val="0"/>
          <c:showVal val="0"/>
          <c:showCatName val="0"/>
          <c:showSerName val="0"/>
          <c:showPercent val="0"/>
          <c:showBubbleSize val="0"/>
        </c:dLbls>
        <c:marker val="1"/>
        <c:smooth val="0"/>
        <c:axId val="882742472"/>
        <c:axId val="882738536"/>
      </c:lineChart>
      <c:catAx>
        <c:axId val="88274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2738536"/>
        <c:crosses val="autoZero"/>
        <c:auto val="1"/>
        <c:lblAlgn val="ctr"/>
        <c:lblOffset val="100"/>
        <c:noMultiLvlLbl val="0"/>
      </c:catAx>
      <c:valAx>
        <c:axId val="882738536"/>
        <c:scaling>
          <c:orientation val="minMax"/>
        </c:scaling>
        <c:delete val="1"/>
        <c:axPos val="l"/>
        <c:numFmt formatCode="#,##0" sourceLinked="1"/>
        <c:majorTickMark val="none"/>
        <c:minorTickMark val="none"/>
        <c:tickLblPos val="nextTo"/>
        <c:crossAx val="882742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1">
          <a:alpha val="40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Dashboard.xlsx]Calculation!PivotTable5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5037037071179116"/>
          <c:y val="4.9769592477171519E-2"/>
          <c:w val="0.47365853253828044"/>
          <c:h val="0.89493086032597136"/>
        </c:manualLayout>
      </c:layout>
      <c:doughnutChart>
        <c:varyColors val="1"/>
        <c:ser>
          <c:idx val="0"/>
          <c:order val="0"/>
          <c:tx>
            <c:strRef>
              <c:f>Calculation!$H$8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42-4E3D-83C9-B86D80B06F4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742-4E3D-83C9-B86D80B06F4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742-4E3D-83C9-B86D80B06F4A}"/>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742-4E3D-83C9-B86D80B06F4A}"/>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8742-4E3D-83C9-B86D80B06F4A}"/>
              </c:ext>
            </c:extLst>
          </c:dPt>
          <c:cat>
            <c:strRef>
              <c:f>Calculation!$G$9:$G$14</c:f>
              <c:strCache>
                <c:ptCount val="5"/>
                <c:pt idx="0">
                  <c:v>Salary</c:v>
                </c:pt>
                <c:pt idx="1">
                  <c:v>Consultancy</c:v>
                </c:pt>
                <c:pt idx="2">
                  <c:v>Social</c:v>
                </c:pt>
                <c:pt idx="3">
                  <c:v>Investments</c:v>
                </c:pt>
                <c:pt idx="4">
                  <c:v>Medicals</c:v>
                </c:pt>
              </c:strCache>
            </c:strRef>
          </c:cat>
          <c:val>
            <c:numRef>
              <c:f>Calculation!$H$9:$H$14</c:f>
              <c:numCache>
                <c:formatCode>#,##0</c:formatCode>
                <c:ptCount val="5"/>
                <c:pt idx="0">
                  <c:v>48000</c:v>
                </c:pt>
                <c:pt idx="1">
                  <c:v>43755</c:v>
                </c:pt>
                <c:pt idx="2">
                  <c:v>9613</c:v>
                </c:pt>
                <c:pt idx="3">
                  <c:v>8440</c:v>
                </c:pt>
                <c:pt idx="4">
                  <c:v>7501</c:v>
                </c:pt>
              </c:numCache>
            </c:numRef>
          </c:val>
          <c:extLst>
            <c:ext xmlns:c16="http://schemas.microsoft.com/office/drawing/2014/chart" uri="{C3380CC4-5D6E-409C-BE32-E72D297353CC}">
              <c16:uniqueId val="{0000000A-8742-4E3D-83C9-B86D80B06F4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120431679472142"/>
          <c:y val="0.15057413557445998"/>
          <c:w val="0.25107416362916257"/>
          <c:h val="0.7320310217396890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179917</xdr:colOff>
      <xdr:row>4</xdr:row>
      <xdr:rowOff>10583</xdr:rowOff>
    </xdr:from>
    <xdr:to>
      <xdr:col>3</xdr:col>
      <xdr:colOff>677333</xdr:colOff>
      <xdr:row>7</xdr:row>
      <xdr:rowOff>0</xdr:rowOff>
    </xdr:to>
    <xdr:sp macro="" textlink="Calculation!B3">
      <xdr:nvSpPr>
        <xdr:cNvPr id="3" name="Rectangle 2">
          <a:extLst>
            <a:ext uri="{FF2B5EF4-FFF2-40B4-BE49-F238E27FC236}">
              <a16:creationId xmlns:a16="http://schemas.microsoft.com/office/drawing/2014/main" id="{B3AE16FE-AEB2-4B35-C8A1-4D01EC845C8F}"/>
            </a:ext>
          </a:extLst>
        </xdr:cNvPr>
        <xdr:cNvSpPr/>
      </xdr:nvSpPr>
      <xdr:spPr>
        <a:xfrm>
          <a:off x="179917" y="783166"/>
          <a:ext cx="2074333" cy="560917"/>
        </a:xfrm>
        <a:prstGeom prst="rect">
          <a:avLst/>
        </a:prstGeom>
        <a:solidFill>
          <a:schemeClr val="tx1">
            <a:lumMod val="95000"/>
            <a:lumOff val="5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CD32850-2507-4FF6-8C89-7B5F25BDA8C1}" type="TxLink">
            <a:rPr lang="en-US" sz="28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₦192,478</a:t>
          </a:fld>
          <a:endParaRPr lang="en-US" sz="240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4</xdr:col>
      <xdr:colOff>190500</xdr:colOff>
      <xdr:row>4</xdr:row>
      <xdr:rowOff>10583</xdr:rowOff>
    </xdr:from>
    <xdr:to>
      <xdr:col>7</xdr:col>
      <xdr:colOff>687916</xdr:colOff>
      <xdr:row>7</xdr:row>
      <xdr:rowOff>0</xdr:rowOff>
    </xdr:to>
    <xdr:sp macro="" textlink="Calculation!D3">
      <xdr:nvSpPr>
        <xdr:cNvPr id="4" name="Rectangle 3">
          <a:extLst>
            <a:ext uri="{FF2B5EF4-FFF2-40B4-BE49-F238E27FC236}">
              <a16:creationId xmlns:a16="http://schemas.microsoft.com/office/drawing/2014/main" id="{3408F759-FEFD-B905-0BD3-131AB27B512D}"/>
            </a:ext>
          </a:extLst>
        </xdr:cNvPr>
        <xdr:cNvSpPr/>
      </xdr:nvSpPr>
      <xdr:spPr>
        <a:xfrm>
          <a:off x="2455333" y="772583"/>
          <a:ext cx="2074333" cy="560917"/>
        </a:xfrm>
        <a:prstGeom prst="rect">
          <a:avLst/>
        </a:prstGeom>
        <a:solidFill>
          <a:schemeClr val="tx1">
            <a:lumMod val="95000"/>
            <a:lumOff val="5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7A46640-95F2-4C18-9C8C-8AD4413C6739}" type="TxLink">
            <a:rPr lang="en-US" sz="28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lgn="ctr"/>
            <a:t>₦230,502</a:t>
          </a:fld>
          <a:endParaRPr lang="en-US" sz="28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9</xdr:col>
      <xdr:colOff>0</xdr:colOff>
      <xdr:row>4</xdr:row>
      <xdr:rowOff>10583</xdr:rowOff>
    </xdr:from>
    <xdr:to>
      <xdr:col>12</xdr:col>
      <xdr:colOff>10583</xdr:colOff>
      <xdr:row>7</xdr:row>
      <xdr:rowOff>0</xdr:rowOff>
    </xdr:to>
    <xdr:sp macro="" textlink="Calculation!F3">
      <xdr:nvSpPr>
        <xdr:cNvPr id="5" name="Rectangle 4">
          <a:extLst>
            <a:ext uri="{FF2B5EF4-FFF2-40B4-BE49-F238E27FC236}">
              <a16:creationId xmlns:a16="http://schemas.microsoft.com/office/drawing/2014/main" id="{F2EE58E9-FC6F-6F55-9026-02006327896D}"/>
            </a:ext>
          </a:extLst>
        </xdr:cNvPr>
        <xdr:cNvSpPr/>
      </xdr:nvSpPr>
      <xdr:spPr>
        <a:xfrm>
          <a:off x="4730750" y="772583"/>
          <a:ext cx="2074333" cy="560917"/>
        </a:xfrm>
        <a:prstGeom prst="rect">
          <a:avLst/>
        </a:prstGeom>
        <a:solidFill>
          <a:schemeClr val="tx1">
            <a:lumMod val="95000"/>
            <a:lumOff val="5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5F7A014-E944-4DDE-8E12-5D288E9F3271}" type="TxLink">
            <a:rPr lang="en-US" sz="28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lgn="ctr"/>
            <a:t>₦38,024</a:t>
          </a:fld>
          <a:endParaRPr lang="en-US" sz="2800" b="0"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xdr:col>
      <xdr:colOff>10583</xdr:colOff>
      <xdr:row>10</xdr:row>
      <xdr:rowOff>0</xdr:rowOff>
    </xdr:from>
    <xdr:to>
      <xdr:col>8</xdr:col>
      <xdr:colOff>0</xdr:colOff>
      <xdr:row>22</xdr:row>
      <xdr:rowOff>0</xdr:rowOff>
    </xdr:to>
    <xdr:graphicFrame macro="">
      <xdr:nvGraphicFramePr>
        <xdr:cNvPr id="7" name="Chart 6">
          <a:extLst>
            <a:ext uri="{FF2B5EF4-FFF2-40B4-BE49-F238E27FC236}">
              <a16:creationId xmlns:a16="http://schemas.microsoft.com/office/drawing/2014/main" id="{C4F33D13-E32B-4E47-9C03-436DAB7FF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10</xdr:row>
      <xdr:rowOff>0</xdr:rowOff>
    </xdr:from>
    <xdr:to>
      <xdr:col>16</xdr:col>
      <xdr:colOff>0</xdr:colOff>
      <xdr:row>22</xdr:row>
      <xdr:rowOff>10583</xdr:rowOff>
    </xdr:to>
    <xdr:graphicFrame macro="">
      <xdr:nvGraphicFramePr>
        <xdr:cNvPr id="8" name="Chart 7">
          <a:extLst>
            <a:ext uri="{FF2B5EF4-FFF2-40B4-BE49-F238E27FC236}">
              <a16:creationId xmlns:a16="http://schemas.microsoft.com/office/drawing/2014/main" id="{30A542AD-0DFC-4461-A05D-37D7B1543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2966</xdr:colOff>
      <xdr:row>23</xdr:row>
      <xdr:rowOff>18202</xdr:rowOff>
    </xdr:from>
    <xdr:to>
      <xdr:col>15</xdr:col>
      <xdr:colOff>666752</xdr:colOff>
      <xdr:row>26</xdr:row>
      <xdr:rowOff>21165</xdr:rowOff>
    </xdr:to>
    <mc:AlternateContent xmlns:mc="http://schemas.openxmlformats.org/markup-compatibility/2006" xmlns:a14="http://schemas.microsoft.com/office/drawing/2010/main">
      <mc:Choice Requires="a14">
        <xdr:graphicFrame macro="">
          <xdr:nvGraphicFramePr>
            <xdr:cNvPr id="21" name="Month Name 1">
              <a:extLst>
                <a:ext uri="{FF2B5EF4-FFF2-40B4-BE49-F238E27FC236}">
                  <a16:creationId xmlns:a16="http://schemas.microsoft.com/office/drawing/2014/main" id="{4883D330-8707-4119-A557-BF417E3921F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00888" y="4397228"/>
              <a:ext cx="8741481" cy="559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21166</xdr:rowOff>
    </xdr:from>
    <xdr:to>
      <xdr:col>20</xdr:col>
      <xdr:colOff>0</xdr:colOff>
      <xdr:row>25</xdr:row>
      <xdr:rowOff>83344</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D95E7AE6-DD98-4967-9F5B-50CBB0648EC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153896" y="1988017"/>
              <a:ext cx="2041072" cy="2845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190499</xdr:colOff>
      <xdr:row>4</xdr:row>
      <xdr:rowOff>21168</xdr:rowOff>
    </xdr:from>
    <xdr:to>
      <xdr:col>20</xdr:col>
      <xdr:colOff>21167</xdr:colOff>
      <xdr:row>9</xdr:row>
      <xdr:rowOff>10584</xdr:rowOff>
    </xdr:to>
    <mc:AlternateContent xmlns:mc="http://schemas.openxmlformats.org/markup-compatibility/2006" xmlns:a14="http://schemas.microsoft.com/office/drawing/2010/main">
      <mc:Choice Requires="a14">
        <xdr:graphicFrame macro="">
          <xdr:nvGraphicFramePr>
            <xdr:cNvPr id="6" name="Type 1">
              <a:extLst>
                <a:ext uri="{FF2B5EF4-FFF2-40B4-BE49-F238E27FC236}">
                  <a16:creationId xmlns:a16="http://schemas.microsoft.com/office/drawing/2014/main" id="{6DA574A3-50B7-4AA2-B0D0-EA7F74A17C87}"/>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9146473" y="874707"/>
              <a:ext cx="2069662" cy="91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8243aa7d1a3c60c5/The%20Finex%20School/Analytics/Season%208/Budget%20v%20Actuals%20Sheet%20final%20Season%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actions"/>
      <sheetName val="Budget"/>
      <sheetName val="Calculations"/>
      <sheetName val="Dashboard"/>
    </sheetNames>
    <sheetDataSet>
      <sheetData sheetId="0"/>
      <sheetData sheetId="1"/>
      <sheetData sheetId="2">
        <row r="9">
          <cell r="E9" t="str" vm="1">
            <v>All</v>
          </cell>
        </row>
      </sheetData>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791.903246296293" backgroundQuery="1" createdVersion="8" refreshedVersion="8" minRefreshableVersion="3" recordCount="0" supportSubquery="1" supportAdvancedDrill="1" xr:uid="{D39AEFF4-3D54-47AB-A17F-3070139159B2}">
  <cacheSource type="external" connectionId="6"/>
  <cacheFields count="2">
    <cacheField name="[Measures].[Actual]" caption="Actual" numFmtId="0" hierarchy="17" level="32767"/>
    <cacheField name="[Categories].[Category].[Category]" caption="Category" numFmtId="0" hierarchy="9" level="1">
      <sharedItems count="5">
        <s v="Consultancy"/>
        <s v="Investments"/>
        <s v="Medicals"/>
        <s v="Salary"/>
        <s v="Social"/>
      </sharedItems>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825.534784374999" backgroundQuery="1" createdVersion="8" refreshedVersion="8" minRefreshableVersion="3" recordCount="0" supportSubquery="1" supportAdvancedDrill="1" xr:uid="{A1D7CB23-1E96-4DDF-A892-7E3B0D74CB0C}">
  <cacheSource type="external" connectionId="6"/>
  <cacheFields count="2">
    <cacheField name="[Measures].[Actual]" caption="Actual" numFmtId="0" hierarchy="17"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825.534785532407" backgroundQuery="1" createdVersion="8" refreshedVersion="8" minRefreshableVersion="3" recordCount="0" supportSubquery="1" supportAdvancedDrill="1" xr:uid="{67D4BDBD-0F89-4577-9070-FE4946AC87F2}">
  <cacheSource type="external" connectionId="6"/>
  <cacheFields count="2">
    <cacheField name="[Measures].[Budget]" caption="Budget" numFmtId="0" hierarchy="18"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oneField="1">
      <fieldsUsage count="1">
        <fieldUsage x="0"/>
      </fieldsUsage>
    </cacheHierarchy>
    <cacheHierarchy uniqueName="[Measures].[Balance]" caption="Balance" measure="1" displayFolder="" measureGroup="My Measures" count="0"/>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825.534786458331" backgroundQuery="1" createdVersion="8" refreshedVersion="8" minRefreshableVersion="3" recordCount="0" supportSubquery="1" supportAdvancedDrill="1" xr:uid="{F7E64DB5-0365-4D89-93D3-E41A687DE7ED}">
  <cacheSource type="external" connectionId="6"/>
  <cacheFields count="2">
    <cacheField name="[Measures].[Balance]" caption="Balance" numFmtId="0" hierarchy="19"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oneField="1">
      <fieldsUsage count="1">
        <fieldUsage x="0"/>
      </fieldsUsage>
    </cacheHierarchy>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825.534787615739" backgroundQuery="1" createdVersion="8" refreshedVersion="8" minRefreshableVersion="3" recordCount="0" supportSubquery="1" supportAdvancedDrill="1" xr:uid="{984E9352-83F8-40F6-A248-97E5D565C359}">
  <cacheSource type="external" connectionId="6"/>
  <cacheFields count="4">
    <cacheField name="[Calender].[Month Name].[Month Name]" caption="Month Name" numFmtId="0" hierarchy="8" level="1">
      <sharedItems count="12">
        <s v="Jan"/>
        <s v="Feb"/>
        <s v="Mar"/>
        <s v="Apr"/>
        <s v="May"/>
        <s v="Jun"/>
        <s v="Jul"/>
        <s v="Aug"/>
        <s v="Sep"/>
        <s v="Oct"/>
        <s v="Nov"/>
        <s v="Dec"/>
      </sharedItems>
    </cacheField>
    <cacheField name="[Measures].[Budget]" caption="Budget" numFmtId="0" hierarchy="18" level="32767"/>
    <cacheField name="[Measures].[Actual]" caption="Actual" numFmtId="0" hierarchy="17" level="32767"/>
    <cacheField name="[Categories].[Category].[Category]" caption="Category" numFmtId="0" hierarchy="9"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er].[Date]" caption="Date" attribute="1" time="1" defaultMemberUniqueName="[Calender].[Date].[All]" allUniqueName="[Calender].[Date].[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2" memberValueDatatype="130" unbalanced="0">
      <fieldsUsage count="2">
        <fieldUsage x="-1"/>
        <fieldUsage x="0"/>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3"/>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2"/>
      </fieldsUsage>
    </cacheHierarchy>
    <cacheHierarchy uniqueName="[Measures].[Budget]" caption="Budget" measure="1" displayFolder="" measureGroup="My Measures" count="0" oneField="1">
      <fieldsUsage count="1">
        <fieldUsage x="1"/>
      </fieldsUsage>
    </cacheHierarchy>
    <cacheHierarchy uniqueName="[Measures].[Balance]" caption="Balance" measure="1" displayFolder="" measureGroup="My Measures" count="0"/>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wole" refreshedDate="44791.412193865741" backgroundQuery="1" createdVersion="3" refreshedVersion="8" minRefreshableVersion="3" recordCount="0" supportSubquery="1" supportAdvancedDrill="1" xr:uid="{8D52E658-7ACB-49C6-B504-5FDA9F6E88AE}">
  <cacheSource type="external" connectionId="6">
    <extLst>
      <ext xmlns:x14="http://schemas.microsoft.com/office/spreadsheetml/2009/9/main" uri="{F057638F-6D5F-4e77-A914-E7F072B9BCA8}">
        <x14:sourceConnection name="ThisWorkbookDataModel"/>
      </ext>
    </extLst>
  </cacheSource>
  <cacheFields count="0"/>
  <cacheHierarchies count="27">
    <cacheHierarchy uniqueName="[Budget].[Category]" caption="Category" attribute="1" defaultMemberUniqueName="[Budget].[Category].[All]" allUniqueName="[Budget].[Category].[All]" dimensionUniqueName="[Budget]" displayFolder="" count="2" memberValueDatatype="130" unbalanced="0"/>
    <cacheHierarchy uniqueName="[Budget].[Class]" caption="Class" attribute="1" defaultMemberUniqueName="[Budget].[Class].[All]" allUniqueName="[Budget].[Class].[All]" dimensionUniqueName="[Budget]" displayFolder="" count="2" memberValueDatatype="130" unbalanced="0"/>
    <cacheHierarchy uniqueName="[Budget].[Type]" caption="Type" attribute="1" defaultMemberUniqueName="[Budget].[Type].[All]" allUniqueName="[Budget].[Type].[All]" dimensionUniqueName="[Budget]" displayFolder="" count="2" memberValueDatatype="130" unbalanced="0"/>
    <cacheHierarchy uniqueName="[Budget].[Date]" caption="Date" attribute="1" time="1" defaultMemberUniqueName="[Budget].[Date].[All]" allUniqueName="[Budget].[Date].[All]" dimensionUniqueName="[Budget]" displayFolder="" count="2" memberValueDatatype="7" unbalanced="0"/>
    <cacheHierarchy uniqueName="[Budget].[Amount]" caption="Amount" attribute="1" defaultMemberUniqueName="[Budget].[Amount].[All]" allUniqueName="[Budget].[Amount].[All]" dimensionUniqueName="[Budget]" displayFolder="" count="2" memberValueDatatype="20" unbalanced="0"/>
    <cacheHierarchy uniqueName="[Calender].[Date]" caption="Date" attribute="1" time="1" defaultMemberUniqueName="[Calender].[Date].[All]" allUniqueName="[Calender].[Date].[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Month]" caption="Month" attribute="1" defaultMemberUniqueName="[Calender].[Month].[All]" allUniqueName="[Calender].[Month].[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ategories].[Class]" caption="Class" attribute="1" defaultMemberUniqueName="[Categories].[Class].[All]" allUniqueName="[Categories].[Class].[All]" dimensionUniqueName="[Categories]" displayFolder="" count="2"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Transaction].[Date]" caption="Date" attribute="1" time="1" defaultMemberUniqueName="[Transaction].[Date].[All]" allUniqueName="[Transaction].[Date].[All]" dimensionUniqueName="[Transaction]" displayFolder="" count="2" memberValueDatatype="7" unbalanced="0"/>
    <cacheHierarchy uniqueName="[Transaction].[Description]" caption="Description" attribute="1" defaultMemberUniqueName="[Transaction].[Description].[All]" allUniqueName="[Transaction].[Description].[All]" dimensionUniqueName="[Transaction]" displayFolder="" count="2" memberValueDatatype="130" unbalanced="0"/>
    <cacheHierarchy uniqueName="[Transaction].[Category]" caption="Category" attribute="1" defaultMemberUniqueName="[Transaction].[Category].[All]" allUniqueName="[Transaction].[Category].[All]" dimensionUniqueName="[Transaction]" displayFolder="" count="2" memberValueDatatype="130" unbalanced="0"/>
    <cacheHierarchy uniqueName="[Transaction].[Amount]" caption="Amount" attribute="1" defaultMemberUniqueName="[Transaction].[Amount].[All]" allUniqueName="[Transaction].[Amount].[All]" dimensionUniqueName="[Transaction]" displayFolder="" count="2" memberValueDatatype="20" unbalanced="0"/>
    <cacheHierarchy uniqueName="[My Measures].[Column]" caption="Column" attribute="1" defaultMemberUniqueName="[My Measures].[Column].[All]" allUniqueName="[My Measures].[Column].[All]" dimensionUniqueName="[My Measures]" displayFolder="" count="2"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cacheHierarchy uniqueName="[Measures].[__XL_Count Transaction]" caption="__XL_Count Transaction" measure="1" displayFolder="" measureGroup="Transaction" count="0" hidden="1"/>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er]" caption="__XL_Count Calender" measure="1" displayFolder="" measureGroup="Calender"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er" uniqueName="[Calender]" caption="Calende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er" caption="Calende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licerData="1" pivotCacheId="17260510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CDE9E-A228-4703-B6DD-3F0060A5D386}" name="PivotTable4" cacheId="29" applyNumberFormats="0" applyBorderFormats="0" applyFontFormats="0" applyPatternFormats="0" applyAlignmentFormats="0" applyWidthHeightFormats="1" dataCaption="Values" tag="6758911a-5d32-4a78-a584-394d0fb5a388" updatedVersion="8" minRefreshableVersion="3" useAutoFormatting="1" rowGrandTotals="0" colGrandTotals="0" itemPrintTitles="1" createdVersion="8" indent="0" outline="1" outlineData="1" multipleFieldFilters="0" chartFormat="3">
  <location ref="B8:D20"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2" subtotal="count" baseField="0" baseItem="0"/>
    <dataField fld="1"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A7335-DADF-4113-9BC7-F9949ECEE8C9}" name="PivotTable3" cacheId="26" applyNumberFormats="0" applyBorderFormats="0" applyFontFormats="0" applyPatternFormats="0" applyAlignmentFormats="0" applyWidthHeightFormats="1" dataCaption="Values" tag="067f0f4b-9ef1-45c7-9bb8-61115cd81b25" updatedVersion="8" minRefreshableVersion="3"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6">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4164C-F9E3-444B-BD7C-7532690D2401}" name="PivotTable2" cacheId="23" applyNumberFormats="0" applyBorderFormats="0" applyFontFormats="0" applyPatternFormats="0" applyAlignmentFormats="0" applyWidthHeightFormats="1" dataCaption="Values" tag="1d21ba4f-06b9-4508-9bee-59f6a001fd81" updatedVersion="8" minRefreshableVersion="3"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7">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BB007-3C24-4B1F-9DE0-6B0ED284C70E}" name="PivotTable1" cacheId="20" applyNumberFormats="0" applyBorderFormats="0" applyFontFormats="0" applyPatternFormats="0" applyAlignmentFormats="0" applyWidthHeightFormats="1" dataCaption="Values" tag="4e3e58dd-9eb5-4285-b45e-77672f959747" updatedVersion="8" minRefreshableVersion="3"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8">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6C2EC8-6CAB-4D0D-AF47-07E63A233C35}" name="PivotTable5" cacheId="0" applyNumberFormats="0" applyBorderFormats="0" applyFontFormats="0" applyPatternFormats="0" applyAlignmentFormats="0" applyWidthHeightFormats="1" dataCaption="Values" tag="1714479d-6b63-40b9-b2b6-7db1996b20c0" updatedVersion="8" minRefreshableVersion="3" useAutoFormatting="1" subtotalHiddenItems="1" itemPrintTitles="1" createdVersion="8" indent="0" outline="1" outlineData="1" multipleFieldFilters="0" chartFormat="3">
  <location ref="G8:H14"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i>
    <i>
      <x v="4"/>
    </i>
    <i>
      <x v="1"/>
    </i>
    <i>
      <x v="2"/>
    </i>
    <i t="grand">
      <x/>
    </i>
  </rowItems>
  <colItems count="1">
    <i/>
  </colItems>
  <dataFields count="1">
    <dataField fld="0" subtotal="count"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4"/>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5A3F14D-C875-485E-8AB3-230AA924FEB9}" sourceName="[Categories].[Type]">
  <pivotTables>
    <pivotTable tabId="5" name="PivotTable2"/>
    <pivotTable tabId="5" name="PivotTable1"/>
    <pivotTable tabId="5" name="PivotTable3"/>
    <pivotTable tabId="5" name="PivotTable4"/>
  </pivotTables>
  <data>
    <olap pivotCacheId="1726051075">
      <levels count="2">
        <level uniqueName="[Categories].[Type].[(All)]" sourceCaption="(All)" count="0"/>
        <level uniqueName="[Categories].[Type].[Type]" sourceCaption="Type" count="2">
          <ranges>
            <range startItem="0">
              <i n="[Categories].[Type].&amp;[Expense]" c="Expense"/>
              <i n="[Categories].[Type].&amp;[Income]" c="Income"/>
            </range>
          </ranges>
        </level>
      </levels>
      <selections count="1">
        <selection n="[Categories].[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2E9300-9602-481B-82AE-E5E7B3EE3AFC}" sourceName="[Categories].[Category]">
  <pivotTables>
    <pivotTable tabId="5" name="PivotTable1"/>
    <pivotTable tabId="5" name="PivotTable2"/>
    <pivotTable tabId="5" name="PivotTable3"/>
    <pivotTable tabId="5" name="PivotTable4"/>
  </pivotTables>
  <data>
    <olap pivotCacheId="1726051075">
      <levels count="2">
        <level uniqueName="[Categories].[Category].[(All)]" sourceCaption="(All)" count="0"/>
        <level uniqueName="[Categories].[Category].[Category]" sourceCaption="Category" count="22">
          <ranges>
            <range startItem="0">
              <i n="[Categories].[Category].&amp;[Charity]" c="Charity"/>
              <i n="[Categories].[Category].&amp;[Clothing]" c="Clothing"/>
              <i n="[Categories].[Category].&amp;[Consultancy]" c="Consultancy"/>
              <i n="[Categories].[Category].&amp;[Entertainment]" c="Entertainment"/>
              <i n="[Categories].[Category].&amp;[Food]" c="Food"/>
              <i n="[Categories].[Category].&amp;[Fuel]" c="Fuel"/>
              <i n="[Categories].[Category].&amp;[Groceries]" c="Groceries"/>
              <i n="[Categories].[Category].&amp;[Gym]" c="Gym"/>
              <i n="[Categories].[Category].&amp;[Household]" c="Household"/>
              <i n="[Categories].[Category].&amp;[Internet]" c="Internet"/>
              <i n="[Categories].[Category].&amp;[Investments]" c="Investments"/>
              <i n="[Categories].[Category].&amp;[Medicals]" c="Medicals"/>
              <i n="[Categories].[Category].&amp;[Other Expenses]" c="Other Expenses"/>
              <i n="[Categories].[Category].&amp;[Phone]" c="Phone"/>
              <i n="[Categories].[Category].&amp;[Rent]" c="Rent"/>
              <i n="[Categories].[Category].&amp;[Repairs]" c="Repairs"/>
              <i n="[Categories].[Category].&amp;[Salary]" c="Salary"/>
              <i n="[Categories].[Category].&amp;[School]" c="School"/>
              <i n="[Categories].[Category].&amp;[Social]" c="Social"/>
              <i n="[Categories].[Category].&amp;[Subscriptions]" c="Subscriptions"/>
              <i n="[Categories].[Category].&amp;[Travel]" c="Travel"/>
              <i n="[Categories].[Category].&amp;[Utilities]" c="Utilities"/>
            </range>
          </ranges>
        </level>
      </levels>
      <selections count="1">
        <selection n="[Categori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AA07DE4-563B-403D-8640-ABF5D52D9BC5}" sourceName="[Calender].[Month Name]">
  <pivotTables>
    <pivotTable tabId="5" name="PivotTable1"/>
    <pivotTable tabId="5" name="PivotTable2"/>
    <pivotTable tabId="5" name="PivotTable3"/>
    <pivotTable tabId="5" name="PivotTable4"/>
  </pivotTables>
  <data>
    <olap pivotCacheId="1726051075">
      <levels count="2">
        <level uniqueName="[Calender].[Month Name].[(All)]" sourceCaption="(All)" count="0"/>
        <level uniqueName="[Calender].[Month Name].[Month Name]" sourceCaption="Month Name" count="12">
          <ranges>
            <range startItem="0">
              <i n="[Calender].[Month Name].&amp;[Jan]" c="Jan"/>
              <i n="[Calender].[Month Name].&amp;[Feb]" c="Feb"/>
              <i n="[Calender].[Month Name].&amp;[Mar]" c="Mar"/>
              <i n="[Calender].[Month Name].&amp;[Apr]" c="Apr"/>
              <i n="[Calender].[Month Name].&amp;[May]" c="May"/>
              <i n="[Calender].[Month Name].&amp;[Jun]" c="Jun"/>
              <i n="[Calender].[Month Name].&amp;[Jul]" c="Jul"/>
              <i n="[Calender].[Month Name].&amp;[Aug]" c="Aug"/>
              <i n="[Calender].[Month Name].&amp;[Sep]" c="Sep"/>
              <i n="[Calender].[Month Name].&amp;[Oct]" c="Oct"/>
              <i n="[Calender].[Month Name].&amp;[Nov]" c="Nov"/>
              <i n="[Calender].[Month Name].&amp;[Dec]" c="Dec"/>
            </range>
          </ranges>
        </level>
      </levels>
      <selections count="1">
        <selection n="[Calender].[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DBC4824E-34C9-4EBF-9820-63B0F638A12A}" cache="Slicer_Type" caption="Type" columnCount="2" level="1" style="me" rowHeight="257175"/>
  <slicer name="Category 1" xr10:uid="{7F05C7D6-77B3-44B7-955A-1B241C5B1F8E}" cache="Slicer_Category" caption="Category" level="1" style="me" rowHeight="257175"/>
  <slicer name="Month Name 1" xr10:uid="{84D6DC7B-AB1C-49C0-9087-5E69C60F0453}" cache="Slicer_Month_Name" caption="Month Name" columnCount="12" level="1" style="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5CFFC-5EC0-4820-876C-A75098DA318C}" name="Transaction" displayName="Transaction" ref="A1:D296" totalsRowShown="0" headerRowDxfId="33" tableBorderDxfId="32">
  <autoFilter ref="A1:D296" xr:uid="{2925CFFC-5EC0-4820-876C-A75098DA318C}"/>
  <tableColumns count="4">
    <tableColumn id="1" xr3:uid="{08901F62-E769-4282-94A4-590A0604B933}" name="Date" dataDxfId="31"/>
    <tableColumn id="2" xr3:uid="{840B1064-5F62-48BF-ABF5-3350E176F975}" name="Description" dataDxfId="30"/>
    <tableColumn id="3" xr3:uid="{2C805250-41FE-4A7C-8939-A272924FE4C2}" name="Category" dataDxfId="29"/>
    <tableColumn id="4" xr3:uid="{9C39B6E0-680A-4804-92F6-3038587D6FED}" name="Amount"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5250CD-DA02-43BF-B242-B8D27AFB6446}" name="Budget" displayName="Budget" ref="A2:O24" totalsRowShown="0" headerRowDxfId="27" headerRowBorderDxfId="26" tableBorderDxfId="25" totalsRowBorderDxfId="24">
  <autoFilter ref="A2:O24" xr:uid="{1E5250CD-DA02-43BF-B242-B8D27AFB6446}"/>
  <tableColumns count="15">
    <tableColumn id="1" xr3:uid="{183E67CC-D23C-4E68-BD8F-CCD566277E54}" name="Category" dataDxfId="23"/>
    <tableColumn id="2" xr3:uid="{9FCB644B-55FD-4BB4-A379-864D365E2529}" name="Class" dataDxfId="22"/>
    <tableColumn id="3" xr3:uid="{6FDE822A-A8A6-45BC-BE1C-4EFFA453F2F1}" name="Type" dataDxfId="21"/>
    <tableColumn id="4" xr3:uid="{9AB9FBED-0B23-4183-A71A-BEA61584E239}" name="Jan 2021" dataDxfId="20"/>
    <tableColumn id="5" xr3:uid="{79226EBC-AD64-4C6D-AA85-F4B71F763705}" name="Feb 2021" dataDxfId="19"/>
    <tableColumn id="6" xr3:uid="{9CA093B6-DC4F-4FDD-B600-B64CEA420E8D}" name="Mar 2021" dataDxfId="18"/>
    <tableColumn id="7" xr3:uid="{07E20A9B-72C7-4BE7-A22F-159D542ADA4B}" name="Apr 2021" dataDxfId="17"/>
    <tableColumn id="8" xr3:uid="{8E7F4D53-C838-4E8A-95FC-92DDFD05E753}" name="May 2021" dataDxfId="16"/>
    <tableColumn id="9" xr3:uid="{470A2E35-E773-4604-AB0F-8996FB63F7E4}" name="Jun 2021" dataDxfId="15"/>
    <tableColumn id="10" xr3:uid="{D9BAA0B7-3ABB-4F13-9622-7809AE792EB4}" name="Jul 2021" dataDxfId="14"/>
    <tableColumn id="11" xr3:uid="{BD840B06-E703-4048-9F67-776767E28780}" name="Aug 2021" dataDxfId="13"/>
    <tableColumn id="12" xr3:uid="{0E92990C-3C05-4C3E-9C5B-655C857E3168}" name="Sep 2021" dataDxfId="12"/>
    <tableColumn id="13" xr3:uid="{B6120A86-6C22-40A8-99AE-FE9153CA7A76}" name="Oct 2021" dataDxfId="11"/>
    <tableColumn id="14" xr3:uid="{F681F7DB-0F2B-48A9-B061-2E807A0A2E16}" name="Nov 2021" dataDxfId="10"/>
    <tableColumn id="15" xr3:uid="{049A7028-03AA-469F-9CD0-A32D9F26A511}" name="Dec 2021"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E2B7-C7CB-4CF2-B36D-2B400C0A5F68}">
  <dimension ref="A1:H296"/>
  <sheetViews>
    <sheetView topLeftCell="A4" workbookViewId="0">
      <selection activeCell="F9" sqref="F9"/>
    </sheetView>
  </sheetViews>
  <sheetFormatPr defaultRowHeight="15.75" x14ac:dyDescent="0.25"/>
  <cols>
    <col min="1" max="1" width="9.625" bestFit="1" customWidth="1"/>
    <col min="2" max="2" width="49.375" customWidth="1"/>
    <col min="3" max="3" width="21.125" bestFit="1" customWidth="1"/>
    <col min="4" max="4" width="11.125" customWidth="1"/>
    <col min="7" max="8" width="10.375" bestFit="1" customWidth="1"/>
  </cols>
  <sheetData>
    <row r="1" spans="1:8" x14ac:dyDescent="0.25">
      <c r="A1" s="2" t="s">
        <v>0</v>
      </c>
      <c r="B1" s="2" t="s">
        <v>1</v>
      </c>
      <c r="C1" s="2" t="s">
        <v>2</v>
      </c>
      <c r="D1" s="2" t="s">
        <v>3</v>
      </c>
    </row>
    <row r="2" spans="1:8" x14ac:dyDescent="0.25">
      <c r="A2" s="3">
        <v>44197</v>
      </c>
      <c r="B2" s="4" t="s">
        <v>4</v>
      </c>
      <c r="C2" s="4" t="s">
        <v>5</v>
      </c>
      <c r="D2" s="4">
        <v>675</v>
      </c>
    </row>
    <row r="3" spans="1:8" x14ac:dyDescent="0.25">
      <c r="A3" s="3">
        <v>44198</v>
      </c>
      <c r="B3" s="4" t="s">
        <v>6</v>
      </c>
      <c r="C3" s="4" t="s">
        <v>7</v>
      </c>
      <c r="D3" s="4">
        <v>452</v>
      </c>
    </row>
    <row r="4" spans="1:8" x14ac:dyDescent="0.25">
      <c r="A4" s="3">
        <v>44199</v>
      </c>
      <c r="B4" s="4" t="s">
        <v>8</v>
      </c>
      <c r="C4" s="4" t="s">
        <v>9</v>
      </c>
      <c r="D4" s="4">
        <v>115</v>
      </c>
    </row>
    <row r="5" spans="1:8" x14ac:dyDescent="0.25">
      <c r="A5" s="3">
        <v>44202</v>
      </c>
      <c r="B5" s="4" t="s">
        <v>10</v>
      </c>
      <c r="C5" s="4" t="s">
        <v>5</v>
      </c>
      <c r="D5" s="4">
        <v>156</v>
      </c>
    </row>
    <row r="6" spans="1:8" x14ac:dyDescent="0.25">
      <c r="A6" s="3">
        <v>44202</v>
      </c>
      <c r="B6" s="4" t="s">
        <v>11</v>
      </c>
      <c r="C6" s="4" t="s">
        <v>12</v>
      </c>
      <c r="D6" s="4">
        <v>685</v>
      </c>
    </row>
    <row r="7" spans="1:8" x14ac:dyDescent="0.25">
      <c r="A7" s="3">
        <v>44202</v>
      </c>
      <c r="B7" s="4" t="s">
        <v>13</v>
      </c>
      <c r="C7" s="4" t="s">
        <v>14</v>
      </c>
      <c r="D7" s="4">
        <v>97</v>
      </c>
    </row>
    <row r="8" spans="1:8" x14ac:dyDescent="0.25">
      <c r="A8" s="3">
        <v>44202</v>
      </c>
      <c r="B8" s="4" t="s">
        <v>15</v>
      </c>
      <c r="C8" s="4" t="s">
        <v>7</v>
      </c>
      <c r="D8" s="4">
        <v>633</v>
      </c>
    </row>
    <row r="9" spans="1:8" x14ac:dyDescent="0.25">
      <c r="A9" s="3">
        <v>44203</v>
      </c>
      <c r="B9" s="4" t="s">
        <v>16</v>
      </c>
      <c r="C9" s="4" t="s">
        <v>17</v>
      </c>
      <c r="D9" s="4">
        <v>148</v>
      </c>
      <c r="H9" s="1"/>
    </row>
    <row r="10" spans="1:8" x14ac:dyDescent="0.25">
      <c r="A10" s="3">
        <v>44203</v>
      </c>
      <c r="B10" s="4" t="s">
        <v>18</v>
      </c>
      <c r="C10" s="4" t="s">
        <v>19</v>
      </c>
      <c r="D10" s="4">
        <v>408</v>
      </c>
      <c r="H10" s="1"/>
    </row>
    <row r="11" spans="1:8" x14ac:dyDescent="0.25">
      <c r="A11" s="3">
        <v>44203</v>
      </c>
      <c r="B11" s="4" t="s">
        <v>20</v>
      </c>
      <c r="C11" s="4" t="s">
        <v>21</v>
      </c>
      <c r="D11" s="4">
        <v>88</v>
      </c>
      <c r="H11" s="1"/>
    </row>
    <row r="12" spans="1:8" x14ac:dyDescent="0.25">
      <c r="A12" s="3">
        <v>44207</v>
      </c>
      <c r="B12" s="4" t="s">
        <v>22</v>
      </c>
      <c r="C12" s="4" t="s">
        <v>12</v>
      </c>
      <c r="D12" s="4">
        <v>496</v>
      </c>
      <c r="H12" s="1"/>
    </row>
    <row r="13" spans="1:8" x14ac:dyDescent="0.25">
      <c r="A13" s="3">
        <v>44208</v>
      </c>
      <c r="B13" s="4" t="s">
        <v>23</v>
      </c>
      <c r="C13" s="4" t="s">
        <v>17</v>
      </c>
      <c r="D13" s="4">
        <v>105</v>
      </c>
    </row>
    <row r="14" spans="1:8" x14ac:dyDescent="0.25">
      <c r="A14" s="3">
        <v>44208</v>
      </c>
      <c r="B14" s="4" t="s">
        <v>24</v>
      </c>
      <c r="C14" s="4" t="s">
        <v>25</v>
      </c>
      <c r="D14" s="4">
        <v>109</v>
      </c>
    </row>
    <row r="15" spans="1:8" x14ac:dyDescent="0.25">
      <c r="A15" s="3">
        <v>44208</v>
      </c>
      <c r="B15" s="4" t="s">
        <v>26</v>
      </c>
      <c r="C15" s="4" t="s">
        <v>21</v>
      </c>
      <c r="D15" s="4">
        <v>230</v>
      </c>
    </row>
    <row r="16" spans="1:8" x14ac:dyDescent="0.25">
      <c r="A16" s="3">
        <v>44208</v>
      </c>
      <c r="B16" s="4" t="s">
        <v>27</v>
      </c>
      <c r="C16" s="4" t="s">
        <v>28</v>
      </c>
      <c r="D16" s="4">
        <v>449</v>
      </c>
    </row>
    <row r="17" spans="1:4" x14ac:dyDescent="0.25">
      <c r="A17" s="3">
        <v>44209</v>
      </c>
      <c r="B17" s="4" t="s">
        <v>29</v>
      </c>
      <c r="C17" s="4" t="s">
        <v>21</v>
      </c>
      <c r="D17" s="4">
        <v>495</v>
      </c>
    </row>
    <row r="18" spans="1:4" x14ac:dyDescent="0.25">
      <c r="A18" s="3">
        <v>44209</v>
      </c>
      <c r="B18" s="4" t="s">
        <v>30</v>
      </c>
      <c r="C18" s="4" t="s">
        <v>7</v>
      </c>
      <c r="D18" s="4">
        <v>685</v>
      </c>
    </row>
    <row r="19" spans="1:4" x14ac:dyDescent="0.25">
      <c r="A19" s="3">
        <v>44212</v>
      </c>
      <c r="B19" s="4" t="s">
        <v>31</v>
      </c>
      <c r="C19" s="4" t="s">
        <v>17</v>
      </c>
      <c r="D19" s="4">
        <v>540</v>
      </c>
    </row>
    <row r="20" spans="1:4" x14ac:dyDescent="0.25">
      <c r="A20" s="3">
        <v>44212</v>
      </c>
      <c r="B20" s="4" t="s">
        <v>32</v>
      </c>
      <c r="C20" s="4" t="s">
        <v>33</v>
      </c>
      <c r="D20" s="4">
        <v>691</v>
      </c>
    </row>
    <row r="21" spans="1:4" x14ac:dyDescent="0.25">
      <c r="A21" s="3">
        <v>44217</v>
      </c>
      <c r="B21" s="4" t="s">
        <v>34</v>
      </c>
      <c r="C21" s="4" t="s">
        <v>35</v>
      </c>
      <c r="D21" s="4">
        <v>696</v>
      </c>
    </row>
    <row r="22" spans="1:4" x14ac:dyDescent="0.25">
      <c r="A22" s="3">
        <v>44218</v>
      </c>
      <c r="B22" s="4" t="s">
        <v>36</v>
      </c>
      <c r="C22" s="4" t="s">
        <v>33</v>
      </c>
      <c r="D22" s="4">
        <v>651</v>
      </c>
    </row>
    <row r="23" spans="1:4" x14ac:dyDescent="0.25">
      <c r="A23" s="3">
        <v>44220</v>
      </c>
      <c r="B23" s="4" t="s">
        <v>37</v>
      </c>
      <c r="C23" s="4" t="s">
        <v>12</v>
      </c>
      <c r="D23" s="4">
        <v>195</v>
      </c>
    </row>
    <row r="24" spans="1:4" x14ac:dyDescent="0.25">
      <c r="A24" s="3">
        <v>44223</v>
      </c>
      <c r="B24" s="4" t="s">
        <v>38</v>
      </c>
      <c r="C24" s="4" t="s">
        <v>28</v>
      </c>
      <c r="D24" s="4">
        <v>149</v>
      </c>
    </row>
    <row r="25" spans="1:4" x14ac:dyDescent="0.25">
      <c r="A25" s="3">
        <v>44224</v>
      </c>
      <c r="B25" s="4" t="s">
        <v>39</v>
      </c>
      <c r="C25" s="4" t="s">
        <v>40</v>
      </c>
      <c r="D25" s="4">
        <v>614</v>
      </c>
    </row>
    <row r="26" spans="1:4" x14ac:dyDescent="0.25">
      <c r="A26" s="3">
        <v>44225</v>
      </c>
      <c r="B26" s="4" t="s">
        <v>41</v>
      </c>
      <c r="C26" s="4" t="s">
        <v>42</v>
      </c>
      <c r="D26" s="4">
        <v>563</v>
      </c>
    </row>
    <row r="27" spans="1:4" x14ac:dyDescent="0.25">
      <c r="A27" s="3">
        <v>44227</v>
      </c>
      <c r="B27" s="4" t="s">
        <v>43</v>
      </c>
      <c r="C27" s="4" t="s">
        <v>28</v>
      </c>
      <c r="D27" s="4">
        <v>308</v>
      </c>
    </row>
    <row r="28" spans="1:4" x14ac:dyDescent="0.25">
      <c r="A28" s="3">
        <v>44227</v>
      </c>
      <c r="B28" s="4" t="s">
        <v>44</v>
      </c>
      <c r="C28" s="4" t="s">
        <v>44</v>
      </c>
      <c r="D28" s="4">
        <v>4000</v>
      </c>
    </row>
    <row r="29" spans="1:4" x14ac:dyDescent="0.25">
      <c r="A29" s="3">
        <v>44227</v>
      </c>
      <c r="B29" s="4" t="s">
        <v>45</v>
      </c>
      <c r="C29" s="4" t="s">
        <v>45</v>
      </c>
      <c r="D29" s="4">
        <v>5808</v>
      </c>
    </row>
    <row r="30" spans="1:4" x14ac:dyDescent="0.25">
      <c r="A30" s="3">
        <v>44227</v>
      </c>
      <c r="B30" s="4" t="s">
        <v>46</v>
      </c>
      <c r="C30" s="4" t="s">
        <v>47</v>
      </c>
      <c r="D30" s="4">
        <v>1039</v>
      </c>
    </row>
    <row r="31" spans="1:4" x14ac:dyDescent="0.25">
      <c r="A31" s="3">
        <v>44228</v>
      </c>
      <c r="B31" s="4" t="s">
        <v>48</v>
      </c>
      <c r="C31" s="4" t="s">
        <v>49</v>
      </c>
      <c r="D31" s="4">
        <v>106</v>
      </c>
    </row>
    <row r="32" spans="1:4" x14ac:dyDescent="0.25">
      <c r="A32" s="3">
        <v>44228</v>
      </c>
      <c r="B32" s="4" t="s">
        <v>50</v>
      </c>
      <c r="C32" s="4" t="s">
        <v>42</v>
      </c>
      <c r="D32" s="4">
        <v>80</v>
      </c>
    </row>
    <row r="33" spans="1:4" x14ac:dyDescent="0.25">
      <c r="A33" s="3">
        <v>44229</v>
      </c>
      <c r="B33" s="4" t="s">
        <v>51</v>
      </c>
      <c r="C33" s="4" t="s">
        <v>40</v>
      </c>
      <c r="D33" s="4">
        <v>640</v>
      </c>
    </row>
    <row r="34" spans="1:4" x14ac:dyDescent="0.25">
      <c r="A34" s="3">
        <v>44230</v>
      </c>
      <c r="B34" s="4" t="s">
        <v>52</v>
      </c>
      <c r="C34" s="4" t="s">
        <v>35</v>
      </c>
      <c r="D34" s="4">
        <v>638</v>
      </c>
    </row>
    <row r="35" spans="1:4" x14ac:dyDescent="0.25">
      <c r="A35" s="3">
        <v>44230</v>
      </c>
      <c r="B35" s="4" t="s">
        <v>53</v>
      </c>
      <c r="C35" s="4" t="s">
        <v>5</v>
      </c>
      <c r="D35" s="4">
        <v>684</v>
      </c>
    </row>
    <row r="36" spans="1:4" x14ac:dyDescent="0.25">
      <c r="A36" s="3">
        <v>44232</v>
      </c>
      <c r="B36" s="4" t="s">
        <v>54</v>
      </c>
      <c r="C36" s="4" t="s">
        <v>35</v>
      </c>
      <c r="D36" s="4">
        <v>600</v>
      </c>
    </row>
    <row r="37" spans="1:4" x14ac:dyDescent="0.25">
      <c r="A37" s="3">
        <v>44234</v>
      </c>
      <c r="B37" s="4" t="s">
        <v>55</v>
      </c>
      <c r="C37" s="4" t="s">
        <v>56</v>
      </c>
      <c r="D37" s="4">
        <v>196</v>
      </c>
    </row>
    <row r="38" spans="1:4" x14ac:dyDescent="0.25">
      <c r="A38" s="3">
        <v>44237</v>
      </c>
      <c r="B38" s="4" t="s">
        <v>57</v>
      </c>
      <c r="C38" s="4" t="s">
        <v>56</v>
      </c>
      <c r="D38" s="4">
        <v>90</v>
      </c>
    </row>
    <row r="39" spans="1:4" x14ac:dyDescent="0.25">
      <c r="A39" s="3">
        <v>44237</v>
      </c>
      <c r="B39" s="4" t="s">
        <v>58</v>
      </c>
      <c r="C39" s="4" t="s">
        <v>42</v>
      </c>
      <c r="D39" s="4">
        <v>322</v>
      </c>
    </row>
    <row r="40" spans="1:4" x14ac:dyDescent="0.25">
      <c r="A40" s="3">
        <v>44246</v>
      </c>
      <c r="B40" s="4" t="s">
        <v>59</v>
      </c>
      <c r="C40" s="4" t="s">
        <v>60</v>
      </c>
      <c r="D40" s="4">
        <v>444</v>
      </c>
    </row>
    <row r="41" spans="1:4" x14ac:dyDescent="0.25">
      <c r="A41" s="3">
        <v>44248</v>
      </c>
      <c r="B41" s="4" t="s">
        <v>61</v>
      </c>
      <c r="C41" s="4" t="s">
        <v>5</v>
      </c>
      <c r="D41" s="4">
        <v>235</v>
      </c>
    </row>
    <row r="42" spans="1:4" x14ac:dyDescent="0.25">
      <c r="A42" s="3">
        <v>44249</v>
      </c>
      <c r="B42" s="4" t="s">
        <v>62</v>
      </c>
      <c r="C42" s="4" t="s">
        <v>28</v>
      </c>
      <c r="D42" s="4">
        <v>105</v>
      </c>
    </row>
    <row r="43" spans="1:4" x14ac:dyDescent="0.25">
      <c r="A43" s="3">
        <v>44250</v>
      </c>
      <c r="B43" s="4" t="s">
        <v>63</v>
      </c>
      <c r="C43" s="4" t="s">
        <v>21</v>
      </c>
      <c r="D43" s="4">
        <v>179</v>
      </c>
    </row>
    <row r="44" spans="1:4" x14ac:dyDescent="0.25">
      <c r="A44" s="3">
        <v>44250</v>
      </c>
      <c r="B44" s="4" t="s">
        <v>64</v>
      </c>
      <c r="C44" s="4" t="s">
        <v>9</v>
      </c>
      <c r="D44" s="4">
        <v>661</v>
      </c>
    </row>
    <row r="45" spans="1:4" x14ac:dyDescent="0.25">
      <c r="A45" s="3">
        <v>44250</v>
      </c>
      <c r="B45" s="4" t="s">
        <v>65</v>
      </c>
      <c r="C45" s="4" t="s">
        <v>33</v>
      </c>
      <c r="D45" s="4">
        <v>541</v>
      </c>
    </row>
    <row r="46" spans="1:4" x14ac:dyDescent="0.25">
      <c r="A46" s="3">
        <v>44250</v>
      </c>
      <c r="B46" s="4" t="s">
        <v>66</v>
      </c>
      <c r="C46" s="4" t="s">
        <v>7</v>
      </c>
      <c r="D46" s="4">
        <v>510</v>
      </c>
    </row>
    <row r="47" spans="1:4" x14ac:dyDescent="0.25">
      <c r="A47" s="3">
        <v>44251</v>
      </c>
      <c r="B47" s="4" t="s">
        <v>67</v>
      </c>
      <c r="C47" s="4" t="s">
        <v>7</v>
      </c>
      <c r="D47" s="4">
        <v>149</v>
      </c>
    </row>
    <row r="48" spans="1:4" x14ac:dyDescent="0.25">
      <c r="A48" s="3">
        <v>44255</v>
      </c>
      <c r="B48" s="4" t="s">
        <v>68</v>
      </c>
      <c r="C48" s="4" t="s">
        <v>12</v>
      </c>
      <c r="D48" s="4">
        <v>430</v>
      </c>
    </row>
    <row r="49" spans="1:4" x14ac:dyDescent="0.25">
      <c r="A49" s="3">
        <v>44255</v>
      </c>
      <c r="B49" s="4" t="s">
        <v>69</v>
      </c>
      <c r="C49" s="4" t="s">
        <v>28</v>
      </c>
      <c r="D49" s="4">
        <v>544</v>
      </c>
    </row>
    <row r="50" spans="1:4" x14ac:dyDescent="0.25">
      <c r="A50" s="3">
        <v>44255</v>
      </c>
      <c r="B50" s="4" t="s">
        <v>70</v>
      </c>
      <c r="C50" s="4" t="s">
        <v>33</v>
      </c>
      <c r="D50" s="4">
        <v>182</v>
      </c>
    </row>
    <row r="51" spans="1:4" x14ac:dyDescent="0.25">
      <c r="A51" s="3">
        <v>44255</v>
      </c>
      <c r="B51" s="4" t="s">
        <v>44</v>
      </c>
      <c r="C51" s="4" t="s">
        <v>44</v>
      </c>
      <c r="D51" s="4">
        <v>4000</v>
      </c>
    </row>
    <row r="52" spans="1:4" x14ac:dyDescent="0.25">
      <c r="A52" s="3">
        <v>44255</v>
      </c>
      <c r="B52" s="4" t="s">
        <v>45</v>
      </c>
      <c r="C52" s="4" t="s">
        <v>45</v>
      </c>
      <c r="D52" s="4">
        <v>4636</v>
      </c>
    </row>
    <row r="53" spans="1:4" x14ac:dyDescent="0.25">
      <c r="A53" s="3">
        <v>44255</v>
      </c>
      <c r="B53" s="4" t="s">
        <v>46</v>
      </c>
      <c r="C53" s="4" t="s">
        <v>47</v>
      </c>
      <c r="D53" s="4">
        <v>672</v>
      </c>
    </row>
    <row r="54" spans="1:4" x14ac:dyDescent="0.25">
      <c r="A54" s="3">
        <v>44256</v>
      </c>
      <c r="B54" s="4" t="s">
        <v>71</v>
      </c>
      <c r="C54" s="4" t="s">
        <v>17</v>
      </c>
      <c r="D54" s="4">
        <v>413</v>
      </c>
    </row>
    <row r="55" spans="1:4" x14ac:dyDescent="0.25">
      <c r="A55" s="3">
        <v>44256</v>
      </c>
      <c r="B55" s="4" t="s">
        <v>72</v>
      </c>
      <c r="C55" s="4" t="s">
        <v>28</v>
      </c>
      <c r="D55" s="4">
        <v>614</v>
      </c>
    </row>
    <row r="56" spans="1:4" x14ac:dyDescent="0.25">
      <c r="A56" s="3">
        <v>44257</v>
      </c>
      <c r="B56" s="4" t="s">
        <v>73</v>
      </c>
      <c r="C56" s="4" t="s">
        <v>60</v>
      </c>
      <c r="D56" s="4">
        <v>90</v>
      </c>
    </row>
    <row r="57" spans="1:4" x14ac:dyDescent="0.25">
      <c r="A57" s="3">
        <v>44257</v>
      </c>
      <c r="B57" s="4" t="s">
        <v>74</v>
      </c>
      <c r="C57" s="4" t="s">
        <v>9</v>
      </c>
      <c r="D57" s="4">
        <v>457</v>
      </c>
    </row>
    <row r="58" spans="1:4" x14ac:dyDescent="0.25">
      <c r="A58" s="3">
        <v>44258</v>
      </c>
      <c r="B58" s="4" t="s">
        <v>75</v>
      </c>
      <c r="C58" s="4" t="s">
        <v>56</v>
      </c>
      <c r="D58" s="4">
        <v>440</v>
      </c>
    </row>
    <row r="59" spans="1:4" x14ac:dyDescent="0.25">
      <c r="A59" s="3">
        <v>44258</v>
      </c>
      <c r="B59" s="4" t="s">
        <v>76</v>
      </c>
      <c r="C59" s="4" t="s">
        <v>56</v>
      </c>
      <c r="D59" s="4">
        <v>384</v>
      </c>
    </row>
    <row r="60" spans="1:4" x14ac:dyDescent="0.25">
      <c r="A60" s="3">
        <v>44258</v>
      </c>
      <c r="B60" s="4" t="s">
        <v>77</v>
      </c>
      <c r="C60" s="4" t="s">
        <v>9</v>
      </c>
      <c r="D60" s="4">
        <v>230</v>
      </c>
    </row>
    <row r="61" spans="1:4" x14ac:dyDescent="0.25">
      <c r="A61" s="3">
        <v>44259</v>
      </c>
      <c r="B61" s="4" t="s">
        <v>78</v>
      </c>
      <c r="C61" s="4" t="s">
        <v>17</v>
      </c>
      <c r="D61" s="4">
        <v>80</v>
      </c>
    </row>
    <row r="62" spans="1:4" x14ac:dyDescent="0.25">
      <c r="A62" s="3">
        <v>44259</v>
      </c>
      <c r="B62" s="4" t="s">
        <v>79</v>
      </c>
      <c r="C62" s="4" t="s">
        <v>49</v>
      </c>
      <c r="D62" s="4">
        <v>274</v>
      </c>
    </row>
    <row r="63" spans="1:4" x14ac:dyDescent="0.25">
      <c r="A63" s="3">
        <v>44260</v>
      </c>
      <c r="B63" s="4" t="s">
        <v>80</v>
      </c>
      <c r="C63" s="4" t="s">
        <v>17</v>
      </c>
      <c r="D63" s="4">
        <v>415</v>
      </c>
    </row>
    <row r="64" spans="1:4" x14ac:dyDescent="0.25">
      <c r="A64" s="3">
        <v>44260</v>
      </c>
      <c r="B64" s="4" t="s">
        <v>81</v>
      </c>
      <c r="C64" s="4" t="s">
        <v>60</v>
      </c>
      <c r="D64" s="4">
        <v>85</v>
      </c>
    </row>
    <row r="65" spans="1:4" x14ac:dyDescent="0.25">
      <c r="A65" s="3">
        <v>44262</v>
      </c>
      <c r="B65" s="4" t="s">
        <v>82</v>
      </c>
      <c r="C65" s="4" t="s">
        <v>19</v>
      </c>
      <c r="D65" s="4">
        <v>319</v>
      </c>
    </row>
    <row r="66" spans="1:4" x14ac:dyDescent="0.25">
      <c r="A66" s="3">
        <v>44265</v>
      </c>
      <c r="B66" s="4" t="s">
        <v>83</v>
      </c>
      <c r="C66" s="4" t="s">
        <v>7</v>
      </c>
      <c r="D66" s="4">
        <v>601</v>
      </c>
    </row>
    <row r="67" spans="1:4" x14ac:dyDescent="0.25">
      <c r="A67" s="3">
        <v>44266</v>
      </c>
      <c r="B67" s="4" t="s">
        <v>84</v>
      </c>
      <c r="C67" s="4" t="s">
        <v>28</v>
      </c>
      <c r="D67" s="4">
        <v>630</v>
      </c>
    </row>
    <row r="68" spans="1:4" x14ac:dyDescent="0.25">
      <c r="A68" s="3">
        <v>44267</v>
      </c>
      <c r="B68" s="4" t="s">
        <v>85</v>
      </c>
      <c r="C68" s="4" t="s">
        <v>33</v>
      </c>
      <c r="D68" s="4">
        <v>529</v>
      </c>
    </row>
    <row r="69" spans="1:4" x14ac:dyDescent="0.25">
      <c r="A69" s="3">
        <v>44267</v>
      </c>
      <c r="B69" s="4" t="s">
        <v>86</v>
      </c>
      <c r="C69" s="4" t="s">
        <v>17</v>
      </c>
      <c r="D69" s="4">
        <v>554</v>
      </c>
    </row>
    <row r="70" spans="1:4" x14ac:dyDescent="0.25">
      <c r="A70" s="3">
        <v>44272</v>
      </c>
      <c r="B70" s="4" t="s">
        <v>87</v>
      </c>
      <c r="C70" s="4" t="s">
        <v>88</v>
      </c>
      <c r="D70" s="4">
        <v>100</v>
      </c>
    </row>
    <row r="71" spans="1:4" x14ac:dyDescent="0.25">
      <c r="A71" s="3">
        <v>44274</v>
      </c>
      <c r="B71" s="4" t="s">
        <v>89</v>
      </c>
      <c r="C71" s="4" t="s">
        <v>5</v>
      </c>
      <c r="D71" s="4">
        <v>296</v>
      </c>
    </row>
    <row r="72" spans="1:4" x14ac:dyDescent="0.25">
      <c r="A72" s="3">
        <v>44277</v>
      </c>
      <c r="B72" s="4" t="s">
        <v>90</v>
      </c>
      <c r="C72" s="4" t="s">
        <v>60</v>
      </c>
      <c r="D72" s="4">
        <v>129</v>
      </c>
    </row>
    <row r="73" spans="1:4" x14ac:dyDescent="0.25">
      <c r="A73" s="3">
        <v>44277</v>
      </c>
      <c r="B73" s="4" t="s">
        <v>91</v>
      </c>
      <c r="C73" s="4" t="s">
        <v>33</v>
      </c>
      <c r="D73" s="4">
        <v>213</v>
      </c>
    </row>
    <row r="74" spans="1:4" x14ac:dyDescent="0.25">
      <c r="A74" s="3">
        <v>44278</v>
      </c>
      <c r="B74" s="4" t="s">
        <v>92</v>
      </c>
      <c r="C74" s="4" t="s">
        <v>49</v>
      </c>
      <c r="D74" s="4">
        <v>629</v>
      </c>
    </row>
    <row r="75" spans="1:4" x14ac:dyDescent="0.25">
      <c r="A75" s="3">
        <v>44278</v>
      </c>
      <c r="B75" s="4" t="s">
        <v>93</v>
      </c>
      <c r="C75" s="4" t="s">
        <v>49</v>
      </c>
      <c r="D75" s="4">
        <v>593</v>
      </c>
    </row>
    <row r="76" spans="1:4" x14ac:dyDescent="0.25">
      <c r="A76" s="3">
        <v>44278</v>
      </c>
      <c r="B76" s="4" t="s">
        <v>94</v>
      </c>
      <c r="C76" s="4" t="s">
        <v>28</v>
      </c>
      <c r="D76" s="4">
        <v>272</v>
      </c>
    </row>
    <row r="77" spans="1:4" x14ac:dyDescent="0.25">
      <c r="A77" s="3">
        <v>44279</v>
      </c>
      <c r="B77" s="4" t="s">
        <v>95</v>
      </c>
      <c r="C77" s="4" t="s">
        <v>17</v>
      </c>
      <c r="D77" s="4">
        <v>473</v>
      </c>
    </row>
    <row r="78" spans="1:4" x14ac:dyDescent="0.25">
      <c r="A78" s="3">
        <v>44284</v>
      </c>
      <c r="B78" s="4" t="s">
        <v>96</v>
      </c>
      <c r="C78" s="4" t="s">
        <v>28</v>
      </c>
      <c r="D78" s="4">
        <v>119</v>
      </c>
    </row>
    <row r="79" spans="1:4" x14ac:dyDescent="0.25">
      <c r="A79" s="3">
        <v>44284</v>
      </c>
      <c r="B79" s="4" t="s">
        <v>97</v>
      </c>
      <c r="C79" s="4" t="s">
        <v>98</v>
      </c>
      <c r="D79" s="4">
        <v>463</v>
      </c>
    </row>
    <row r="80" spans="1:4" x14ac:dyDescent="0.25">
      <c r="A80" s="3">
        <v>44286</v>
      </c>
      <c r="B80" s="4" t="s">
        <v>44</v>
      </c>
      <c r="C80" s="4" t="s">
        <v>44</v>
      </c>
      <c r="D80" s="4">
        <v>4000</v>
      </c>
    </row>
    <row r="81" spans="1:4" x14ac:dyDescent="0.25">
      <c r="A81" s="3">
        <v>44286</v>
      </c>
      <c r="B81" s="4" t="s">
        <v>45</v>
      </c>
      <c r="C81" s="4" t="s">
        <v>45</v>
      </c>
      <c r="D81" s="4">
        <v>2295</v>
      </c>
    </row>
    <row r="82" spans="1:4" x14ac:dyDescent="0.25">
      <c r="A82" s="3">
        <v>44286</v>
      </c>
      <c r="B82" s="4" t="s">
        <v>46</v>
      </c>
      <c r="C82" s="4" t="s">
        <v>47</v>
      </c>
      <c r="D82" s="4">
        <v>978</v>
      </c>
    </row>
    <row r="83" spans="1:4" x14ac:dyDescent="0.25">
      <c r="A83" s="3">
        <v>44287</v>
      </c>
      <c r="B83" s="4" t="s">
        <v>99</v>
      </c>
      <c r="C83" s="4" t="s">
        <v>40</v>
      </c>
      <c r="D83" s="4">
        <v>366</v>
      </c>
    </row>
    <row r="84" spans="1:4" x14ac:dyDescent="0.25">
      <c r="A84" s="3">
        <v>44287</v>
      </c>
      <c r="B84" s="4" t="s">
        <v>100</v>
      </c>
      <c r="C84" s="4" t="s">
        <v>98</v>
      </c>
      <c r="D84" s="4">
        <v>512</v>
      </c>
    </row>
    <row r="85" spans="1:4" x14ac:dyDescent="0.25">
      <c r="A85" s="3">
        <v>44288</v>
      </c>
      <c r="B85" s="4" t="s">
        <v>101</v>
      </c>
      <c r="C85" s="4" t="s">
        <v>9</v>
      </c>
      <c r="D85" s="4">
        <v>282</v>
      </c>
    </row>
    <row r="86" spans="1:4" x14ac:dyDescent="0.25">
      <c r="A86" s="3">
        <v>44288</v>
      </c>
      <c r="B86" s="4" t="s">
        <v>102</v>
      </c>
      <c r="C86" s="4" t="s">
        <v>98</v>
      </c>
      <c r="D86" s="4">
        <v>516</v>
      </c>
    </row>
    <row r="87" spans="1:4" x14ac:dyDescent="0.25">
      <c r="A87" s="3">
        <v>44291</v>
      </c>
      <c r="B87" s="4" t="s">
        <v>103</v>
      </c>
      <c r="C87" s="4" t="s">
        <v>60</v>
      </c>
      <c r="D87" s="4">
        <v>655</v>
      </c>
    </row>
    <row r="88" spans="1:4" x14ac:dyDescent="0.25">
      <c r="A88" s="3">
        <v>44293</v>
      </c>
      <c r="B88" s="4" t="s">
        <v>104</v>
      </c>
      <c r="C88" s="4" t="s">
        <v>21</v>
      </c>
      <c r="D88" s="4">
        <v>351</v>
      </c>
    </row>
    <row r="89" spans="1:4" x14ac:dyDescent="0.25">
      <c r="A89" s="3">
        <v>44295</v>
      </c>
      <c r="B89" s="4" t="s">
        <v>105</v>
      </c>
      <c r="C89" s="4" t="s">
        <v>56</v>
      </c>
      <c r="D89" s="4">
        <v>461</v>
      </c>
    </row>
    <row r="90" spans="1:4" x14ac:dyDescent="0.25">
      <c r="A90" s="3">
        <v>44300</v>
      </c>
      <c r="B90" s="4" t="s">
        <v>106</v>
      </c>
      <c r="C90" s="4" t="s">
        <v>17</v>
      </c>
      <c r="D90" s="4">
        <v>139</v>
      </c>
    </row>
    <row r="91" spans="1:4" x14ac:dyDescent="0.25">
      <c r="A91" s="3">
        <v>44301</v>
      </c>
      <c r="B91" s="4" t="s">
        <v>107</v>
      </c>
      <c r="C91" s="4" t="s">
        <v>12</v>
      </c>
      <c r="D91" s="4">
        <v>375</v>
      </c>
    </row>
    <row r="92" spans="1:4" x14ac:dyDescent="0.25">
      <c r="A92" s="3">
        <v>44306</v>
      </c>
      <c r="B92" s="4" t="s">
        <v>108</v>
      </c>
      <c r="C92" s="4" t="s">
        <v>88</v>
      </c>
      <c r="D92" s="4">
        <v>555</v>
      </c>
    </row>
    <row r="93" spans="1:4" x14ac:dyDescent="0.25">
      <c r="A93" s="3">
        <v>44307</v>
      </c>
      <c r="B93" s="4" t="s">
        <v>109</v>
      </c>
      <c r="C93" s="4" t="s">
        <v>19</v>
      </c>
      <c r="D93" s="4">
        <v>322</v>
      </c>
    </row>
    <row r="94" spans="1:4" x14ac:dyDescent="0.25">
      <c r="A94" s="3">
        <v>44307</v>
      </c>
      <c r="B94" s="4" t="s">
        <v>110</v>
      </c>
      <c r="C94" s="4" t="s">
        <v>88</v>
      </c>
      <c r="D94" s="4">
        <v>168</v>
      </c>
    </row>
    <row r="95" spans="1:4" x14ac:dyDescent="0.25">
      <c r="A95" s="3">
        <v>44308</v>
      </c>
      <c r="B95" s="4" t="s">
        <v>111</v>
      </c>
      <c r="C95" s="4" t="s">
        <v>98</v>
      </c>
      <c r="D95" s="4">
        <v>309</v>
      </c>
    </row>
    <row r="96" spans="1:4" x14ac:dyDescent="0.25">
      <c r="A96" s="3">
        <v>44308</v>
      </c>
      <c r="B96" s="4" t="s">
        <v>112</v>
      </c>
      <c r="C96" s="4" t="s">
        <v>25</v>
      </c>
      <c r="D96" s="4">
        <v>77</v>
      </c>
    </row>
    <row r="97" spans="1:4" x14ac:dyDescent="0.25">
      <c r="A97" s="3">
        <v>44308</v>
      </c>
      <c r="B97" s="4" t="s">
        <v>113</v>
      </c>
      <c r="C97" s="4" t="s">
        <v>25</v>
      </c>
      <c r="D97" s="4">
        <v>103</v>
      </c>
    </row>
    <row r="98" spans="1:4" x14ac:dyDescent="0.25">
      <c r="A98" s="3">
        <v>44309</v>
      </c>
      <c r="B98" s="4" t="s">
        <v>114</v>
      </c>
      <c r="C98" s="4" t="s">
        <v>49</v>
      </c>
      <c r="D98" s="4">
        <v>350</v>
      </c>
    </row>
    <row r="99" spans="1:4" x14ac:dyDescent="0.25">
      <c r="A99" s="3">
        <v>44309</v>
      </c>
      <c r="B99" s="4" t="s">
        <v>115</v>
      </c>
      <c r="C99" s="4" t="s">
        <v>49</v>
      </c>
      <c r="D99" s="4">
        <v>108</v>
      </c>
    </row>
    <row r="100" spans="1:4" x14ac:dyDescent="0.25">
      <c r="A100" s="3">
        <v>44309</v>
      </c>
      <c r="B100" s="4" t="s">
        <v>116</v>
      </c>
      <c r="C100" s="4" t="s">
        <v>21</v>
      </c>
      <c r="D100" s="4">
        <v>257</v>
      </c>
    </row>
    <row r="101" spans="1:4" x14ac:dyDescent="0.25">
      <c r="A101" s="3">
        <v>44309</v>
      </c>
      <c r="B101" s="4" t="s">
        <v>117</v>
      </c>
      <c r="C101" s="4" t="s">
        <v>40</v>
      </c>
      <c r="D101" s="4">
        <v>175</v>
      </c>
    </row>
    <row r="102" spans="1:4" x14ac:dyDescent="0.25">
      <c r="A102" s="3">
        <v>44312</v>
      </c>
      <c r="B102" s="4" t="s">
        <v>118</v>
      </c>
      <c r="C102" s="4" t="s">
        <v>42</v>
      </c>
      <c r="D102" s="4">
        <v>486</v>
      </c>
    </row>
    <row r="103" spans="1:4" x14ac:dyDescent="0.25">
      <c r="A103" s="3">
        <v>44315</v>
      </c>
      <c r="B103" s="4" t="s">
        <v>119</v>
      </c>
      <c r="C103" s="4" t="s">
        <v>17</v>
      </c>
      <c r="D103" s="4">
        <v>82</v>
      </c>
    </row>
    <row r="104" spans="1:4" x14ac:dyDescent="0.25">
      <c r="A104" s="3">
        <v>44316</v>
      </c>
      <c r="B104" s="4" t="s">
        <v>120</v>
      </c>
      <c r="C104" s="4" t="s">
        <v>25</v>
      </c>
      <c r="D104" s="4">
        <v>559</v>
      </c>
    </row>
    <row r="105" spans="1:4" x14ac:dyDescent="0.25">
      <c r="A105" s="3">
        <v>44316</v>
      </c>
      <c r="B105" s="4" t="s">
        <v>44</v>
      </c>
      <c r="C105" s="4" t="s">
        <v>44</v>
      </c>
      <c r="D105" s="4">
        <v>4000</v>
      </c>
    </row>
    <row r="106" spans="1:4" x14ac:dyDescent="0.25">
      <c r="A106" s="3">
        <v>44316</v>
      </c>
      <c r="B106" s="4" t="s">
        <v>45</v>
      </c>
      <c r="C106" s="4" t="s">
        <v>45</v>
      </c>
      <c r="D106" s="4">
        <v>3558</v>
      </c>
    </row>
    <row r="107" spans="1:4" x14ac:dyDescent="0.25">
      <c r="A107" s="3">
        <v>44316</v>
      </c>
      <c r="B107" s="4" t="s">
        <v>46</v>
      </c>
      <c r="C107" s="4" t="s">
        <v>47</v>
      </c>
      <c r="D107" s="4">
        <v>612</v>
      </c>
    </row>
    <row r="108" spans="1:4" x14ac:dyDescent="0.25">
      <c r="A108" s="3">
        <v>44319</v>
      </c>
      <c r="B108" s="4" t="s">
        <v>121</v>
      </c>
      <c r="C108" s="4" t="s">
        <v>98</v>
      </c>
      <c r="D108" s="4">
        <v>681</v>
      </c>
    </row>
    <row r="109" spans="1:4" x14ac:dyDescent="0.25">
      <c r="A109" s="3">
        <v>44319</v>
      </c>
      <c r="B109" s="4" t="s">
        <v>122</v>
      </c>
      <c r="C109" s="4" t="s">
        <v>35</v>
      </c>
      <c r="D109" s="4">
        <v>481</v>
      </c>
    </row>
    <row r="110" spans="1:4" x14ac:dyDescent="0.25">
      <c r="A110" s="3">
        <v>44319</v>
      </c>
      <c r="B110" s="4" t="s">
        <v>123</v>
      </c>
      <c r="C110" s="4" t="s">
        <v>98</v>
      </c>
      <c r="D110" s="4">
        <v>499</v>
      </c>
    </row>
    <row r="111" spans="1:4" x14ac:dyDescent="0.25">
      <c r="A111" s="3">
        <v>44320</v>
      </c>
      <c r="B111" s="4" t="s">
        <v>124</v>
      </c>
      <c r="C111" s="4" t="s">
        <v>5</v>
      </c>
      <c r="D111" s="4">
        <v>419</v>
      </c>
    </row>
    <row r="112" spans="1:4" x14ac:dyDescent="0.25">
      <c r="A112" s="3">
        <v>44321</v>
      </c>
      <c r="B112" s="4" t="s">
        <v>125</v>
      </c>
      <c r="C112" s="4" t="s">
        <v>56</v>
      </c>
      <c r="D112" s="4">
        <v>172</v>
      </c>
    </row>
    <row r="113" spans="1:4" x14ac:dyDescent="0.25">
      <c r="A113" s="3">
        <v>44324</v>
      </c>
      <c r="B113" s="4" t="s">
        <v>126</v>
      </c>
      <c r="C113" s="4" t="s">
        <v>33</v>
      </c>
      <c r="D113" s="4">
        <v>633</v>
      </c>
    </row>
    <row r="114" spans="1:4" x14ac:dyDescent="0.25">
      <c r="A114" s="3">
        <v>44326</v>
      </c>
      <c r="B114" s="4" t="s">
        <v>127</v>
      </c>
      <c r="C114" s="4" t="s">
        <v>7</v>
      </c>
      <c r="D114" s="4">
        <v>139</v>
      </c>
    </row>
    <row r="115" spans="1:4" x14ac:dyDescent="0.25">
      <c r="A115" s="3">
        <v>44335</v>
      </c>
      <c r="B115" s="4" t="s">
        <v>128</v>
      </c>
      <c r="C115" s="4" t="s">
        <v>40</v>
      </c>
      <c r="D115" s="4">
        <v>391</v>
      </c>
    </row>
    <row r="116" spans="1:4" x14ac:dyDescent="0.25">
      <c r="A116" s="3">
        <v>44337</v>
      </c>
      <c r="B116" s="4" t="s">
        <v>129</v>
      </c>
      <c r="C116" s="4" t="s">
        <v>14</v>
      </c>
      <c r="D116" s="4">
        <v>489</v>
      </c>
    </row>
    <row r="117" spans="1:4" x14ac:dyDescent="0.25">
      <c r="A117" s="3">
        <v>44337</v>
      </c>
      <c r="B117" s="4" t="s">
        <v>130</v>
      </c>
      <c r="C117" s="4" t="s">
        <v>25</v>
      </c>
      <c r="D117" s="4">
        <v>455</v>
      </c>
    </row>
    <row r="118" spans="1:4" x14ac:dyDescent="0.25">
      <c r="A118" s="3">
        <v>44340</v>
      </c>
      <c r="B118" s="4" t="s">
        <v>131</v>
      </c>
      <c r="C118" s="4" t="s">
        <v>35</v>
      </c>
      <c r="D118" s="4">
        <v>478</v>
      </c>
    </row>
    <row r="119" spans="1:4" x14ac:dyDescent="0.25">
      <c r="A119" s="3">
        <v>44340</v>
      </c>
      <c r="B119" s="4" t="s">
        <v>132</v>
      </c>
      <c r="C119" s="4" t="s">
        <v>12</v>
      </c>
      <c r="D119" s="4">
        <v>272</v>
      </c>
    </row>
    <row r="120" spans="1:4" x14ac:dyDescent="0.25">
      <c r="A120" s="3">
        <v>44340</v>
      </c>
      <c r="B120" s="4" t="s">
        <v>133</v>
      </c>
      <c r="C120" s="4" t="s">
        <v>7</v>
      </c>
      <c r="D120" s="4">
        <v>387</v>
      </c>
    </row>
    <row r="121" spans="1:4" x14ac:dyDescent="0.25">
      <c r="A121" s="3">
        <v>44341</v>
      </c>
      <c r="B121" s="4" t="s">
        <v>134</v>
      </c>
      <c r="C121" s="4" t="s">
        <v>28</v>
      </c>
      <c r="D121" s="4">
        <v>471</v>
      </c>
    </row>
    <row r="122" spans="1:4" x14ac:dyDescent="0.25">
      <c r="A122" s="3">
        <v>44343</v>
      </c>
      <c r="B122" s="4" t="s">
        <v>135</v>
      </c>
      <c r="C122" s="4" t="s">
        <v>14</v>
      </c>
      <c r="D122" s="4">
        <v>125</v>
      </c>
    </row>
    <row r="123" spans="1:4" x14ac:dyDescent="0.25">
      <c r="A123" s="3">
        <v>44344</v>
      </c>
      <c r="B123" s="4" t="s">
        <v>136</v>
      </c>
      <c r="C123" s="4" t="s">
        <v>25</v>
      </c>
      <c r="D123" s="4">
        <v>164</v>
      </c>
    </row>
    <row r="124" spans="1:4" x14ac:dyDescent="0.25">
      <c r="A124" s="3">
        <v>44347</v>
      </c>
      <c r="B124" s="4" t="s">
        <v>44</v>
      </c>
      <c r="C124" s="4" t="s">
        <v>44</v>
      </c>
      <c r="D124" s="4">
        <v>4000</v>
      </c>
    </row>
    <row r="125" spans="1:4" x14ac:dyDescent="0.25">
      <c r="A125" s="3">
        <v>44347</v>
      </c>
      <c r="B125" s="4" t="s">
        <v>45</v>
      </c>
      <c r="C125" s="4" t="s">
        <v>45</v>
      </c>
      <c r="D125" s="4">
        <v>4113</v>
      </c>
    </row>
    <row r="126" spans="1:4" x14ac:dyDescent="0.25">
      <c r="A126" s="3">
        <v>44347</v>
      </c>
      <c r="B126" s="4" t="s">
        <v>46</v>
      </c>
      <c r="C126" s="4" t="s">
        <v>47</v>
      </c>
      <c r="D126" s="4">
        <v>157</v>
      </c>
    </row>
    <row r="127" spans="1:4" x14ac:dyDescent="0.25">
      <c r="A127" s="3">
        <v>44348</v>
      </c>
      <c r="B127" s="4" t="s">
        <v>137</v>
      </c>
      <c r="C127" s="4" t="s">
        <v>28</v>
      </c>
      <c r="D127" s="4">
        <v>681</v>
      </c>
    </row>
    <row r="128" spans="1:4" x14ac:dyDescent="0.25">
      <c r="A128" s="3">
        <v>44349</v>
      </c>
      <c r="B128" s="4" t="s">
        <v>138</v>
      </c>
      <c r="C128" s="4" t="s">
        <v>21</v>
      </c>
      <c r="D128" s="4">
        <v>164</v>
      </c>
    </row>
    <row r="129" spans="1:4" x14ac:dyDescent="0.25">
      <c r="A129" s="3">
        <v>44349</v>
      </c>
      <c r="B129" s="4" t="s">
        <v>139</v>
      </c>
      <c r="C129" s="4" t="s">
        <v>42</v>
      </c>
      <c r="D129" s="4">
        <v>275</v>
      </c>
    </row>
    <row r="130" spans="1:4" x14ac:dyDescent="0.25">
      <c r="A130" s="3">
        <v>44350</v>
      </c>
      <c r="B130" s="4" t="s">
        <v>140</v>
      </c>
      <c r="C130" s="4" t="s">
        <v>35</v>
      </c>
      <c r="D130" s="4">
        <v>178</v>
      </c>
    </row>
    <row r="131" spans="1:4" x14ac:dyDescent="0.25">
      <c r="A131" s="3">
        <v>44352</v>
      </c>
      <c r="B131" s="4" t="s">
        <v>141</v>
      </c>
      <c r="C131" s="4" t="s">
        <v>35</v>
      </c>
      <c r="D131" s="4">
        <v>165</v>
      </c>
    </row>
    <row r="132" spans="1:4" x14ac:dyDescent="0.25">
      <c r="A132" s="3">
        <v>44354</v>
      </c>
      <c r="B132" s="4" t="s">
        <v>142</v>
      </c>
      <c r="C132" s="4" t="s">
        <v>60</v>
      </c>
      <c r="D132" s="4">
        <v>499</v>
      </c>
    </row>
    <row r="133" spans="1:4" x14ac:dyDescent="0.25">
      <c r="A133" s="3">
        <v>44357</v>
      </c>
      <c r="B133" s="4" t="s">
        <v>143</v>
      </c>
      <c r="C133" s="4" t="s">
        <v>56</v>
      </c>
      <c r="D133" s="4">
        <v>248</v>
      </c>
    </row>
    <row r="134" spans="1:4" x14ac:dyDescent="0.25">
      <c r="A134" s="3">
        <v>44358</v>
      </c>
      <c r="B134" s="4" t="s">
        <v>144</v>
      </c>
      <c r="C134" s="4" t="s">
        <v>98</v>
      </c>
      <c r="D134" s="4">
        <v>568</v>
      </c>
    </row>
    <row r="135" spans="1:4" x14ac:dyDescent="0.25">
      <c r="A135" s="3">
        <v>44358</v>
      </c>
      <c r="B135" s="4" t="s">
        <v>145</v>
      </c>
      <c r="C135" s="4" t="s">
        <v>98</v>
      </c>
      <c r="D135" s="4">
        <v>545</v>
      </c>
    </row>
    <row r="136" spans="1:4" x14ac:dyDescent="0.25">
      <c r="A136" s="3">
        <v>44358</v>
      </c>
      <c r="B136" s="4" t="s">
        <v>146</v>
      </c>
      <c r="C136" s="4" t="s">
        <v>35</v>
      </c>
      <c r="D136" s="4">
        <v>496</v>
      </c>
    </row>
    <row r="137" spans="1:4" x14ac:dyDescent="0.25">
      <c r="A137" s="3">
        <v>44360</v>
      </c>
      <c r="B137" s="4" t="s">
        <v>147</v>
      </c>
      <c r="C137" s="4" t="s">
        <v>42</v>
      </c>
      <c r="D137" s="4">
        <v>320</v>
      </c>
    </row>
    <row r="138" spans="1:4" x14ac:dyDescent="0.25">
      <c r="A138" s="3">
        <v>44361</v>
      </c>
      <c r="B138" s="4" t="s">
        <v>148</v>
      </c>
      <c r="C138" s="4" t="s">
        <v>42</v>
      </c>
      <c r="D138" s="4">
        <v>558</v>
      </c>
    </row>
    <row r="139" spans="1:4" x14ac:dyDescent="0.25">
      <c r="A139" s="3">
        <v>44361</v>
      </c>
      <c r="B139" s="4" t="s">
        <v>149</v>
      </c>
      <c r="C139" s="4" t="s">
        <v>5</v>
      </c>
      <c r="D139" s="4">
        <v>116</v>
      </c>
    </row>
    <row r="140" spans="1:4" x14ac:dyDescent="0.25">
      <c r="A140" s="3">
        <v>44364</v>
      </c>
      <c r="B140" s="4" t="s">
        <v>150</v>
      </c>
      <c r="C140" s="4" t="s">
        <v>9</v>
      </c>
      <c r="D140" s="4">
        <v>305</v>
      </c>
    </row>
    <row r="141" spans="1:4" x14ac:dyDescent="0.25">
      <c r="A141" s="3">
        <v>44364</v>
      </c>
      <c r="B141" s="4" t="s">
        <v>151</v>
      </c>
      <c r="C141" s="4" t="s">
        <v>40</v>
      </c>
      <c r="D141" s="4">
        <v>233</v>
      </c>
    </row>
    <row r="142" spans="1:4" x14ac:dyDescent="0.25">
      <c r="A142" s="3">
        <v>44364</v>
      </c>
      <c r="B142" s="4" t="s">
        <v>152</v>
      </c>
      <c r="C142" s="4" t="s">
        <v>12</v>
      </c>
      <c r="D142" s="4">
        <v>238</v>
      </c>
    </row>
    <row r="143" spans="1:4" x14ac:dyDescent="0.25">
      <c r="A143" s="3">
        <v>44368</v>
      </c>
      <c r="B143" s="4" t="s">
        <v>153</v>
      </c>
      <c r="C143" s="4" t="s">
        <v>9</v>
      </c>
      <c r="D143" s="4">
        <v>359</v>
      </c>
    </row>
    <row r="144" spans="1:4" x14ac:dyDescent="0.25">
      <c r="A144" s="3">
        <v>44369</v>
      </c>
      <c r="B144" s="4" t="s">
        <v>154</v>
      </c>
      <c r="C144" s="4" t="s">
        <v>35</v>
      </c>
      <c r="D144" s="4">
        <v>367</v>
      </c>
    </row>
    <row r="145" spans="1:4" x14ac:dyDescent="0.25">
      <c r="A145" s="3">
        <v>44369</v>
      </c>
      <c r="B145" s="4" t="s">
        <v>155</v>
      </c>
      <c r="C145" s="4" t="s">
        <v>56</v>
      </c>
      <c r="D145" s="4">
        <v>102</v>
      </c>
    </row>
    <row r="146" spans="1:4" x14ac:dyDescent="0.25">
      <c r="A146" s="3">
        <v>44370</v>
      </c>
      <c r="B146" s="4" t="s">
        <v>156</v>
      </c>
      <c r="C146" s="4" t="s">
        <v>9</v>
      </c>
      <c r="D146" s="4">
        <v>111</v>
      </c>
    </row>
    <row r="147" spans="1:4" x14ac:dyDescent="0.25">
      <c r="A147" s="3">
        <v>44370</v>
      </c>
      <c r="B147" s="4" t="s">
        <v>157</v>
      </c>
      <c r="C147" s="4" t="s">
        <v>35</v>
      </c>
      <c r="D147" s="4">
        <v>378</v>
      </c>
    </row>
    <row r="148" spans="1:4" x14ac:dyDescent="0.25">
      <c r="A148" s="3">
        <v>44375</v>
      </c>
      <c r="B148" s="4" t="s">
        <v>158</v>
      </c>
      <c r="C148" s="4" t="s">
        <v>14</v>
      </c>
      <c r="D148" s="4">
        <v>503</v>
      </c>
    </row>
    <row r="149" spans="1:4" x14ac:dyDescent="0.25">
      <c r="A149" s="3">
        <v>44377</v>
      </c>
      <c r="B149" s="4" t="s">
        <v>44</v>
      </c>
      <c r="C149" s="4" t="s">
        <v>44</v>
      </c>
      <c r="D149" s="4">
        <v>4000</v>
      </c>
    </row>
    <row r="150" spans="1:4" x14ac:dyDescent="0.25">
      <c r="A150" s="3">
        <v>44377</v>
      </c>
      <c r="B150" s="4" t="s">
        <v>45</v>
      </c>
      <c r="C150" s="4" t="s">
        <v>45</v>
      </c>
      <c r="D150" s="4">
        <v>2729</v>
      </c>
    </row>
    <row r="151" spans="1:4" x14ac:dyDescent="0.25">
      <c r="A151" s="3">
        <v>44377</v>
      </c>
      <c r="B151" s="4" t="s">
        <v>46</v>
      </c>
      <c r="C151" s="4" t="s">
        <v>47</v>
      </c>
      <c r="D151" s="4">
        <v>808</v>
      </c>
    </row>
    <row r="152" spans="1:4" x14ac:dyDescent="0.25">
      <c r="A152" s="3">
        <v>44379</v>
      </c>
      <c r="B152" s="4" t="s">
        <v>159</v>
      </c>
      <c r="C152" s="4" t="s">
        <v>21</v>
      </c>
      <c r="D152" s="4">
        <v>352</v>
      </c>
    </row>
    <row r="153" spans="1:4" x14ac:dyDescent="0.25">
      <c r="A153" s="3">
        <v>44379</v>
      </c>
      <c r="B153" s="4" t="s">
        <v>160</v>
      </c>
      <c r="C153" s="4" t="s">
        <v>21</v>
      </c>
      <c r="D153" s="4">
        <v>214</v>
      </c>
    </row>
    <row r="154" spans="1:4" x14ac:dyDescent="0.25">
      <c r="A154" s="3">
        <v>44380</v>
      </c>
      <c r="B154" s="4" t="s">
        <v>161</v>
      </c>
      <c r="C154" s="4" t="s">
        <v>60</v>
      </c>
      <c r="D154" s="4">
        <v>214</v>
      </c>
    </row>
    <row r="155" spans="1:4" x14ac:dyDescent="0.25">
      <c r="A155" s="3">
        <v>44382</v>
      </c>
      <c r="B155" s="4" t="s">
        <v>162</v>
      </c>
      <c r="C155" s="4" t="s">
        <v>19</v>
      </c>
      <c r="D155" s="4">
        <v>311</v>
      </c>
    </row>
    <row r="156" spans="1:4" x14ac:dyDescent="0.25">
      <c r="A156" s="3">
        <v>44383</v>
      </c>
      <c r="B156" s="4" t="s">
        <v>163</v>
      </c>
      <c r="C156" s="4" t="s">
        <v>5</v>
      </c>
      <c r="D156" s="4">
        <v>538</v>
      </c>
    </row>
    <row r="157" spans="1:4" x14ac:dyDescent="0.25">
      <c r="A157" s="3">
        <v>44383</v>
      </c>
      <c r="B157" s="4" t="s">
        <v>164</v>
      </c>
      <c r="C157" s="4" t="s">
        <v>21</v>
      </c>
      <c r="D157" s="4">
        <v>369</v>
      </c>
    </row>
    <row r="158" spans="1:4" x14ac:dyDescent="0.25">
      <c r="A158" s="3">
        <v>44385</v>
      </c>
      <c r="B158" s="4" t="s">
        <v>165</v>
      </c>
      <c r="C158" s="4" t="s">
        <v>56</v>
      </c>
      <c r="D158" s="4">
        <v>366</v>
      </c>
    </row>
    <row r="159" spans="1:4" x14ac:dyDescent="0.25">
      <c r="A159" s="3">
        <v>44385</v>
      </c>
      <c r="B159" s="4" t="s">
        <v>166</v>
      </c>
      <c r="C159" s="4" t="s">
        <v>42</v>
      </c>
      <c r="D159" s="4">
        <v>90</v>
      </c>
    </row>
    <row r="160" spans="1:4" x14ac:dyDescent="0.25">
      <c r="A160" s="3">
        <v>44387</v>
      </c>
      <c r="B160" s="4" t="s">
        <v>167</v>
      </c>
      <c r="C160" s="4" t="s">
        <v>60</v>
      </c>
      <c r="D160" s="4">
        <v>314</v>
      </c>
    </row>
    <row r="161" spans="1:4" x14ac:dyDescent="0.25">
      <c r="A161" s="3">
        <v>44389</v>
      </c>
      <c r="B161" s="4" t="s">
        <v>168</v>
      </c>
      <c r="C161" s="4" t="s">
        <v>60</v>
      </c>
      <c r="D161" s="4">
        <v>646</v>
      </c>
    </row>
    <row r="162" spans="1:4" x14ac:dyDescent="0.25">
      <c r="A162" s="3">
        <v>44393</v>
      </c>
      <c r="B162" s="4" t="s">
        <v>169</v>
      </c>
      <c r="C162" s="4" t="s">
        <v>12</v>
      </c>
      <c r="D162" s="4">
        <v>579</v>
      </c>
    </row>
    <row r="163" spans="1:4" x14ac:dyDescent="0.25">
      <c r="A163" s="3">
        <v>44395</v>
      </c>
      <c r="B163" s="4" t="s">
        <v>170</v>
      </c>
      <c r="C163" s="4" t="s">
        <v>42</v>
      </c>
      <c r="D163" s="4">
        <v>255</v>
      </c>
    </row>
    <row r="164" spans="1:4" x14ac:dyDescent="0.25">
      <c r="A164" s="3">
        <v>44397</v>
      </c>
      <c r="B164" s="4" t="s">
        <v>171</v>
      </c>
      <c r="C164" s="4" t="s">
        <v>19</v>
      </c>
      <c r="D164" s="4">
        <v>335</v>
      </c>
    </row>
    <row r="165" spans="1:4" x14ac:dyDescent="0.25">
      <c r="A165" s="3">
        <v>44398</v>
      </c>
      <c r="B165" s="4" t="s">
        <v>172</v>
      </c>
      <c r="C165" s="4" t="s">
        <v>12</v>
      </c>
      <c r="D165" s="4">
        <v>460</v>
      </c>
    </row>
    <row r="166" spans="1:4" x14ac:dyDescent="0.25">
      <c r="A166" s="3">
        <v>44399</v>
      </c>
      <c r="B166" s="4" t="s">
        <v>173</v>
      </c>
      <c r="C166" s="4" t="s">
        <v>35</v>
      </c>
      <c r="D166" s="4">
        <v>498</v>
      </c>
    </row>
    <row r="167" spans="1:4" x14ac:dyDescent="0.25">
      <c r="A167" s="3">
        <v>44400</v>
      </c>
      <c r="B167" s="4" t="s">
        <v>174</v>
      </c>
      <c r="C167" s="4" t="s">
        <v>9</v>
      </c>
      <c r="D167" s="4">
        <v>166</v>
      </c>
    </row>
    <row r="168" spans="1:4" x14ac:dyDescent="0.25">
      <c r="A168" s="3">
        <v>44400</v>
      </c>
      <c r="B168" s="4" t="s">
        <v>175</v>
      </c>
      <c r="C168" s="4" t="s">
        <v>60</v>
      </c>
      <c r="D168" s="4">
        <v>205</v>
      </c>
    </row>
    <row r="169" spans="1:4" x14ac:dyDescent="0.25">
      <c r="A169" s="3">
        <v>44401</v>
      </c>
      <c r="B169" s="4" t="s">
        <v>176</v>
      </c>
      <c r="C169" s="4" t="s">
        <v>35</v>
      </c>
      <c r="D169" s="4">
        <v>475</v>
      </c>
    </row>
    <row r="170" spans="1:4" x14ac:dyDescent="0.25">
      <c r="A170" s="3">
        <v>44406</v>
      </c>
      <c r="B170" s="4" t="s">
        <v>177</v>
      </c>
      <c r="C170" s="4" t="s">
        <v>35</v>
      </c>
      <c r="D170" s="4">
        <v>690</v>
      </c>
    </row>
    <row r="171" spans="1:4" x14ac:dyDescent="0.25">
      <c r="A171" s="3">
        <v>44408</v>
      </c>
      <c r="B171" s="4" t="s">
        <v>44</v>
      </c>
      <c r="C171" s="4" t="s">
        <v>44</v>
      </c>
      <c r="D171" s="4">
        <v>4000</v>
      </c>
    </row>
    <row r="172" spans="1:4" x14ac:dyDescent="0.25">
      <c r="A172" s="3">
        <v>44408</v>
      </c>
      <c r="B172" s="4" t="s">
        <v>45</v>
      </c>
      <c r="C172" s="4" t="s">
        <v>45</v>
      </c>
      <c r="D172" s="4">
        <v>4448</v>
      </c>
    </row>
    <row r="173" spans="1:4" x14ac:dyDescent="0.25">
      <c r="A173" s="3">
        <v>44408</v>
      </c>
      <c r="B173" s="4" t="s">
        <v>46</v>
      </c>
      <c r="C173" s="4" t="s">
        <v>47</v>
      </c>
      <c r="D173" s="4">
        <v>175</v>
      </c>
    </row>
    <row r="174" spans="1:4" x14ac:dyDescent="0.25">
      <c r="A174" s="3">
        <v>44409</v>
      </c>
      <c r="B174" s="4" t="s">
        <v>178</v>
      </c>
      <c r="C174" s="4" t="s">
        <v>17</v>
      </c>
      <c r="D174" s="4">
        <v>457</v>
      </c>
    </row>
    <row r="175" spans="1:4" x14ac:dyDescent="0.25">
      <c r="A175" s="3">
        <v>44409</v>
      </c>
      <c r="B175" s="4" t="s">
        <v>179</v>
      </c>
      <c r="C175" s="4" t="s">
        <v>88</v>
      </c>
      <c r="D175" s="4">
        <v>657</v>
      </c>
    </row>
    <row r="176" spans="1:4" x14ac:dyDescent="0.25">
      <c r="A176" s="3">
        <v>44410</v>
      </c>
      <c r="B176" s="4" t="s">
        <v>180</v>
      </c>
      <c r="C176" s="4" t="s">
        <v>49</v>
      </c>
      <c r="D176" s="4">
        <v>130</v>
      </c>
    </row>
    <row r="177" spans="1:4" x14ac:dyDescent="0.25">
      <c r="A177" s="3">
        <v>44410</v>
      </c>
      <c r="B177" s="4" t="s">
        <v>181</v>
      </c>
      <c r="C177" s="4" t="s">
        <v>56</v>
      </c>
      <c r="D177" s="4">
        <v>600</v>
      </c>
    </row>
    <row r="178" spans="1:4" x14ac:dyDescent="0.25">
      <c r="A178" s="3">
        <v>44410</v>
      </c>
      <c r="B178" s="4" t="s">
        <v>182</v>
      </c>
      <c r="C178" s="4" t="s">
        <v>17</v>
      </c>
      <c r="D178" s="4">
        <v>500</v>
      </c>
    </row>
    <row r="179" spans="1:4" x14ac:dyDescent="0.25">
      <c r="A179" s="3">
        <v>44411</v>
      </c>
      <c r="B179" s="4" t="s">
        <v>183</v>
      </c>
      <c r="C179" s="4" t="s">
        <v>98</v>
      </c>
      <c r="D179" s="4">
        <v>152</v>
      </c>
    </row>
    <row r="180" spans="1:4" x14ac:dyDescent="0.25">
      <c r="A180" s="3">
        <v>44412</v>
      </c>
      <c r="B180" s="4" t="s">
        <v>184</v>
      </c>
      <c r="C180" s="4" t="s">
        <v>21</v>
      </c>
      <c r="D180" s="4">
        <v>173</v>
      </c>
    </row>
    <row r="181" spans="1:4" x14ac:dyDescent="0.25">
      <c r="A181" s="3">
        <v>44419</v>
      </c>
      <c r="B181" s="4" t="s">
        <v>185</v>
      </c>
      <c r="C181" s="4" t="s">
        <v>88</v>
      </c>
      <c r="D181" s="4">
        <v>344</v>
      </c>
    </row>
    <row r="182" spans="1:4" x14ac:dyDescent="0.25">
      <c r="A182" s="3">
        <v>44421</v>
      </c>
      <c r="B182" s="4" t="s">
        <v>186</v>
      </c>
      <c r="C182" s="4" t="s">
        <v>33</v>
      </c>
      <c r="D182" s="4">
        <v>403</v>
      </c>
    </row>
    <row r="183" spans="1:4" x14ac:dyDescent="0.25">
      <c r="A183" s="3">
        <v>44427</v>
      </c>
      <c r="B183" s="4" t="s">
        <v>187</v>
      </c>
      <c r="C183" s="4" t="s">
        <v>35</v>
      </c>
      <c r="D183" s="4">
        <v>335</v>
      </c>
    </row>
    <row r="184" spans="1:4" x14ac:dyDescent="0.25">
      <c r="A184" s="3">
        <v>44428</v>
      </c>
      <c r="B184" s="4" t="s">
        <v>188</v>
      </c>
      <c r="C184" s="4" t="s">
        <v>21</v>
      </c>
      <c r="D184" s="4">
        <v>373</v>
      </c>
    </row>
    <row r="185" spans="1:4" x14ac:dyDescent="0.25">
      <c r="A185" s="3">
        <v>44428</v>
      </c>
      <c r="B185" s="4" t="s">
        <v>189</v>
      </c>
      <c r="C185" s="4" t="s">
        <v>40</v>
      </c>
      <c r="D185" s="4">
        <v>487</v>
      </c>
    </row>
    <row r="186" spans="1:4" x14ac:dyDescent="0.25">
      <c r="A186" s="3">
        <v>44430</v>
      </c>
      <c r="B186" s="4" t="s">
        <v>190</v>
      </c>
      <c r="C186" s="4" t="s">
        <v>33</v>
      </c>
      <c r="D186" s="4">
        <v>235</v>
      </c>
    </row>
    <row r="187" spans="1:4" x14ac:dyDescent="0.25">
      <c r="A187" s="3">
        <v>44431</v>
      </c>
      <c r="B187" s="4" t="s">
        <v>191</v>
      </c>
      <c r="C187" s="4" t="s">
        <v>7</v>
      </c>
      <c r="D187" s="4">
        <v>658</v>
      </c>
    </row>
    <row r="188" spans="1:4" x14ac:dyDescent="0.25">
      <c r="A188" s="3">
        <v>44431</v>
      </c>
      <c r="B188" s="4" t="s">
        <v>192</v>
      </c>
      <c r="C188" s="4" t="s">
        <v>88</v>
      </c>
      <c r="D188" s="4">
        <v>279</v>
      </c>
    </row>
    <row r="189" spans="1:4" x14ac:dyDescent="0.25">
      <c r="A189" s="3">
        <v>44432</v>
      </c>
      <c r="B189" s="4" t="s">
        <v>193</v>
      </c>
      <c r="C189" s="4" t="s">
        <v>35</v>
      </c>
      <c r="D189" s="4">
        <v>403</v>
      </c>
    </row>
    <row r="190" spans="1:4" x14ac:dyDescent="0.25">
      <c r="A190" s="3">
        <v>44433</v>
      </c>
      <c r="B190" s="4" t="s">
        <v>194</v>
      </c>
      <c r="C190" s="4" t="s">
        <v>12</v>
      </c>
      <c r="D190" s="4">
        <v>130</v>
      </c>
    </row>
    <row r="191" spans="1:4" x14ac:dyDescent="0.25">
      <c r="A191" s="3">
        <v>44437</v>
      </c>
      <c r="B191" s="4" t="s">
        <v>195</v>
      </c>
      <c r="C191" s="4" t="s">
        <v>88</v>
      </c>
      <c r="D191" s="4">
        <v>343</v>
      </c>
    </row>
    <row r="192" spans="1:4" x14ac:dyDescent="0.25">
      <c r="A192" s="3">
        <v>44437</v>
      </c>
      <c r="B192" s="4" t="s">
        <v>196</v>
      </c>
      <c r="C192" s="4" t="s">
        <v>49</v>
      </c>
      <c r="D192" s="4">
        <v>651</v>
      </c>
    </row>
    <row r="193" spans="1:4" x14ac:dyDescent="0.25">
      <c r="A193" s="3">
        <v>44438</v>
      </c>
      <c r="B193" s="4" t="s">
        <v>197</v>
      </c>
      <c r="C193" s="4" t="s">
        <v>12</v>
      </c>
      <c r="D193" s="4">
        <v>274</v>
      </c>
    </row>
    <row r="194" spans="1:4" x14ac:dyDescent="0.25">
      <c r="A194" s="3">
        <v>44438</v>
      </c>
      <c r="B194" s="4" t="s">
        <v>198</v>
      </c>
      <c r="C194" s="4" t="s">
        <v>60</v>
      </c>
      <c r="D194" s="4">
        <v>285</v>
      </c>
    </row>
    <row r="195" spans="1:4" x14ac:dyDescent="0.25">
      <c r="A195" s="3">
        <v>44439</v>
      </c>
      <c r="B195" s="4" t="s">
        <v>199</v>
      </c>
      <c r="C195" s="4" t="s">
        <v>9</v>
      </c>
      <c r="D195" s="4">
        <v>166</v>
      </c>
    </row>
    <row r="196" spans="1:4" x14ac:dyDescent="0.25">
      <c r="A196" s="3">
        <v>44439</v>
      </c>
      <c r="B196" s="4" t="s">
        <v>44</v>
      </c>
      <c r="C196" s="4" t="s">
        <v>44</v>
      </c>
      <c r="D196" s="4">
        <v>4000</v>
      </c>
    </row>
    <row r="197" spans="1:4" x14ac:dyDescent="0.25">
      <c r="A197" s="3">
        <v>44439</v>
      </c>
      <c r="B197" s="4" t="s">
        <v>45</v>
      </c>
      <c r="C197" s="4" t="s">
        <v>45</v>
      </c>
      <c r="D197" s="4">
        <v>3315</v>
      </c>
    </row>
    <row r="198" spans="1:4" x14ac:dyDescent="0.25">
      <c r="A198" s="3">
        <v>44439</v>
      </c>
      <c r="B198" s="4" t="s">
        <v>46</v>
      </c>
      <c r="C198" s="4" t="s">
        <v>47</v>
      </c>
      <c r="D198" s="4">
        <v>1111</v>
      </c>
    </row>
    <row r="199" spans="1:4" x14ac:dyDescent="0.25">
      <c r="A199" s="3">
        <v>44441</v>
      </c>
      <c r="B199" s="4" t="s">
        <v>200</v>
      </c>
      <c r="C199" s="4" t="s">
        <v>28</v>
      </c>
      <c r="D199" s="4">
        <v>633</v>
      </c>
    </row>
    <row r="200" spans="1:4" x14ac:dyDescent="0.25">
      <c r="A200" s="3">
        <v>44442</v>
      </c>
      <c r="B200" s="4" t="s">
        <v>201</v>
      </c>
      <c r="C200" s="4" t="s">
        <v>19</v>
      </c>
      <c r="D200" s="4">
        <v>594</v>
      </c>
    </row>
    <row r="201" spans="1:4" x14ac:dyDescent="0.25">
      <c r="A201" s="3">
        <v>44446</v>
      </c>
      <c r="B201" s="4" t="s">
        <v>202</v>
      </c>
      <c r="C201" s="4" t="s">
        <v>49</v>
      </c>
      <c r="D201" s="4">
        <v>190</v>
      </c>
    </row>
    <row r="202" spans="1:4" x14ac:dyDescent="0.25">
      <c r="A202" s="3">
        <v>44448</v>
      </c>
      <c r="B202" s="4" t="s">
        <v>203</v>
      </c>
      <c r="C202" s="4" t="s">
        <v>5</v>
      </c>
      <c r="D202" s="4">
        <v>182</v>
      </c>
    </row>
    <row r="203" spans="1:4" x14ac:dyDescent="0.25">
      <c r="A203" s="3">
        <v>44449</v>
      </c>
      <c r="B203" s="4" t="s">
        <v>204</v>
      </c>
      <c r="C203" s="4" t="s">
        <v>9</v>
      </c>
      <c r="D203" s="4">
        <v>487</v>
      </c>
    </row>
    <row r="204" spans="1:4" x14ac:dyDescent="0.25">
      <c r="A204" s="3">
        <v>44451</v>
      </c>
      <c r="B204" s="4" t="s">
        <v>205</v>
      </c>
      <c r="C204" s="4" t="s">
        <v>35</v>
      </c>
      <c r="D204" s="4">
        <v>471</v>
      </c>
    </row>
    <row r="205" spans="1:4" x14ac:dyDescent="0.25">
      <c r="A205" s="3">
        <v>44451</v>
      </c>
      <c r="B205" s="4" t="s">
        <v>206</v>
      </c>
      <c r="C205" s="4" t="s">
        <v>42</v>
      </c>
      <c r="D205" s="4">
        <v>322</v>
      </c>
    </row>
    <row r="206" spans="1:4" x14ac:dyDescent="0.25">
      <c r="A206" s="3">
        <v>44455</v>
      </c>
      <c r="B206" s="4" t="s">
        <v>207</v>
      </c>
      <c r="C206" s="4" t="s">
        <v>49</v>
      </c>
      <c r="D206" s="4">
        <v>621</v>
      </c>
    </row>
    <row r="207" spans="1:4" x14ac:dyDescent="0.25">
      <c r="A207" s="3">
        <v>44456</v>
      </c>
      <c r="B207" s="4" t="s">
        <v>208</v>
      </c>
      <c r="C207" s="4" t="s">
        <v>49</v>
      </c>
      <c r="D207" s="4">
        <v>91</v>
      </c>
    </row>
    <row r="208" spans="1:4" x14ac:dyDescent="0.25">
      <c r="A208" s="3">
        <v>44457</v>
      </c>
      <c r="B208" s="4" t="s">
        <v>209</v>
      </c>
      <c r="C208" s="4" t="s">
        <v>19</v>
      </c>
      <c r="D208" s="4">
        <v>395</v>
      </c>
    </row>
    <row r="209" spans="1:4" x14ac:dyDescent="0.25">
      <c r="A209" s="3">
        <v>44459</v>
      </c>
      <c r="B209" s="4" t="s">
        <v>210</v>
      </c>
      <c r="C209" s="4" t="s">
        <v>21</v>
      </c>
      <c r="D209" s="4">
        <v>409</v>
      </c>
    </row>
    <row r="210" spans="1:4" x14ac:dyDescent="0.25">
      <c r="A210" s="3">
        <v>44459</v>
      </c>
      <c r="B210" s="4" t="s">
        <v>211</v>
      </c>
      <c r="C210" s="4" t="s">
        <v>42</v>
      </c>
      <c r="D210" s="4">
        <v>291</v>
      </c>
    </row>
    <row r="211" spans="1:4" x14ac:dyDescent="0.25">
      <c r="A211" s="3">
        <v>44460</v>
      </c>
      <c r="B211" s="4" t="s">
        <v>212</v>
      </c>
      <c r="C211" s="4" t="s">
        <v>14</v>
      </c>
      <c r="D211" s="4">
        <v>664</v>
      </c>
    </row>
    <row r="212" spans="1:4" x14ac:dyDescent="0.25">
      <c r="A212" s="3">
        <v>44461</v>
      </c>
      <c r="B212" s="4" t="s">
        <v>213</v>
      </c>
      <c r="C212" s="4" t="s">
        <v>9</v>
      </c>
      <c r="D212" s="4">
        <v>645</v>
      </c>
    </row>
    <row r="213" spans="1:4" x14ac:dyDescent="0.25">
      <c r="A213" s="3">
        <v>44461</v>
      </c>
      <c r="B213" s="4" t="s">
        <v>214</v>
      </c>
      <c r="C213" s="4" t="s">
        <v>25</v>
      </c>
      <c r="D213" s="4">
        <v>307</v>
      </c>
    </row>
    <row r="214" spans="1:4" x14ac:dyDescent="0.25">
      <c r="A214" s="3">
        <v>44461</v>
      </c>
      <c r="B214" s="4" t="s">
        <v>215</v>
      </c>
      <c r="C214" s="4" t="s">
        <v>56</v>
      </c>
      <c r="D214" s="4">
        <v>234</v>
      </c>
    </row>
    <row r="215" spans="1:4" x14ac:dyDescent="0.25">
      <c r="A215" s="3">
        <v>44462</v>
      </c>
      <c r="B215" s="4" t="s">
        <v>216</v>
      </c>
      <c r="C215" s="4" t="s">
        <v>5</v>
      </c>
      <c r="D215" s="4">
        <v>415</v>
      </c>
    </row>
    <row r="216" spans="1:4" x14ac:dyDescent="0.25">
      <c r="A216" s="3">
        <v>44462</v>
      </c>
      <c r="B216" s="4" t="s">
        <v>217</v>
      </c>
      <c r="C216" s="4" t="s">
        <v>25</v>
      </c>
      <c r="D216" s="4">
        <v>448</v>
      </c>
    </row>
    <row r="217" spans="1:4" x14ac:dyDescent="0.25">
      <c r="A217" s="3">
        <v>44462</v>
      </c>
      <c r="B217" s="4" t="s">
        <v>218</v>
      </c>
      <c r="C217" s="4" t="s">
        <v>60</v>
      </c>
      <c r="D217" s="4">
        <v>138</v>
      </c>
    </row>
    <row r="218" spans="1:4" x14ac:dyDescent="0.25">
      <c r="A218" s="3">
        <v>44462</v>
      </c>
      <c r="B218" s="4" t="s">
        <v>219</v>
      </c>
      <c r="C218" s="4" t="s">
        <v>19</v>
      </c>
      <c r="D218" s="4">
        <v>176</v>
      </c>
    </row>
    <row r="219" spans="1:4" x14ac:dyDescent="0.25">
      <c r="A219" s="3">
        <v>44467</v>
      </c>
      <c r="B219" s="4" t="s">
        <v>220</v>
      </c>
      <c r="C219" s="4" t="s">
        <v>35</v>
      </c>
      <c r="D219" s="4">
        <v>171</v>
      </c>
    </row>
    <row r="220" spans="1:4" x14ac:dyDescent="0.25">
      <c r="A220" s="3">
        <v>44467</v>
      </c>
      <c r="B220" s="4" t="s">
        <v>221</v>
      </c>
      <c r="C220" s="4" t="s">
        <v>9</v>
      </c>
      <c r="D220" s="4">
        <v>414</v>
      </c>
    </row>
    <row r="221" spans="1:4" x14ac:dyDescent="0.25">
      <c r="A221" s="3">
        <v>44469</v>
      </c>
      <c r="B221" s="4" t="s">
        <v>44</v>
      </c>
      <c r="C221" s="4" t="s">
        <v>44</v>
      </c>
      <c r="D221" s="4">
        <v>4000</v>
      </c>
    </row>
    <row r="222" spans="1:4" x14ac:dyDescent="0.25">
      <c r="A222" s="3">
        <v>44469</v>
      </c>
      <c r="B222" s="4" t="s">
        <v>45</v>
      </c>
      <c r="C222" s="4" t="s">
        <v>45</v>
      </c>
      <c r="D222" s="4">
        <v>3939</v>
      </c>
    </row>
    <row r="223" spans="1:4" x14ac:dyDescent="0.25">
      <c r="A223" s="3">
        <v>44469</v>
      </c>
      <c r="B223" s="4" t="s">
        <v>46</v>
      </c>
      <c r="C223" s="4" t="s">
        <v>47</v>
      </c>
      <c r="D223" s="4">
        <v>966</v>
      </c>
    </row>
    <row r="224" spans="1:4" x14ac:dyDescent="0.25">
      <c r="A224" s="3">
        <v>44470</v>
      </c>
      <c r="B224" s="4" t="s">
        <v>222</v>
      </c>
      <c r="C224" s="4" t="s">
        <v>49</v>
      </c>
      <c r="D224" s="4">
        <v>545</v>
      </c>
    </row>
    <row r="225" spans="1:4" x14ac:dyDescent="0.25">
      <c r="A225" s="3">
        <v>44471</v>
      </c>
      <c r="B225" s="4" t="s">
        <v>223</v>
      </c>
      <c r="C225" s="4" t="s">
        <v>5</v>
      </c>
      <c r="D225" s="4">
        <v>237</v>
      </c>
    </row>
    <row r="226" spans="1:4" x14ac:dyDescent="0.25">
      <c r="A226" s="3">
        <v>44473</v>
      </c>
      <c r="B226" s="4" t="s">
        <v>224</v>
      </c>
      <c r="C226" s="4" t="s">
        <v>35</v>
      </c>
      <c r="D226" s="4">
        <v>178</v>
      </c>
    </row>
    <row r="227" spans="1:4" x14ac:dyDescent="0.25">
      <c r="A227" s="3">
        <v>44474</v>
      </c>
      <c r="B227" s="4" t="s">
        <v>225</v>
      </c>
      <c r="C227" s="4" t="s">
        <v>56</v>
      </c>
      <c r="D227" s="4">
        <v>348</v>
      </c>
    </row>
    <row r="228" spans="1:4" x14ac:dyDescent="0.25">
      <c r="A228" s="3">
        <v>44476</v>
      </c>
      <c r="B228" s="4" t="s">
        <v>226</v>
      </c>
      <c r="C228" s="4" t="s">
        <v>19</v>
      </c>
      <c r="D228" s="4">
        <v>432</v>
      </c>
    </row>
    <row r="229" spans="1:4" x14ac:dyDescent="0.25">
      <c r="A229" s="3">
        <v>44476</v>
      </c>
      <c r="B229" s="4" t="s">
        <v>227</v>
      </c>
      <c r="C229" s="4" t="s">
        <v>33</v>
      </c>
      <c r="D229" s="4">
        <v>316</v>
      </c>
    </row>
    <row r="230" spans="1:4" x14ac:dyDescent="0.25">
      <c r="A230" s="3">
        <v>44478</v>
      </c>
      <c r="B230" s="4" t="s">
        <v>228</v>
      </c>
      <c r="C230" s="4" t="s">
        <v>14</v>
      </c>
      <c r="D230" s="4">
        <v>341</v>
      </c>
    </row>
    <row r="231" spans="1:4" x14ac:dyDescent="0.25">
      <c r="A231" s="3">
        <v>44478</v>
      </c>
      <c r="B231" s="4" t="s">
        <v>229</v>
      </c>
      <c r="C231" s="4" t="s">
        <v>28</v>
      </c>
      <c r="D231" s="4">
        <v>363</v>
      </c>
    </row>
    <row r="232" spans="1:4" x14ac:dyDescent="0.25">
      <c r="A232" s="3">
        <v>44479</v>
      </c>
      <c r="B232" s="4" t="s">
        <v>230</v>
      </c>
      <c r="C232" s="4" t="s">
        <v>12</v>
      </c>
      <c r="D232" s="4">
        <v>71</v>
      </c>
    </row>
    <row r="233" spans="1:4" x14ac:dyDescent="0.25">
      <c r="A233" s="3">
        <v>44480</v>
      </c>
      <c r="B233" s="4" t="s">
        <v>231</v>
      </c>
      <c r="C233" s="4" t="s">
        <v>9</v>
      </c>
      <c r="D233" s="4">
        <v>142</v>
      </c>
    </row>
    <row r="234" spans="1:4" x14ac:dyDescent="0.25">
      <c r="A234" s="3">
        <v>44481</v>
      </c>
      <c r="B234" s="4" t="s">
        <v>232</v>
      </c>
      <c r="C234" s="4" t="s">
        <v>7</v>
      </c>
      <c r="D234" s="4">
        <v>536</v>
      </c>
    </row>
    <row r="235" spans="1:4" x14ac:dyDescent="0.25">
      <c r="A235" s="3">
        <v>44482</v>
      </c>
      <c r="B235" s="4" t="s">
        <v>233</v>
      </c>
      <c r="C235" s="4" t="s">
        <v>7</v>
      </c>
      <c r="D235" s="4">
        <v>652</v>
      </c>
    </row>
    <row r="236" spans="1:4" x14ac:dyDescent="0.25">
      <c r="A236" s="3">
        <v>44484</v>
      </c>
      <c r="B236" s="4" t="s">
        <v>234</v>
      </c>
      <c r="C236" s="4" t="s">
        <v>17</v>
      </c>
      <c r="D236" s="4">
        <v>426</v>
      </c>
    </row>
    <row r="237" spans="1:4" x14ac:dyDescent="0.25">
      <c r="A237" s="3">
        <v>44484</v>
      </c>
      <c r="B237" s="4" t="s">
        <v>235</v>
      </c>
      <c r="C237" s="4" t="s">
        <v>14</v>
      </c>
      <c r="D237" s="4">
        <v>52</v>
      </c>
    </row>
    <row r="238" spans="1:4" x14ac:dyDescent="0.25">
      <c r="A238" s="3">
        <v>44487</v>
      </c>
      <c r="B238" s="4" t="s">
        <v>236</v>
      </c>
      <c r="C238" s="4" t="s">
        <v>98</v>
      </c>
      <c r="D238" s="4">
        <v>75</v>
      </c>
    </row>
    <row r="239" spans="1:4" x14ac:dyDescent="0.25">
      <c r="A239" s="3">
        <v>44489</v>
      </c>
      <c r="B239" s="4" t="s">
        <v>237</v>
      </c>
      <c r="C239" s="4" t="s">
        <v>56</v>
      </c>
      <c r="D239" s="4">
        <v>90</v>
      </c>
    </row>
    <row r="240" spans="1:4" x14ac:dyDescent="0.25">
      <c r="A240" s="3">
        <v>44489</v>
      </c>
      <c r="B240" s="4" t="s">
        <v>238</v>
      </c>
      <c r="C240" s="4" t="s">
        <v>7</v>
      </c>
      <c r="D240" s="4">
        <v>245</v>
      </c>
    </row>
    <row r="241" spans="1:4" x14ac:dyDescent="0.25">
      <c r="A241" s="3">
        <v>44489</v>
      </c>
      <c r="B241" s="4" t="s">
        <v>239</v>
      </c>
      <c r="C241" s="4" t="s">
        <v>98</v>
      </c>
      <c r="D241" s="4">
        <v>252</v>
      </c>
    </row>
    <row r="242" spans="1:4" x14ac:dyDescent="0.25">
      <c r="A242" s="3">
        <v>44490</v>
      </c>
      <c r="B242" s="4" t="s">
        <v>240</v>
      </c>
      <c r="C242" s="4" t="s">
        <v>49</v>
      </c>
      <c r="D242" s="4">
        <v>125</v>
      </c>
    </row>
    <row r="243" spans="1:4" x14ac:dyDescent="0.25">
      <c r="A243" s="3">
        <v>44490</v>
      </c>
      <c r="B243" s="4" t="s">
        <v>241</v>
      </c>
      <c r="C243" s="4" t="s">
        <v>33</v>
      </c>
      <c r="D243" s="4">
        <v>256</v>
      </c>
    </row>
    <row r="244" spans="1:4" x14ac:dyDescent="0.25">
      <c r="A244" s="3">
        <v>44490</v>
      </c>
      <c r="B244" s="4" t="s">
        <v>242</v>
      </c>
      <c r="C244" s="4" t="s">
        <v>33</v>
      </c>
      <c r="D244" s="4">
        <v>109</v>
      </c>
    </row>
    <row r="245" spans="1:4" x14ac:dyDescent="0.25">
      <c r="A245" s="3">
        <v>44491</v>
      </c>
      <c r="B245" s="4" t="s">
        <v>243</v>
      </c>
      <c r="C245" s="4" t="s">
        <v>19</v>
      </c>
      <c r="D245" s="4">
        <v>59</v>
      </c>
    </row>
    <row r="246" spans="1:4" x14ac:dyDescent="0.25">
      <c r="A246" s="3">
        <v>44491</v>
      </c>
      <c r="B246" s="4" t="s">
        <v>244</v>
      </c>
      <c r="C246" s="4" t="s">
        <v>21</v>
      </c>
      <c r="D246" s="4">
        <v>86</v>
      </c>
    </row>
    <row r="247" spans="1:4" x14ac:dyDescent="0.25">
      <c r="A247" s="3">
        <v>44491</v>
      </c>
      <c r="B247" s="4" t="s">
        <v>245</v>
      </c>
      <c r="C247" s="4" t="s">
        <v>19</v>
      </c>
      <c r="D247" s="4">
        <v>165</v>
      </c>
    </row>
    <row r="248" spans="1:4" x14ac:dyDescent="0.25">
      <c r="A248" s="3">
        <v>44492</v>
      </c>
      <c r="B248" s="4" t="s">
        <v>246</v>
      </c>
      <c r="C248" s="4" t="s">
        <v>28</v>
      </c>
      <c r="D248" s="4">
        <v>182</v>
      </c>
    </row>
    <row r="249" spans="1:4" x14ac:dyDescent="0.25">
      <c r="A249" s="3">
        <v>44494</v>
      </c>
      <c r="B249" s="4" t="s">
        <v>247</v>
      </c>
      <c r="C249" s="4" t="s">
        <v>5</v>
      </c>
      <c r="D249" s="4">
        <v>237</v>
      </c>
    </row>
    <row r="250" spans="1:4" x14ac:dyDescent="0.25">
      <c r="A250" s="3">
        <v>44494</v>
      </c>
      <c r="B250" s="4" t="s">
        <v>248</v>
      </c>
      <c r="C250" s="4" t="s">
        <v>25</v>
      </c>
      <c r="D250" s="4">
        <v>179</v>
      </c>
    </row>
    <row r="251" spans="1:4" x14ac:dyDescent="0.25">
      <c r="A251" s="3">
        <v>44494</v>
      </c>
      <c r="B251" s="4" t="s">
        <v>249</v>
      </c>
      <c r="C251" s="4" t="s">
        <v>35</v>
      </c>
      <c r="D251" s="4">
        <v>97</v>
      </c>
    </row>
    <row r="252" spans="1:4" x14ac:dyDescent="0.25">
      <c r="A252" s="3">
        <v>44495</v>
      </c>
      <c r="B252" s="4" t="s">
        <v>250</v>
      </c>
      <c r="C252" s="4" t="s">
        <v>42</v>
      </c>
      <c r="D252" s="4">
        <v>228</v>
      </c>
    </row>
    <row r="253" spans="1:4" x14ac:dyDescent="0.25">
      <c r="A253" s="3">
        <v>44498</v>
      </c>
      <c r="B253" s="4" t="s">
        <v>251</v>
      </c>
      <c r="C253" s="4" t="s">
        <v>12</v>
      </c>
      <c r="D253" s="4">
        <v>200</v>
      </c>
    </row>
    <row r="254" spans="1:4" x14ac:dyDescent="0.25">
      <c r="A254" s="3">
        <v>44498</v>
      </c>
      <c r="B254" s="4" t="s">
        <v>252</v>
      </c>
      <c r="C254" s="4" t="s">
        <v>14</v>
      </c>
      <c r="D254" s="4">
        <v>285</v>
      </c>
    </row>
    <row r="255" spans="1:4" x14ac:dyDescent="0.25">
      <c r="A255" s="3">
        <v>44499</v>
      </c>
      <c r="B255" s="4" t="s">
        <v>253</v>
      </c>
      <c r="C255" s="4" t="s">
        <v>21</v>
      </c>
      <c r="D255" s="4">
        <v>620</v>
      </c>
    </row>
    <row r="256" spans="1:4" x14ac:dyDescent="0.25">
      <c r="A256" s="3">
        <v>44500</v>
      </c>
      <c r="B256" s="4" t="s">
        <v>44</v>
      </c>
      <c r="C256" s="4" t="s">
        <v>44</v>
      </c>
      <c r="D256" s="4">
        <v>4000</v>
      </c>
    </row>
    <row r="257" spans="1:4" x14ac:dyDescent="0.25">
      <c r="A257" s="3">
        <v>44500</v>
      </c>
      <c r="B257" s="4" t="s">
        <v>45</v>
      </c>
      <c r="C257" s="4" t="s">
        <v>45</v>
      </c>
      <c r="D257" s="4">
        <v>3287</v>
      </c>
    </row>
    <row r="258" spans="1:4" x14ac:dyDescent="0.25">
      <c r="A258" s="3">
        <v>44500</v>
      </c>
      <c r="B258" s="4" t="s">
        <v>46</v>
      </c>
      <c r="C258" s="4" t="s">
        <v>47</v>
      </c>
      <c r="D258" s="4">
        <v>1054</v>
      </c>
    </row>
    <row r="259" spans="1:4" x14ac:dyDescent="0.25">
      <c r="A259" s="3">
        <v>44501</v>
      </c>
      <c r="B259" s="4" t="s">
        <v>254</v>
      </c>
      <c r="C259" s="4" t="s">
        <v>7</v>
      </c>
      <c r="D259" s="4">
        <v>400</v>
      </c>
    </row>
    <row r="260" spans="1:4" x14ac:dyDescent="0.25">
      <c r="A260" s="3">
        <v>44503</v>
      </c>
      <c r="B260" s="4" t="s">
        <v>255</v>
      </c>
      <c r="C260" s="4" t="s">
        <v>40</v>
      </c>
      <c r="D260" s="4">
        <v>302</v>
      </c>
    </row>
    <row r="261" spans="1:4" x14ac:dyDescent="0.25">
      <c r="A261" s="3">
        <v>44503</v>
      </c>
      <c r="B261" s="4" t="s">
        <v>256</v>
      </c>
      <c r="C261" s="4" t="s">
        <v>33</v>
      </c>
      <c r="D261" s="4">
        <v>205</v>
      </c>
    </row>
    <row r="262" spans="1:4" x14ac:dyDescent="0.25">
      <c r="A262" s="3">
        <v>44503</v>
      </c>
      <c r="B262" s="4" t="s">
        <v>257</v>
      </c>
      <c r="C262" s="4" t="s">
        <v>35</v>
      </c>
      <c r="D262" s="4">
        <v>294</v>
      </c>
    </row>
    <row r="263" spans="1:4" x14ac:dyDescent="0.25">
      <c r="A263" s="3">
        <v>44503</v>
      </c>
      <c r="B263" s="4" t="s">
        <v>258</v>
      </c>
      <c r="C263" s="4" t="s">
        <v>35</v>
      </c>
      <c r="D263" s="4">
        <v>344</v>
      </c>
    </row>
    <row r="264" spans="1:4" x14ac:dyDescent="0.25">
      <c r="A264" s="3">
        <v>44508</v>
      </c>
      <c r="B264" s="4" t="s">
        <v>259</v>
      </c>
      <c r="C264" s="4" t="s">
        <v>14</v>
      </c>
      <c r="D264" s="4">
        <v>516</v>
      </c>
    </row>
    <row r="265" spans="1:4" x14ac:dyDescent="0.25">
      <c r="A265" s="3">
        <v>44509</v>
      </c>
      <c r="B265" s="4" t="s">
        <v>260</v>
      </c>
      <c r="C265" s="4" t="s">
        <v>88</v>
      </c>
      <c r="D265" s="4">
        <v>146</v>
      </c>
    </row>
    <row r="266" spans="1:4" x14ac:dyDescent="0.25">
      <c r="A266" s="3">
        <v>44509</v>
      </c>
      <c r="B266" s="4" t="s">
        <v>261</v>
      </c>
      <c r="C266" s="4" t="s">
        <v>60</v>
      </c>
      <c r="D266" s="4">
        <v>257</v>
      </c>
    </row>
    <row r="267" spans="1:4" x14ac:dyDescent="0.25">
      <c r="A267" s="3">
        <v>44509</v>
      </c>
      <c r="B267" s="4" t="s">
        <v>262</v>
      </c>
      <c r="C267" s="4" t="s">
        <v>7</v>
      </c>
      <c r="D267" s="4">
        <v>188</v>
      </c>
    </row>
    <row r="268" spans="1:4" x14ac:dyDescent="0.25">
      <c r="A268" s="3">
        <v>44510</v>
      </c>
      <c r="B268" s="4" t="s">
        <v>263</v>
      </c>
      <c r="C268" s="4" t="s">
        <v>25</v>
      </c>
      <c r="D268" s="4">
        <v>533</v>
      </c>
    </row>
    <row r="269" spans="1:4" x14ac:dyDescent="0.25">
      <c r="A269" s="3">
        <v>44510</v>
      </c>
      <c r="B269" s="4" t="s">
        <v>264</v>
      </c>
      <c r="C269" s="4" t="s">
        <v>33</v>
      </c>
      <c r="D269" s="4">
        <v>277</v>
      </c>
    </row>
    <row r="270" spans="1:4" x14ac:dyDescent="0.25">
      <c r="A270" s="3">
        <v>44517</v>
      </c>
      <c r="B270" s="4" t="s">
        <v>265</v>
      </c>
      <c r="C270" s="4" t="s">
        <v>7</v>
      </c>
      <c r="D270" s="4">
        <v>151</v>
      </c>
    </row>
    <row r="271" spans="1:4" x14ac:dyDescent="0.25">
      <c r="A271" s="3">
        <v>44519</v>
      </c>
      <c r="B271" s="4" t="s">
        <v>266</v>
      </c>
      <c r="C271" s="4" t="s">
        <v>21</v>
      </c>
      <c r="D271" s="4">
        <v>285</v>
      </c>
    </row>
    <row r="272" spans="1:4" x14ac:dyDescent="0.25">
      <c r="A272" s="3">
        <v>44521</v>
      </c>
      <c r="B272" s="4" t="s">
        <v>267</v>
      </c>
      <c r="C272" s="4" t="s">
        <v>56</v>
      </c>
      <c r="D272" s="4">
        <v>571</v>
      </c>
    </row>
    <row r="273" spans="1:4" x14ac:dyDescent="0.25">
      <c r="A273" s="3">
        <v>44521</v>
      </c>
      <c r="B273" s="4" t="s">
        <v>268</v>
      </c>
      <c r="C273" s="4" t="s">
        <v>40</v>
      </c>
      <c r="D273" s="4">
        <v>382</v>
      </c>
    </row>
    <row r="274" spans="1:4" x14ac:dyDescent="0.25">
      <c r="A274" s="3">
        <v>44522</v>
      </c>
      <c r="B274" s="4" t="s">
        <v>269</v>
      </c>
      <c r="C274" s="4" t="s">
        <v>12</v>
      </c>
      <c r="D274" s="4">
        <v>523</v>
      </c>
    </row>
    <row r="275" spans="1:4" x14ac:dyDescent="0.25">
      <c r="A275" s="3">
        <v>44530</v>
      </c>
      <c r="B275" s="4" t="s">
        <v>44</v>
      </c>
      <c r="C275" s="4" t="s">
        <v>44</v>
      </c>
      <c r="D275" s="4">
        <v>4000</v>
      </c>
    </row>
    <row r="276" spans="1:4" x14ac:dyDescent="0.25">
      <c r="A276" s="3">
        <v>44530</v>
      </c>
      <c r="B276" s="4" t="s">
        <v>45</v>
      </c>
      <c r="C276" s="4" t="s">
        <v>45</v>
      </c>
      <c r="D276" s="4">
        <v>2131</v>
      </c>
    </row>
    <row r="277" spans="1:4" x14ac:dyDescent="0.25">
      <c r="A277" s="3">
        <v>44530</v>
      </c>
      <c r="B277" s="4" t="s">
        <v>46</v>
      </c>
      <c r="C277" s="4" t="s">
        <v>47</v>
      </c>
      <c r="D277" s="4">
        <v>568</v>
      </c>
    </row>
    <row r="278" spans="1:4" x14ac:dyDescent="0.25">
      <c r="A278" s="3">
        <v>44561</v>
      </c>
      <c r="B278" s="4" t="s">
        <v>44</v>
      </c>
      <c r="C278" s="4" t="s">
        <v>44</v>
      </c>
      <c r="D278" s="4">
        <v>4000</v>
      </c>
    </row>
    <row r="279" spans="1:4" x14ac:dyDescent="0.25">
      <c r="A279" s="3">
        <v>44561</v>
      </c>
      <c r="B279" s="4" t="s">
        <v>45</v>
      </c>
      <c r="C279" s="4" t="s">
        <v>45</v>
      </c>
      <c r="D279" s="4">
        <v>3496</v>
      </c>
    </row>
    <row r="280" spans="1:4" x14ac:dyDescent="0.25">
      <c r="A280" s="3">
        <v>44561</v>
      </c>
      <c r="B280" s="4" t="s">
        <v>46</v>
      </c>
      <c r="C280" s="4" t="s">
        <v>47</v>
      </c>
      <c r="D280" s="4">
        <v>300</v>
      </c>
    </row>
    <row r="281" spans="1:4" x14ac:dyDescent="0.25">
      <c r="A281" s="3">
        <v>44531</v>
      </c>
      <c r="B281" s="4" t="s">
        <v>270</v>
      </c>
      <c r="C281" s="4" t="s">
        <v>7</v>
      </c>
      <c r="D281" s="4">
        <v>135</v>
      </c>
    </row>
    <row r="282" spans="1:4" x14ac:dyDescent="0.25">
      <c r="A282" s="3">
        <v>44533</v>
      </c>
      <c r="B282" s="4" t="s">
        <v>271</v>
      </c>
      <c r="C282" s="4" t="s">
        <v>40</v>
      </c>
      <c r="D282" s="4">
        <v>264</v>
      </c>
    </row>
    <row r="283" spans="1:4" x14ac:dyDescent="0.25">
      <c r="A283" s="3">
        <v>44533</v>
      </c>
      <c r="B283" s="4" t="s">
        <v>272</v>
      </c>
      <c r="C283" s="4" t="s">
        <v>33</v>
      </c>
      <c r="D283" s="4">
        <v>873</v>
      </c>
    </row>
    <row r="284" spans="1:4" x14ac:dyDescent="0.25">
      <c r="A284" s="3">
        <v>44533</v>
      </c>
      <c r="B284" s="4" t="s">
        <v>273</v>
      </c>
      <c r="C284" s="4" t="s">
        <v>35</v>
      </c>
      <c r="D284" s="4">
        <v>760</v>
      </c>
    </row>
    <row r="285" spans="1:4" x14ac:dyDescent="0.25">
      <c r="A285" s="3">
        <v>44533</v>
      </c>
      <c r="B285" s="4" t="s">
        <v>274</v>
      </c>
      <c r="C285" s="4" t="s">
        <v>35</v>
      </c>
      <c r="D285" s="4">
        <v>420</v>
      </c>
    </row>
    <row r="286" spans="1:4" x14ac:dyDescent="0.25">
      <c r="A286" s="3">
        <v>44538</v>
      </c>
      <c r="B286" s="4" t="s">
        <v>275</v>
      </c>
      <c r="C286" s="4" t="s">
        <v>14</v>
      </c>
      <c r="D286" s="4">
        <v>438</v>
      </c>
    </row>
    <row r="287" spans="1:4" x14ac:dyDescent="0.25">
      <c r="A287" s="3">
        <v>44539</v>
      </c>
      <c r="B287" s="4" t="s">
        <v>276</v>
      </c>
      <c r="C287" s="4" t="s">
        <v>88</v>
      </c>
      <c r="D287" s="4">
        <v>350</v>
      </c>
    </row>
    <row r="288" spans="1:4" x14ac:dyDescent="0.25">
      <c r="A288" s="3">
        <v>44539</v>
      </c>
      <c r="B288" s="4" t="s">
        <v>277</v>
      </c>
      <c r="C288" s="4" t="s">
        <v>60</v>
      </c>
      <c r="D288" s="4">
        <v>864</v>
      </c>
    </row>
    <row r="289" spans="1:4" x14ac:dyDescent="0.25">
      <c r="A289" s="3">
        <v>44539</v>
      </c>
      <c r="B289" s="4" t="s">
        <v>278</v>
      </c>
      <c r="C289" s="4" t="s">
        <v>7</v>
      </c>
      <c r="D289" s="4">
        <v>476</v>
      </c>
    </row>
    <row r="290" spans="1:4" x14ac:dyDescent="0.25">
      <c r="A290" s="3">
        <v>44540</v>
      </c>
      <c r="B290" s="4" t="s">
        <v>279</v>
      </c>
      <c r="C290" s="4" t="s">
        <v>25</v>
      </c>
      <c r="D290" s="4">
        <v>561</v>
      </c>
    </row>
    <row r="291" spans="1:4" x14ac:dyDescent="0.25">
      <c r="A291" s="3">
        <v>44540</v>
      </c>
      <c r="B291" s="4" t="s">
        <v>280</v>
      </c>
      <c r="C291" s="4" t="s">
        <v>33</v>
      </c>
      <c r="D291" s="4">
        <v>263</v>
      </c>
    </row>
    <row r="292" spans="1:4" x14ac:dyDescent="0.25">
      <c r="A292" s="3">
        <v>44547</v>
      </c>
      <c r="B292" s="4" t="s">
        <v>281</v>
      </c>
      <c r="C292" s="4" t="s">
        <v>7</v>
      </c>
      <c r="D292" s="4">
        <v>504</v>
      </c>
    </row>
    <row r="293" spans="1:4" x14ac:dyDescent="0.25">
      <c r="A293" s="3">
        <v>44549</v>
      </c>
      <c r="B293" s="4" t="s">
        <v>282</v>
      </c>
      <c r="C293" s="4" t="s">
        <v>21</v>
      </c>
      <c r="D293" s="4">
        <v>510</v>
      </c>
    </row>
    <row r="294" spans="1:4" x14ac:dyDescent="0.25">
      <c r="A294" s="3">
        <v>44551</v>
      </c>
      <c r="B294" s="4" t="s">
        <v>283</v>
      </c>
      <c r="C294" s="4" t="s">
        <v>56</v>
      </c>
      <c r="D294" s="4">
        <v>538</v>
      </c>
    </row>
    <row r="295" spans="1:4" x14ac:dyDescent="0.25">
      <c r="A295" s="3">
        <v>44551</v>
      </c>
      <c r="B295" s="4" t="s">
        <v>284</v>
      </c>
      <c r="C295" s="4" t="s">
        <v>40</v>
      </c>
      <c r="D295" s="4">
        <v>263</v>
      </c>
    </row>
    <row r="296" spans="1:4" x14ac:dyDescent="0.25">
      <c r="A296" s="6">
        <v>44552</v>
      </c>
      <c r="B296" s="7" t="s">
        <v>285</v>
      </c>
      <c r="C296" s="7" t="s">
        <v>12</v>
      </c>
      <c r="D296" s="7">
        <v>107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2413-FE15-4468-9CD8-B41893A12770}">
  <dimension ref="A2:O24"/>
  <sheetViews>
    <sheetView zoomScaleNormal="100" workbookViewId="0">
      <selection activeCell="A23" sqref="A23"/>
    </sheetView>
  </sheetViews>
  <sheetFormatPr defaultColWidth="11" defaultRowHeight="15.75" x14ac:dyDescent="0.25"/>
  <cols>
    <col min="1" max="1" width="22.625" customWidth="1"/>
    <col min="2" max="2" width="19.625" customWidth="1"/>
    <col min="3" max="3" width="12.5" customWidth="1"/>
    <col min="4" max="15" width="13.875" customWidth="1"/>
  </cols>
  <sheetData>
    <row r="2" spans="1:15" x14ac:dyDescent="0.25">
      <c r="A2" s="10" t="s">
        <v>2</v>
      </c>
      <c r="B2" s="11" t="s">
        <v>286</v>
      </c>
      <c r="C2" s="11" t="s">
        <v>287</v>
      </c>
      <c r="D2" s="11" t="s">
        <v>288</v>
      </c>
      <c r="E2" s="11" t="s">
        <v>289</v>
      </c>
      <c r="F2" s="11" t="s">
        <v>290</v>
      </c>
      <c r="G2" s="11" t="s">
        <v>291</v>
      </c>
      <c r="H2" s="11" t="s">
        <v>292</v>
      </c>
      <c r="I2" s="11" t="s">
        <v>293</v>
      </c>
      <c r="J2" s="11" t="s">
        <v>294</v>
      </c>
      <c r="K2" s="11" t="s">
        <v>295</v>
      </c>
      <c r="L2" s="11" t="s">
        <v>296</v>
      </c>
      <c r="M2" s="11" t="s">
        <v>297</v>
      </c>
      <c r="N2" s="11" t="s">
        <v>298</v>
      </c>
      <c r="O2" s="12" t="s">
        <v>299</v>
      </c>
    </row>
    <row r="3" spans="1:15" x14ac:dyDescent="0.25">
      <c r="A3" s="8" t="s">
        <v>35</v>
      </c>
      <c r="B3" s="5" t="s">
        <v>300</v>
      </c>
      <c r="C3" s="5" t="s">
        <v>301</v>
      </c>
      <c r="D3" s="4">
        <v>227</v>
      </c>
      <c r="E3" s="4">
        <v>816</v>
      </c>
      <c r="F3" s="4">
        <v>542</v>
      </c>
      <c r="G3" s="4">
        <v>1500</v>
      </c>
      <c r="H3" s="4">
        <v>749</v>
      </c>
      <c r="I3" s="4">
        <v>2000</v>
      </c>
      <c r="J3" s="4">
        <v>540</v>
      </c>
      <c r="K3" s="4">
        <v>112</v>
      </c>
      <c r="L3" s="4">
        <v>197</v>
      </c>
      <c r="M3" s="4">
        <v>51</v>
      </c>
      <c r="N3" s="4">
        <v>529</v>
      </c>
      <c r="O3" s="9">
        <v>670</v>
      </c>
    </row>
    <row r="4" spans="1:15" x14ac:dyDescent="0.25">
      <c r="A4" s="8" t="s">
        <v>5</v>
      </c>
      <c r="B4" s="5" t="s">
        <v>300</v>
      </c>
      <c r="C4" s="5" t="s">
        <v>301</v>
      </c>
      <c r="D4" s="4">
        <v>114</v>
      </c>
      <c r="E4" s="4">
        <v>279</v>
      </c>
      <c r="F4" s="4">
        <v>837</v>
      </c>
      <c r="G4" s="4">
        <v>172</v>
      </c>
      <c r="H4" s="4">
        <v>189</v>
      </c>
      <c r="I4" s="4">
        <v>210</v>
      </c>
      <c r="J4" s="4">
        <v>813</v>
      </c>
      <c r="K4" s="4">
        <v>130</v>
      </c>
      <c r="L4" s="4">
        <v>144</v>
      </c>
      <c r="M4" s="4">
        <v>147</v>
      </c>
      <c r="N4" s="4">
        <v>308</v>
      </c>
      <c r="O4" s="9">
        <v>648</v>
      </c>
    </row>
    <row r="5" spans="1:15" x14ac:dyDescent="0.25">
      <c r="A5" s="8" t="s">
        <v>88</v>
      </c>
      <c r="B5" s="5" t="s">
        <v>300</v>
      </c>
      <c r="C5" s="5" t="s">
        <v>301</v>
      </c>
      <c r="D5" s="4">
        <v>698</v>
      </c>
      <c r="E5" s="4">
        <v>78</v>
      </c>
      <c r="F5" s="4">
        <v>495</v>
      </c>
      <c r="G5" s="4">
        <v>668</v>
      </c>
      <c r="H5" s="4">
        <v>70</v>
      </c>
      <c r="I5" s="4">
        <v>513</v>
      </c>
      <c r="J5" s="4">
        <v>742</v>
      </c>
      <c r="K5" s="4">
        <v>466</v>
      </c>
      <c r="L5" s="4">
        <v>520</v>
      </c>
      <c r="M5" s="4">
        <v>989</v>
      </c>
      <c r="N5" s="4">
        <v>634</v>
      </c>
      <c r="O5" s="9">
        <v>221</v>
      </c>
    </row>
    <row r="6" spans="1:15" x14ac:dyDescent="0.25">
      <c r="A6" s="8" t="s">
        <v>9</v>
      </c>
      <c r="B6" s="5" t="s">
        <v>300</v>
      </c>
      <c r="C6" s="5" t="s">
        <v>301</v>
      </c>
      <c r="D6" s="4">
        <v>52</v>
      </c>
      <c r="E6" s="4">
        <v>869</v>
      </c>
      <c r="F6" s="4">
        <v>526</v>
      </c>
      <c r="G6" s="4">
        <v>482</v>
      </c>
      <c r="H6" s="4">
        <v>678</v>
      </c>
      <c r="I6" s="4">
        <v>930</v>
      </c>
      <c r="J6" s="4">
        <v>463</v>
      </c>
      <c r="K6" s="4">
        <v>307</v>
      </c>
      <c r="L6" s="4">
        <v>833</v>
      </c>
      <c r="M6" s="4">
        <v>631</v>
      </c>
      <c r="N6" s="4">
        <v>414</v>
      </c>
      <c r="O6" s="9">
        <v>486</v>
      </c>
    </row>
    <row r="7" spans="1:15" x14ac:dyDescent="0.25">
      <c r="A7" s="8" t="s">
        <v>60</v>
      </c>
      <c r="B7" s="5" t="s">
        <v>302</v>
      </c>
      <c r="C7" s="5" t="s">
        <v>301</v>
      </c>
      <c r="D7" s="4">
        <v>450</v>
      </c>
      <c r="E7" s="4">
        <v>450</v>
      </c>
      <c r="F7" s="4">
        <v>450</v>
      </c>
      <c r="G7" s="4">
        <v>450</v>
      </c>
      <c r="H7" s="4">
        <v>450</v>
      </c>
      <c r="I7" s="4">
        <v>450</v>
      </c>
      <c r="J7" s="4">
        <v>450</v>
      </c>
      <c r="K7" s="4">
        <v>450</v>
      </c>
      <c r="L7" s="4">
        <v>450</v>
      </c>
      <c r="M7" s="4">
        <v>450</v>
      </c>
      <c r="N7" s="4">
        <v>450</v>
      </c>
      <c r="O7" s="9">
        <v>450</v>
      </c>
    </row>
    <row r="8" spans="1:15" x14ac:dyDescent="0.25">
      <c r="A8" s="8" t="s">
        <v>19</v>
      </c>
      <c r="B8" s="5" t="s">
        <v>302</v>
      </c>
      <c r="C8" s="5" t="s">
        <v>301</v>
      </c>
      <c r="D8" s="4">
        <v>420</v>
      </c>
      <c r="E8" s="4">
        <v>420</v>
      </c>
      <c r="F8" s="4">
        <v>420</v>
      </c>
      <c r="G8" s="4">
        <v>420</v>
      </c>
      <c r="H8" s="4">
        <v>420</v>
      </c>
      <c r="I8" s="4">
        <v>420</v>
      </c>
      <c r="J8" s="4">
        <v>420</v>
      </c>
      <c r="K8" s="4">
        <v>420</v>
      </c>
      <c r="L8" s="4">
        <v>420</v>
      </c>
      <c r="M8" s="4">
        <v>420</v>
      </c>
      <c r="N8" s="4">
        <v>420</v>
      </c>
      <c r="O8" s="9">
        <v>420</v>
      </c>
    </row>
    <row r="9" spans="1:15" x14ac:dyDescent="0.25">
      <c r="A9" s="8" t="s">
        <v>42</v>
      </c>
      <c r="B9" s="5" t="s">
        <v>302</v>
      </c>
      <c r="C9" s="5" t="s">
        <v>301</v>
      </c>
      <c r="D9" s="4">
        <v>400</v>
      </c>
      <c r="E9" s="4">
        <v>400</v>
      </c>
      <c r="F9" s="4">
        <v>400</v>
      </c>
      <c r="G9" s="4">
        <v>400</v>
      </c>
      <c r="H9" s="4">
        <v>400</v>
      </c>
      <c r="I9" s="4">
        <v>400</v>
      </c>
      <c r="J9" s="4">
        <v>400</v>
      </c>
      <c r="K9" s="4">
        <v>400</v>
      </c>
      <c r="L9" s="4">
        <v>400</v>
      </c>
      <c r="M9" s="4">
        <v>400</v>
      </c>
      <c r="N9" s="4">
        <v>400</v>
      </c>
      <c r="O9" s="9">
        <v>400</v>
      </c>
    </row>
    <row r="10" spans="1:15" x14ac:dyDescent="0.25">
      <c r="A10" s="8" t="s">
        <v>56</v>
      </c>
      <c r="B10" s="5" t="s">
        <v>302</v>
      </c>
      <c r="C10" s="5" t="s">
        <v>301</v>
      </c>
      <c r="D10" s="4">
        <v>550</v>
      </c>
      <c r="E10" s="4">
        <v>550</v>
      </c>
      <c r="F10" s="4">
        <v>550</v>
      </c>
      <c r="G10" s="4">
        <v>550</v>
      </c>
      <c r="H10" s="4">
        <v>550</v>
      </c>
      <c r="I10" s="4">
        <v>550</v>
      </c>
      <c r="J10" s="4">
        <v>550</v>
      </c>
      <c r="K10" s="4">
        <v>550</v>
      </c>
      <c r="L10" s="4">
        <v>550</v>
      </c>
      <c r="M10" s="4">
        <v>550</v>
      </c>
      <c r="N10" s="4">
        <v>550</v>
      </c>
      <c r="O10" s="9">
        <v>550</v>
      </c>
    </row>
    <row r="11" spans="1:15" x14ac:dyDescent="0.25">
      <c r="A11" s="8" t="s">
        <v>12</v>
      </c>
      <c r="B11" s="5" t="s">
        <v>302</v>
      </c>
      <c r="C11" s="5" t="s">
        <v>301</v>
      </c>
      <c r="D11" s="4">
        <v>470</v>
      </c>
      <c r="E11" s="4">
        <v>470</v>
      </c>
      <c r="F11" s="4">
        <v>470</v>
      </c>
      <c r="G11" s="4">
        <v>470</v>
      </c>
      <c r="H11" s="4">
        <v>470</v>
      </c>
      <c r="I11" s="4">
        <v>470</v>
      </c>
      <c r="J11" s="4">
        <v>470</v>
      </c>
      <c r="K11" s="4">
        <v>470</v>
      </c>
      <c r="L11" s="4">
        <v>470</v>
      </c>
      <c r="M11" s="4">
        <v>470</v>
      </c>
      <c r="N11" s="4">
        <v>470</v>
      </c>
      <c r="O11" s="9">
        <v>470</v>
      </c>
    </row>
    <row r="12" spans="1:15" x14ac:dyDescent="0.25">
      <c r="A12" s="8" t="s">
        <v>98</v>
      </c>
      <c r="B12" s="5" t="s">
        <v>302</v>
      </c>
      <c r="C12" s="5" t="s">
        <v>301</v>
      </c>
      <c r="D12" s="4">
        <v>500</v>
      </c>
      <c r="E12" s="4">
        <v>500</v>
      </c>
      <c r="F12" s="4">
        <v>500</v>
      </c>
      <c r="G12" s="4">
        <v>500</v>
      </c>
      <c r="H12" s="4">
        <v>500</v>
      </c>
      <c r="I12" s="4">
        <v>500</v>
      </c>
      <c r="J12" s="4">
        <v>500</v>
      </c>
      <c r="K12" s="4">
        <v>500</v>
      </c>
      <c r="L12" s="4">
        <v>500</v>
      </c>
      <c r="M12" s="4">
        <v>500</v>
      </c>
      <c r="N12" s="4">
        <v>500</v>
      </c>
      <c r="O12" s="9">
        <v>500</v>
      </c>
    </row>
    <row r="13" spans="1:15" x14ac:dyDescent="0.25">
      <c r="A13" s="8" t="s">
        <v>40</v>
      </c>
      <c r="B13" s="5" t="s">
        <v>302</v>
      </c>
      <c r="C13" s="5" t="s">
        <v>301</v>
      </c>
      <c r="D13" s="4">
        <v>500</v>
      </c>
      <c r="E13" s="4">
        <v>500</v>
      </c>
      <c r="F13" s="4">
        <v>500</v>
      </c>
      <c r="G13" s="4">
        <v>500</v>
      </c>
      <c r="H13" s="4">
        <v>500</v>
      </c>
      <c r="I13" s="4">
        <v>500</v>
      </c>
      <c r="J13" s="4">
        <v>500</v>
      </c>
      <c r="K13" s="4">
        <v>500</v>
      </c>
      <c r="L13" s="4">
        <v>500</v>
      </c>
      <c r="M13" s="4">
        <v>500</v>
      </c>
      <c r="N13" s="4">
        <v>500</v>
      </c>
      <c r="O13" s="9">
        <v>500</v>
      </c>
    </row>
    <row r="14" spans="1:15" x14ac:dyDescent="0.25">
      <c r="A14" s="8" t="s">
        <v>25</v>
      </c>
      <c r="B14" s="5" t="s">
        <v>303</v>
      </c>
      <c r="C14" s="5" t="s">
        <v>301</v>
      </c>
      <c r="D14" s="4">
        <v>514</v>
      </c>
      <c r="E14" s="4">
        <v>140</v>
      </c>
      <c r="F14" s="4">
        <v>427</v>
      </c>
      <c r="G14" s="4">
        <v>79</v>
      </c>
      <c r="H14" s="4">
        <v>352</v>
      </c>
      <c r="I14" s="4">
        <v>164</v>
      </c>
      <c r="J14" s="4">
        <v>161</v>
      </c>
      <c r="K14" s="4">
        <v>887</v>
      </c>
      <c r="L14" s="4">
        <v>706</v>
      </c>
      <c r="M14" s="4">
        <v>374</v>
      </c>
      <c r="N14" s="4">
        <v>394</v>
      </c>
      <c r="O14" s="9">
        <v>720</v>
      </c>
    </row>
    <row r="15" spans="1:15" x14ac:dyDescent="0.25">
      <c r="A15" s="8" t="s">
        <v>33</v>
      </c>
      <c r="B15" s="5" t="s">
        <v>303</v>
      </c>
      <c r="C15" s="5" t="s">
        <v>301</v>
      </c>
      <c r="D15" s="4">
        <v>937</v>
      </c>
      <c r="E15" s="4">
        <v>409</v>
      </c>
      <c r="F15" s="4">
        <v>738</v>
      </c>
      <c r="G15" s="4">
        <v>815</v>
      </c>
      <c r="H15" s="4">
        <v>970</v>
      </c>
      <c r="I15" s="4">
        <v>859</v>
      </c>
      <c r="J15" s="4">
        <v>187</v>
      </c>
      <c r="K15" s="4">
        <v>418</v>
      </c>
      <c r="L15" s="4">
        <v>746</v>
      </c>
      <c r="M15" s="4">
        <v>892</v>
      </c>
      <c r="N15" s="4">
        <v>831</v>
      </c>
      <c r="O15" s="9">
        <v>736</v>
      </c>
    </row>
    <row r="16" spans="1:15" x14ac:dyDescent="0.25">
      <c r="A16" s="8" t="s">
        <v>28</v>
      </c>
      <c r="B16" s="5" t="s">
        <v>304</v>
      </c>
      <c r="C16" s="5" t="s">
        <v>301</v>
      </c>
      <c r="D16" s="4">
        <v>415</v>
      </c>
      <c r="E16" s="4">
        <v>722</v>
      </c>
      <c r="F16" s="4">
        <v>902</v>
      </c>
      <c r="G16" s="4">
        <v>185</v>
      </c>
      <c r="H16" s="4">
        <v>827</v>
      </c>
      <c r="I16" s="4">
        <v>154</v>
      </c>
      <c r="J16" s="4">
        <v>589</v>
      </c>
      <c r="K16" s="4">
        <v>560</v>
      </c>
      <c r="L16" s="4">
        <v>801</v>
      </c>
      <c r="M16" s="4">
        <v>152</v>
      </c>
      <c r="N16" s="4">
        <v>827</v>
      </c>
      <c r="O16" s="9">
        <v>772</v>
      </c>
    </row>
    <row r="17" spans="1:15" x14ac:dyDescent="0.25">
      <c r="A17" s="8" t="s">
        <v>21</v>
      </c>
      <c r="B17" s="5" t="s">
        <v>304</v>
      </c>
      <c r="C17" s="5" t="s">
        <v>301</v>
      </c>
      <c r="D17" s="4">
        <v>944</v>
      </c>
      <c r="E17" s="4">
        <v>441</v>
      </c>
      <c r="F17" s="4">
        <v>109</v>
      </c>
      <c r="G17" s="4">
        <v>22</v>
      </c>
      <c r="H17" s="4">
        <v>222</v>
      </c>
      <c r="I17" s="4">
        <v>547</v>
      </c>
      <c r="J17" s="4">
        <v>229</v>
      </c>
      <c r="K17" s="4">
        <v>378</v>
      </c>
      <c r="L17" s="4">
        <v>551</v>
      </c>
      <c r="M17" s="4">
        <v>156</v>
      </c>
      <c r="N17" s="4">
        <v>450</v>
      </c>
      <c r="O17" s="9">
        <v>808</v>
      </c>
    </row>
    <row r="18" spans="1:15" x14ac:dyDescent="0.25">
      <c r="A18" s="8" t="s">
        <v>17</v>
      </c>
      <c r="B18" s="5" t="s">
        <v>304</v>
      </c>
      <c r="C18" s="5" t="s">
        <v>301</v>
      </c>
      <c r="D18" s="4">
        <v>426</v>
      </c>
      <c r="E18" s="4">
        <v>113</v>
      </c>
      <c r="F18" s="4">
        <v>978</v>
      </c>
      <c r="G18" s="4">
        <v>625</v>
      </c>
      <c r="H18" s="4">
        <v>297</v>
      </c>
      <c r="I18" s="4">
        <v>743</v>
      </c>
      <c r="J18" s="4">
        <v>49</v>
      </c>
      <c r="K18" s="4">
        <v>749</v>
      </c>
      <c r="L18" s="4">
        <v>798</v>
      </c>
      <c r="M18" s="4">
        <v>865</v>
      </c>
      <c r="N18" s="4">
        <v>881</v>
      </c>
      <c r="O18" s="9">
        <v>590</v>
      </c>
    </row>
    <row r="19" spans="1:15" x14ac:dyDescent="0.25">
      <c r="A19" s="8" t="s">
        <v>49</v>
      </c>
      <c r="B19" s="5" t="s">
        <v>304</v>
      </c>
      <c r="C19" s="5" t="s">
        <v>301</v>
      </c>
      <c r="D19" s="4">
        <v>230</v>
      </c>
      <c r="E19" s="4">
        <v>872</v>
      </c>
      <c r="F19" s="4">
        <v>41</v>
      </c>
      <c r="G19" s="4">
        <v>501</v>
      </c>
      <c r="H19" s="4">
        <v>937</v>
      </c>
      <c r="I19" s="4">
        <v>131</v>
      </c>
      <c r="J19" s="4">
        <v>459</v>
      </c>
      <c r="K19" s="4">
        <v>145</v>
      </c>
      <c r="L19" s="4">
        <v>616</v>
      </c>
      <c r="M19" s="4">
        <v>108</v>
      </c>
      <c r="N19" s="4">
        <v>700</v>
      </c>
      <c r="O19" s="9">
        <v>611</v>
      </c>
    </row>
    <row r="20" spans="1:15" x14ac:dyDescent="0.25">
      <c r="A20" s="8" t="s">
        <v>14</v>
      </c>
      <c r="B20" s="5" t="s">
        <v>304</v>
      </c>
      <c r="C20" s="5" t="s">
        <v>301</v>
      </c>
      <c r="D20" s="4">
        <v>300</v>
      </c>
      <c r="E20" s="4">
        <v>300</v>
      </c>
      <c r="F20" s="4">
        <v>300</v>
      </c>
      <c r="G20" s="4">
        <v>300</v>
      </c>
      <c r="H20" s="4">
        <v>300</v>
      </c>
      <c r="I20" s="4">
        <v>300</v>
      </c>
      <c r="J20" s="4">
        <v>300</v>
      </c>
      <c r="K20" s="4">
        <v>300</v>
      </c>
      <c r="L20" s="4">
        <v>300</v>
      </c>
      <c r="M20" s="4">
        <v>300</v>
      </c>
      <c r="N20" s="4">
        <v>300</v>
      </c>
      <c r="O20" s="9">
        <v>300</v>
      </c>
    </row>
    <row r="21" spans="1:15" x14ac:dyDescent="0.25">
      <c r="A21" s="8" t="s">
        <v>7</v>
      </c>
      <c r="B21" s="5" t="s">
        <v>304</v>
      </c>
      <c r="C21" s="5" t="s">
        <v>301</v>
      </c>
      <c r="D21" s="4">
        <v>553</v>
      </c>
      <c r="E21" s="4">
        <v>148</v>
      </c>
      <c r="F21" s="4">
        <v>459</v>
      </c>
      <c r="G21" s="4">
        <v>122</v>
      </c>
      <c r="H21" s="4">
        <v>63</v>
      </c>
      <c r="I21" s="4">
        <v>795</v>
      </c>
      <c r="J21" s="4">
        <v>969</v>
      </c>
      <c r="K21" s="4">
        <v>90</v>
      </c>
      <c r="L21" s="4">
        <v>232</v>
      </c>
      <c r="M21" s="4">
        <v>586</v>
      </c>
      <c r="N21" s="4">
        <v>539</v>
      </c>
      <c r="O21" s="9">
        <v>493</v>
      </c>
    </row>
    <row r="22" spans="1:15" x14ac:dyDescent="0.25">
      <c r="A22" s="8" t="s">
        <v>47</v>
      </c>
      <c r="B22" s="5" t="s">
        <v>305</v>
      </c>
      <c r="C22" s="5" t="s">
        <v>305</v>
      </c>
      <c r="D22" s="4">
        <v>1000</v>
      </c>
      <c r="E22" s="4">
        <v>1000</v>
      </c>
      <c r="F22" s="4">
        <v>1000</v>
      </c>
      <c r="G22" s="4">
        <v>1000</v>
      </c>
      <c r="H22" s="4">
        <v>1000</v>
      </c>
      <c r="I22" s="4">
        <v>1000</v>
      </c>
      <c r="J22" s="4">
        <v>1000</v>
      </c>
      <c r="K22" s="4">
        <v>1000</v>
      </c>
      <c r="L22" s="4">
        <v>1000</v>
      </c>
      <c r="M22" s="4">
        <v>1000</v>
      </c>
      <c r="N22" s="4">
        <v>1000</v>
      </c>
      <c r="O22" s="9">
        <v>1000</v>
      </c>
    </row>
    <row r="23" spans="1:15" x14ac:dyDescent="0.25">
      <c r="A23" s="8" t="s">
        <v>44</v>
      </c>
      <c r="B23" s="5" t="s">
        <v>305</v>
      </c>
      <c r="C23" s="5" t="s">
        <v>305</v>
      </c>
      <c r="D23" s="4">
        <v>5000</v>
      </c>
      <c r="E23" s="4">
        <v>5000</v>
      </c>
      <c r="F23" s="4">
        <v>5000</v>
      </c>
      <c r="G23" s="4">
        <v>5000</v>
      </c>
      <c r="H23" s="4">
        <v>5000</v>
      </c>
      <c r="I23" s="4">
        <v>5000</v>
      </c>
      <c r="J23" s="4">
        <v>5000</v>
      </c>
      <c r="K23" s="4">
        <v>5000</v>
      </c>
      <c r="L23" s="4">
        <v>5000</v>
      </c>
      <c r="M23" s="4">
        <v>5000</v>
      </c>
      <c r="N23" s="4">
        <v>5000</v>
      </c>
      <c r="O23" s="9">
        <v>5000</v>
      </c>
    </row>
    <row r="24" spans="1:15" x14ac:dyDescent="0.25">
      <c r="A24" s="13" t="s">
        <v>45</v>
      </c>
      <c r="B24" s="14" t="s">
        <v>305</v>
      </c>
      <c r="C24" s="14" t="s">
        <v>305</v>
      </c>
      <c r="D24" s="7">
        <v>4000</v>
      </c>
      <c r="E24" s="7">
        <v>4000</v>
      </c>
      <c r="F24" s="7">
        <v>4000</v>
      </c>
      <c r="G24" s="7">
        <v>4000</v>
      </c>
      <c r="H24" s="7">
        <v>4000</v>
      </c>
      <c r="I24" s="7">
        <v>4000</v>
      </c>
      <c r="J24" s="7">
        <v>4000</v>
      </c>
      <c r="K24" s="7">
        <v>4000</v>
      </c>
      <c r="L24" s="7">
        <v>4000</v>
      </c>
      <c r="M24" s="7">
        <v>4000</v>
      </c>
      <c r="N24" s="7">
        <v>4000</v>
      </c>
      <c r="O24" s="15">
        <v>4000</v>
      </c>
    </row>
  </sheetData>
  <dataValidations count="1">
    <dataValidation type="list" allowBlank="1" showInputMessage="1" showErrorMessage="1" sqref="C3:C24" xr:uid="{0D288590-3380-46E6-AC66-1BA1BB25ED8B}">
      <formula1>"Income,Expense,Transfer"</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D7FF-42AB-40AC-AB40-BC73FC4DE030}">
  <dimension ref="B2:H31"/>
  <sheetViews>
    <sheetView workbookViewId="0">
      <selection activeCell="D2" sqref="D2:D3"/>
    </sheetView>
  </sheetViews>
  <sheetFormatPr defaultRowHeight="15.75" x14ac:dyDescent="0.25"/>
  <cols>
    <col min="2" max="2" width="12.375" bestFit="1" customWidth="1"/>
    <col min="3" max="3" width="6.375" bestFit="1" customWidth="1"/>
    <col min="4" max="4" width="7" bestFit="1" customWidth="1"/>
    <col min="6" max="6" width="7.625" bestFit="1" customWidth="1"/>
    <col min="7" max="7" width="12.375" bestFit="1" customWidth="1"/>
    <col min="8" max="8" width="7.375" bestFit="1" customWidth="1"/>
  </cols>
  <sheetData>
    <row r="2" spans="2:8" x14ac:dyDescent="0.25">
      <c r="B2" t="s">
        <v>306</v>
      </c>
      <c r="D2" t="s">
        <v>307</v>
      </c>
      <c r="F2" t="s">
        <v>308</v>
      </c>
    </row>
    <row r="3" spans="2:8" x14ac:dyDescent="0.25">
      <c r="B3" s="33">
        <v>192478</v>
      </c>
      <c r="C3" s="33"/>
      <c r="D3" s="33">
        <v>230502</v>
      </c>
      <c r="E3" s="33"/>
      <c r="F3" s="33">
        <v>38024</v>
      </c>
    </row>
    <row r="6" spans="2:8" x14ac:dyDescent="0.25">
      <c r="C6" s="17" t="s">
        <v>309</v>
      </c>
      <c r="G6" t="s">
        <v>324</v>
      </c>
    </row>
    <row r="8" spans="2:8" x14ac:dyDescent="0.25">
      <c r="B8" s="18" t="s">
        <v>310</v>
      </c>
      <c r="C8" t="s">
        <v>306</v>
      </c>
      <c r="D8" t="s">
        <v>307</v>
      </c>
      <c r="G8" s="18" t="s">
        <v>310</v>
      </c>
      <c r="H8" t="s">
        <v>306</v>
      </c>
    </row>
    <row r="9" spans="2:8" x14ac:dyDescent="0.25">
      <c r="B9" s="19" t="s">
        <v>315</v>
      </c>
      <c r="C9" s="16">
        <v>21280</v>
      </c>
      <c r="D9" s="16">
        <v>18700</v>
      </c>
      <c r="G9" s="19" t="s">
        <v>44</v>
      </c>
      <c r="H9" s="16">
        <v>48000</v>
      </c>
    </row>
    <row r="10" spans="2:8" x14ac:dyDescent="0.25">
      <c r="B10" s="19" t="s">
        <v>314</v>
      </c>
      <c r="C10" s="16">
        <v>16644</v>
      </c>
      <c r="D10" s="16">
        <v>18477</v>
      </c>
      <c r="G10" s="19" t="s">
        <v>45</v>
      </c>
      <c r="H10" s="16">
        <v>43755</v>
      </c>
    </row>
    <row r="11" spans="2:8" x14ac:dyDescent="0.25">
      <c r="B11" s="19" t="s">
        <v>318</v>
      </c>
      <c r="C11" s="16">
        <v>16675</v>
      </c>
      <c r="D11" s="16">
        <v>19644</v>
      </c>
      <c r="G11" s="19" t="s">
        <v>35</v>
      </c>
      <c r="H11" s="16">
        <v>9613</v>
      </c>
    </row>
    <row r="12" spans="2:8" x14ac:dyDescent="0.25">
      <c r="B12" s="19" t="s">
        <v>311</v>
      </c>
      <c r="C12" s="16">
        <v>15378</v>
      </c>
      <c r="D12" s="16">
        <v>18761</v>
      </c>
      <c r="G12" s="19" t="s">
        <v>47</v>
      </c>
      <c r="H12" s="16">
        <v>8440</v>
      </c>
    </row>
    <row r="13" spans="2:8" x14ac:dyDescent="0.25">
      <c r="B13" s="19" t="s">
        <v>319</v>
      </c>
      <c r="C13" s="16">
        <v>14526</v>
      </c>
      <c r="D13" s="16">
        <v>18944</v>
      </c>
      <c r="G13" s="19" t="s">
        <v>7</v>
      </c>
      <c r="H13" s="16">
        <v>7501</v>
      </c>
    </row>
    <row r="14" spans="2:8" x14ac:dyDescent="0.25">
      <c r="B14" s="19" t="s">
        <v>317</v>
      </c>
      <c r="C14" s="16">
        <v>14946</v>
      </c>
      <c r="D14" s="16">
        <v>20636</v>
      </c>
      <c r="G14" s="19" t="s">
        <v>323</v>
      </c>
      <c r="H14" s="16">
        <v>117309</v>
      </c>
    </row>
    <row r="15" spans="2:8" x14ac:dyDescent="0.25">
      <c r="B15" s="19" t="s">
        <v>316</v>
      </c>
      <c r="C15" s="16">
        <v>15700</v>
      </c>
      <c r="D15" s="16">
        <v>18791</v>
      </c>
    </row>
    <row r="16" spans="2:8" x14ac:dyDescent="0.25">
      <c r="B16" s="19" t="s">
        <v>312</v>
      </c>
      <c r="C16" s="16">
        <v>16461</v>
      </c>
      <c r="D16" s="16">
        <v>17832</v>
      </c>
    </row>
    <row r="17" spans="2:7" x14ac:dyDescent="0.25">
      <c r="B17" s="19" t="s">
        <v>322</v>
      </c>
      <c r="C17" s="16">
        <v>17203</v>
      </c>
      <c r="D17" s="16">
        <v>19734</v>
      </c>
    </row>
    <row r="18" spans="2:7" x14ac:dyDescent="0.25">
      <c r="B18" s="19" t="s">
        <v>321</v>
      </c>
      <c r="C18" s="16">
        <v>16470</v>
      </c>
      <c r="D18" s="16">
        <v>18541</v>
      </c>
    </row>
    <row r="19" spans="2:7" x14ac:dyDescent="0.25">
      <c r="B19" s="19" t="s">
        <v>320</v>
      </c>
      <c r="C19" s="16">
        <v>12073</v>
      </c>
      <c r="D19" s="16">
        <v>20097</v>
      </c>
    </row>
    <row r="20" spans="2:7" x14ac:dyDescent="0.25">
      <c r="B20" s="19" t="s">
        <v>313</v>
      </c>
      <c r="C20" s="16">
        <v>15122</v>
      </c>
      <c r="D20" s="16">
        <v>20345</v>
      </c>
      <c r="F20" t="s">
        <v>315</v>
      </c>
      <c r="G20">
        <f>_xlfn.XLOOKUP(F20,$B$9:$B$20,$C$9:$C$20,NA())</f>
        <v>21280</v>
      </c>
    </row>
    <row r="21" spans="2:7" x14ac:dyDescent="0.25">
      <c r="F21" t="s">
        <v>314</v>
      </c>
      <c r="G21">
        <f t="shared" ref="G21:G31" si="0">_xlfn.XLOOKUP(F21,$B$9:$B$20,$C$9:$C$20,NA())</f>
        <v>16644</v>
      </c>
    </row>
    <row r="22" spans="2:7" x14ac:dyDescent="0.25">
      <c r="F22" t="s">
        <v>318</v>
      </c>
      <c r="G22">
        <f t="shared" si="0"/>
        <v>16675</v>
      </c>
    </row>
    <row r="23" spans="2:7" x14ac:dyDescent="0.25">
      <c r="F23" t="s">
        <v>311</v>
      </c>
      <c r="G23">
        <f t="shared" si="0"/>
        <v>15378</v>
      </c>
    </row>
    <row r="24" spans="2:7" x14ac:dyDescent="0.25">
      <c r="F24" t="s">
        <v>319</v>
      </c>
      <c r="G24">
        <f t="shared" si="0"/>
        <v>14526</v>
      </c>
    </row>
    <row r="25" spans="2:7" x14ac:dyDescent="0.25">
      <c r="F25" t="s">
        <v>317</v>
      </c>
      <c r="G25">
        <f t="shared" si="0"/>
        <v>14946</v>
      </c>
    </row>
    <row r="26" spans="2:7" x14ac:dyDescent="0.25">
      <c r="F26" t="s">
        <v>316</v>
      </c>
      <c r="G26">
        <f t="shared" si="0"/>
        <v>15700</v>
      </c>
    </row>
    <row r="27" spans="2:7" x14ac:dyDescent="0.25">
      <c r="F27" t="s">
        <v>312</v>
      </c>
      <c r="G27">
        <f t="shared" si="0"/>
        <v>16461</v>
      </c>
    </row>
    <row r="28" spans="2:7" x14ac:dyDescent="0.25">
      <c r="F28" t="s">
        <v>322</v>
      </c>
      <c r="G28">
        <f t="shared" si="0"/>
        <v>17203</v>
      </c>
    </row>
    <row r="29" spans="2:7" x14ac:dyDescent="0.25">
      <c r="F29" t="s">
        <v>321</v>
      </c>
      <c r="G29">
        <f t="shared" si="0"/>
        <v>16470</v>
      </c>
    </row>
    <row r="30" spans="2:7" x14ac:dyDescent="0.25">
      <c r="F30" t="s">
        <v>320</v>
      </c>
      <c r="G30">
        <f t="shared" si="0"/>
        <v>12073</v>
      </c>
    </row>
    <row r="31" spans="2:7" x14ac:dyDescent="0.25">
      <c r="F31" t="s">
        <v>313</v>
      </c>
      <c r="G31">
        <f t="shared" si="0"/>
        <v>15122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26C5-9380-4F01-AE3E-344608C2B170}">
  <dimension ref="B5:T25"/>
  <sheetViews>
    <sheetView topLeftCell="A4" zoomScale="90" zoomScaleNormal="90" workbookViewId="0">
      <selection activeCell="O9" sqref="O9"/>
    </sheetView>
  </sheetViews>
  <sheetFormatPr defaultRowHeight="15" x14ac:dyDescent="0.2"/>
  <cols>
    <col min="1" max="1" width="2.625" style="23" customWidth="1"/>
    <col min="2" max="4" width="9" style="23"/>
    <col min="5" max="5" width="2.625" style="23" customWidth="1"/>
    <col min="6" max="8" width="9" style="23"/>
    <col min="9" max="9" width="2.625" style="23" customWidth="1"/>
    <col min="10" max="12" width="9" style="23"/>
    <col min="13" max="13" width="2.625" style="23" customWidth="1"/>
    <col min="14" max="16" width="9" style="23"/>
    <col min="17" max="17" width="2.625" style="23" customWidth="1"/>
    <col min="18" max="16384" width="9" style="23"/>
  </cols>
  <sheetData>
    <row r="5" spans="2:20" x14ac:dyDescent="0.2">
      <c r="B5" s="20"/>
      <c r="C5" s="21"/>
      <c r="D5" s="22"/>
      <c r="F5" s="20"/>
      <c r="G5" s="21"/>
      <c r="H5" s="22"/>
      <c r="J5" s="20"/>
      <c r="K5" s="21"/>
      <c r="L5" s="22"/>
      <c r="N5" s="20"/>
      <c r="O5" s="21"/>
      <c r="P5" s="22"/>
      <c r="R5" s="20"/>
      <c r="S5" s="21"/>
      <c r="T5" s="22"/>
    </row>
    <row r="6" spans="2:20" x14ac:dyDescent="0.2">
      <c r="B6" s="24"/>
      <c r="D6" s="25"/>
      <c r="F6" s="24"/>
      <c r="H6" s="25"/>
      <c r="J6" s="24"/>
      <c r="L6" s="25"/>
      <c r="N6" s="24"/>
      <c r="P6" s="25"/>
      <c r="R6" s="24"/>
      <c r="T6" s="25"/>
    </row>
    <row r="7" spans="2:20" x14ac:dyDescent="0.2">
      <c r="B7" s="26"/>
      <c r="C7" s="27"/>
      <c r="D7" s="28"/>
      <c r="F7" s="26"/>
      <c r="G7" s="27"/>
      <c r="H7" s="28"/>
      <c r="J7" s="26"/>
      <c r="K7" s="27"/>
      <c r="L7" s="28"/>
      <c r="N7" s="26"/>
      <c r="O7" s="27"/>
      <c r="P7" s="28"/>
      <c r="R7" s="24"/>
      <c r="T7" s="25"/>
    </row>
    <row r="8" spans="2:20" x14ac:dyDescent="0.2">
      <c r="R8" s="24"/>
      <c r="T8" s="25"/>
    </row>
    <row r="9" spans="2:20" x14ac:dyDescent="0.2">
      <c r="R9" s="24"/>
      <c r="T9" s="25"/>
    </row>
    <row r="10" spans="2:20" x14ac:dyDescent="0.2">
      <c r="R10" s="24"/>
      <c r="T10" s="25"/>
    </row>
    <row r="11" spans="2:20" x14ac:dyDescent="0.2">
      <c r="B11" s="20"/>
      <c r="C11" s="21"/>
      <c r="D11" s="21"/>
      <c r="E11" s="21"/>
      <c r="F11" s="21"/>
      <c r="G11" s="21"/>
      <c r="H11" s="22"/>
      <c r="J11" s="20"/>
      <c r="K11" s="21"/>
      <c r="L11" s="21"/>
      <c r="M11" s="21"/>
      <c r="N11" s="21"/>
      <c r="O11" s="21"/>
      <c r="P11" s="22"/>
      <c r="R11" s="24"/>
      <c r="T11" s="25"/>
    </row>
    <row r="12" spans="2:20" x14ac:dyDescent="0.2">
      <c r="B12" s="24"/>
      <c r="H12" s="25"/>
      <c r="J12" s="24"/>
      <c r="P12" s="25"/>
      <c r="R12" s="24"/>
      <c r="T12" s="25"/>
    </row>
    <row r="13" spans="2:20" x14ac:dyDescent="0.2">
      <c r="B13" s="24"/>
      <c r="H13" s="25"/>
      <c r="J13" s="24"/>
      <c r="P13" s="25"/>
      <c r="R13" s="24"/>
      <c r="T13" s="25"/>
    </row>
    <row r="14" spans="2:20" x14ac:dyDescent="0.2">
      <c r="B14" s="24"/>
      <c r="H14" s="25"/>
      <c r="J14" s="24"/>
      <c r="P14" s="25"/>
      <c r="R14" s="24"/>
      <c r="T14" s="25"/>
    </row>
    <row r="15" spans="2:20" x14ac:dyDescent="0.2">
      <c r="B15" s="24"/>
      <c r="H15" s="25"/>
      <c r="J15" s="24"/>
      <c r="P15" s="25"/>
      <c r="R15" s="24"/>
      <c r="T15" s="25"/>
    </row>
    <row r="16" spans="2:20" x14ac:dyDescent="0.2">
      <c r="B16" s="24"/>
      <c r="H16" s="25"/>
      <c r="J16" s="24"/>
      <c r="P16" s="25"/>
      <c r="R16" s="24"/>
      <c r="T16" s="25"/>
    </row>
    <row r="17" spans="2:20" x14ac:dyDescent="0.2">
      <c r="B17" s="24"/>
      <c r="H17" s="25"/>
      <c r="J17" s="24"/>
      <c r="P17" s="25"/>
      <c r="R17" s="24"/>
      <c r="T17" s="25"/>
    </row>
    <row r="18" spans="2:20" x14ac:dyDescent="0.2">
      <c r="B18" s="24"/>
      <c r="H18" s="25"/>
      <c r="J18" s="24"/>
      <c r="P18" s="25"/>
      <c r="R18" s="24"/>
      <c r="T18" s="25"/>
    </row>
    <row r="19" spans="2:20" x14ac:dyDescent="0.2">
      <c r="B19" s="24"/>
      <c r="H19" s="25"/>
      <c r="J19" s="24"/>
      <c r="P19" s="25"/>
      <c r="R19" s="24"/>
      <c r="T19" s="25"/>
    </row>
    <row r="20" spans="2:20" x14ac:dyDescent="0.2">
      <c r="B20" s="24"/>
      <c r="H20" s="25"/>
      <c r="J20" s="24"/>
      <c r="P20" s="25"/>
      <c r="R20" s="24"/>
      <c r="T20" s="25"/>
    </row>
    <row r="21" spans="2:20" x14ac:dyDescent="0.2">
      <c r="B21" s="24"/>
      <c r="H21" s="25"/>
      <c r="J21" s="24"/>
      <c r="P21" s="25"/>
      <c r="R21" s="24"/>
      <c r="T21" s="25"/>
    </row>
    <row r="22" spans="2:20" x14ac:dyDescent="0.2">
      <c r="B22" s="26"/>
      <c r="C22" s="27"/>
      <c r="D22" s="27"/>
      <c r="E22" s="27"/>
      <c r="F22" s="27"/>
      <c r="G22" s="27"/>
      <c r="H22" s="28"/>
      <c r="J22" s="26"/>
      <c r="K22" s="27"/>
      <c r="L22" s="27"/>
      <c r="M22" s="27"/>
      <c r="N22" s="27"/>
      <c r="O22" s="27"/>
      <c r="P22" s="28"/>
      <c r="R22" s="26"/>
      <c r="S22" s="27"/>
      <c r="T22" s="28"/>
    </row>
    <row r="25" spans="2:20" x14ac:dyDescent="0.2">
      <c r="B25" s="29"/>
      <c r="C25" s="30"/>
      <c r="D25" s="30"/>
      <c r="E25" s="30"/>
      <c r="F25" s="30"/>
      <c r="G25" s="30"/>
      <c r="H25" s="30"/>
      <c r="I25" s="30"/>
      <c r="J25" s="30"/>
      <c r="K25" s="30"/>
      <c r="L25" s="30"/>
      <c r="M25" s="30"/>
      <c r="N25" s="30"/>
      <c r="O25" s="30"/>
      <c r="P25"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3EF7C-1505-4186-A98A-9438A065209B}">
  <dimension ref="B2:T10"/>
  <sheetViews>
    <sheetView tabSelected="1" zoomScale="77" zoomScaleNormal="77" workbookViewId="0">
      <selection activeCell="V18" sqref="V18"/>
    </sheetView>
  </sheetViews>
  <sheetFormatPr defaultRowHeight="15" x14ac:dyDescent="0.2"/>
  <cols>
    <col min="1" max="1" width="2.625" style="32" customWidth="1"/>
    <col min="2" max="4" width="9" style="32"/>
    <col min="5" max="5" width="2.625" style="32" customWidth="1"/>
    <col min="6" max="8" width="9" style="32"/>
    <col min="9" max="9" width="2.625" style="32" customWidth="1"/>
    <col min="10" max="12" width="9" style="32"/>
    <col min="13" max="13" width="2.625" style="32" customWidth="1"/>
    <col min="14" max="16" width="9" style="32"/>
    <col min="17" max="17" width="2.625" style="32" customWidth="1"/>
    <col min="18" max="16384" width="9" style="32"/>
  </cols>
  <sheetData>
    <row r="2" spans="2:20" ht="22.5" x14ac:dyDescent="0.3">
      <c r="B2" s="34" t="s">
        <v>327</v>
      </c>
      <c r="C2" s="35"/>
      <c r="D2" s="35"/>
    </row>
    <row r="4" spans="2:20" ht="15.75" customHeight="1" x14ac:dyDescent="0.2">
      <c r="B4" s="36" t="s">
        <v>306</v>
      </c>
      <c r="C4" s="36"/>
      <c r="D4" s="36"/>
      <c r="F4" s="36" t="s">
        <v>307</v>
      </c>
      <c r="G4" s="36"/>
      <c r="H4" s="36"/>
      <c r="J4" s="36" t="s">
        <v>308</v>
      </c>
      <c r="K4" s="36"/>
      <c r="L4" s="36"/>
      <c r="N4" s="36" t="s">
        <v>325</v>
      </c>
      <c r="O4" s="36"/>
      <c r="P4" s="36"/>
      <c r="R4" s="36" t="s">
        <v>326</v>
      </c>
      <c r="S4" s="36"/>
      <c r="T4" s="36"/>
    </row>
    <row r="5" spans="2:20" x14ac:dyDescent="0.2">
      <c r="N5" s="37"/>
      <c r="O5" s="37"/>
      <c r="P5" s="37"/>
    </row>
    <row r="6" spans="2:20" x14ac:dyDescent="0.2">
      <c r="N6" s="37"/>
      <c r="O6" s="37"/>
      <c r="P6" s="37"/>
    </row>
    <row r="7" spans="2:20" x14ac:dyDescent="0.2">
      <c r="N7" s="37"/>
      <c r="O7" s="37"/>
      <c r="P7" s="37"/>
    </row>
    <row r="10" spans="2:20" x14ac:dyDescent="0.2">
      <c r="B10" s="36" t="s">
        <v>328</v>
      </c>
      <c r="C10" s="36"/>
      <c r="D10" s="36"/>
      <c r="E10" s="36"/>
      <c r="F10" s="36"/>
      <c r="G10" s="36"/>
      <c r="H10" s="36"/>
      <c r="J10" s="36" t="s">
        <v>329</v>
      </c>
      <c r="K10" s="36"/>
      <c r="L10" s="36"/>
      <c r="M10" s="36"/>
      <c r="N10" s="36"/>
      <c r="O10" s="36"/>
      <c r="P10" s="36"/>
    </row>
  </sheetData>
  <mergeCells count="8">
    <mergeCell ref="R4:T4"/>
    <mergeCell ref="B10:H10"/>
    <mergeCell ref="J10:P10"/>
    <mergeCell ref="N5:P7"/>
    <mergeCell ref="B4:D4"/>
    <mergeCell ref="F4:H4"/>
    <mergeCell ref="J4:L4"/>
    <mergeCell ref="N4:P4"/>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low="1" xr2:uid="{F6B72179-001D-4741-A218-94B508F0088C}">
          <x14:colorSeries rgb="FF376092"/>
          <x14:colorNegative rgb="FFD00000"/>
          <x14:colorAxis rgb="FF000000"/>
          <x14:colorMarkers rgb="FFD00000"/>
          <x14:colorFirst rgb="FFD00000"/>
          <x14:colorLast rgb="FFD00000"/>
          <x14:colorHigh rgb="FF00B050"/>
          <x14:colorLow rgb="FFFF0000"/>
          <x14:sparklines>
            <x14:sparkline>
              <xm:f>Calculation!G20:G31</xm:f>
              <xm:sqref>N5</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0 6 7 f 0 f 4 b - 9 e f 1 - 4 5 c 7 - 9 b b 8 - 6 1 1 1 5 c d 8 1 b 2 5 " > < 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  M e a s u r e s 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  M e a s u r e s 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1 7 1 4 4 7 9 d - 6 b 6 3 - 4 0 b 9 - b 2 b 6 - 7 d b 1 9 9 6 b 2 0 c 0 " > < 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4.xml>��< ? x m l   v e r s i o n = " 1 . 0 "   e n c o d i n g = " U T F - 1 6 " ? > < G e m i n i   x m l n s = " h t t p : / / g e m i n i / p i v o t c u s t o m i z a t i o n / 6 7 5 8 9 1 1 a - 5 d 3 2 - 4 a 7 8 - a 5 8 4 - 3 9 4 d 0 f b 5 a 3 8 8 " > < 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B u d g e t _ f 2 4 e 9 9 5 1 - 9 2 1 f - 4 6 7 1 - b 8 f 4 - 0 a c 4 1 c a 3 d 0 8 e " > < 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 9 1 < / i n t > < / v a l u e > < / i t e m > < i t e m > < k e y > < s t r i n g > C l a s s < / s t r i n g > < / k e y > < v a l u e > < i n t > 6 7 < / i n t > < / v a l u e > < / i t e m > < i t e m > < k e y > < s t r i n g > T y p e < / s t r i n g > < / k e y > < v a l u e > < i n t > 6 5 < / i n t > < / v a l u e > < / i t e m > < i t e m > < k e y > < s t r i n g > D a t e < / s t r i n g > < / k e y > < v a l u e > < i n t > 6 5 < / i n t > < / v a l u e > < / i t e m > < i t e m > < k e y > < s t r i n g > A m o u n t < / s t r i n g > < / k e y > < v a l u e > < i n t > 8 6 < / i n t > < / v a l u e > < / i t e m > < / C o l u m n W i d t h s > < C o l u m n D i s p l a y I n d e x > < i t e m > < k e y > < s t r i n g > C a t e g o r y < / s t r i n g > < / k e y > < v a l u e > < i n t > 0 < / i n t > < / v a l u e > < / i t e m > < i t e m > < k e y > < s t r i n g > C l a s s < / s t r i n g > < / k e y > < v a l u e > < i n t > 1 < / i n t > < / v a l u e > < / i t e m > < i t e m > < k e y > < s t r i n g > T y p e < / s t r i n g > < / k e y > < v a l u e > < i n t > 2 < / i n t > < / v a l u e > < / i t e m > < i t e m > < k e y > < s t r i n g > D a t e 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C a l e n d e r _ 8 f 2 1 6 0 a c - 6 f 0 7 - 4 d 6 5 - 9 3 1 d - 2 0 d d 0 5 4 7 4 c 9 f " > < 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 M o n t h < / s t r i n g > < / k e y > < v a l u e > < i n t > 7 7 < / i n t > < / v a l u e > < / i t e m > < i t e m > < k e y > < s t r i n g > M o n t h   N a m e < / s t r i n g > < / k e y > < v a l u e > < i n t > 1 1 7 < / i n t > < / v a l u e > < / i t e m > < i t e m > < k e y > < s t r i n g > D a t e < / s t r i n g > < / k e y > < v a l u e > < i n t > 6 5 < / i n t > < / v a l u e > < / i t e m > < / C o l u m n W i d t h s > < C o l u m n D i s p l a y I n d e x > < i t e m > < k e y > < s t r i n g > Y e a r < / s t r i n g > < / k e y > < v a l u e > < i n t > 0 < / i n t > < / v a l u e > < / i t e m > < i t e m > < k e y > < s t r i n g > M o n t h < / s t r i n g > < / k e y > < v a l u e > < i n t > 1 < / i n t > < / v a l u e > < / i t e m > < i t e m > < k e y > < s t r i n g > M o n t h   N a m e < / s t r i n g > < / k e y > < v a l u e > < i n t > 2 < / i n t > < / v a l u e > < / i t e m > < i t e m > < k e y > < s t r i n g > D a t e 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4 e 3 e 5 8 d d - 9 e b 5 - 4 2 8 5 - b 4 5 e - 7 7 6 7 2 f 9 5 9 7 4 7 " > < 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1 d 2 1 b a 4 f - 0 6 b 9 - 4 5 0 8 - 9 b e e - 5 9 f 6 a 0 0 1 f d 8 1 " > < 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 2 0 2 2 - 0 8 - 1 9 T 1 5 : 4 1 : 1 7 . 0 6 9 5 0 7 4 + 0 1 : 0 0 < / L a s t P r o c e s s e d T i m e > < / D a t a M o d e l i n g S a n d b o x . S e r i a l i z e d S a n d b o x E r r o r C a c h e > ] ] > < / 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C l i e n t W i n d o w X M L " > < C u s t o m C o n t e n t > < ! [ C D A T A [ T r a n s a c t i o n _ e 8 e f 1 c 7 6 - 3 7 a 0 - 4 3 f 3 - 8 8 c 9 - 8 a 8 0 9 c 8 c e 6 3 3 ] ] > < / C u s t o m C o n t e n t > < / G e m i n i > 
</file>

<file path=customXml/item25.xml>��< ? x m l   v e r s i o n = " 1 . 0 "   e n c o d i n g = " U T F - 1 6 " ? > < G e m i n i   x m l n s = " h t t p : / / g e m i n i / p i v o t c u s t o m i z a t i o n / T a b l e X M L _ T r a n s a c t i o n _ e 8 e f 1 c 7 6 - 3 7 a 0 - 4 3 f 3 - 8 8 c 9 - 8 a 8 0 9 c 8 c e 6 3 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 D e s c r i p t i o n < / s t r i n g > < / k e y > < v a l u e > < i n t > 1 0 6 < / i n t > < / v a l u e > < / i t e m > < i t e m > < k e y > < s t r i n g > C a t e g o r y < / s t r i n g > < / k e y > < v a l u e > < i n t > 9 1 < / i n t > < / v a l u e > < / i t e m > < i t e m > < k e y > < s t r i n g > A m o u n t < / s t r i n g > < / k e y > < v a l u e > < i n t > 8 6 < / i n t > < / v a l u e > < / i t e m > < / C o l u m n W i d t h s > < C o l u m n D i s p l a y I n d e x > < i t e m > < k e y > < s t r i n g > D a t e < / s t r i n g > < / k e y > < v a l u e > < i n t > 0 < / i n t > < / v a l u e > < / i t e m > < i t e m > < k e y > < s t r i n g > D e s c r i p t i o n < / s t r i n g > < / k e y > < v a l u e > < i n t > 1 < / i n t > < / v a l u e > < / i t e m > < i t e m > < k e y > < s t r i n g > C a t e g o r y < / 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  M e a s u r e s 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  M e a s u r e s 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 M e a s u r e s \ A c t u a l < / K e y > < / D i a g r a m O b j e c t K e y > < D i a g r a m O b j e c t K e y > < K e y > M e a s u r e s \ A c t u a l \ T a g I n f o \ F o r m u l a < / K e y > < / D i a g r a m O b j e c t K e y > < D i a g r a m O b j e c t K e y > < K e y > M e a s u r e s \ A c t u a l \ T a g I n f o \ V a l u e < / K e y > < / D i a g r a m O b j e c t K e y > < D i a g r a m O b j e c t K e y > < K e y > M e a s u r e s \ B u d g e t < / K e y > < / D i a g r a m O b j e c t K e y > < D i a g r a m O b j e c t K e y > < K e y > M e a s u r e s \ B u d g e t \ T a g I n f o \ F o r m u l a < / K e y > < / D i a g r a m O b j e c t K e y > < D i a g r a m O b j e c t K e y > < K e y > M e a s u r e s \ B u d g e t \ T a g I n f o \ V a l u e < / K e y > < / D i a g r a m O b j e c t K e y > < D i a g r a m O b j e c t K e y > < K e y > M e a s u r e s \ B a l a n c e < / K e y > < / D i a g r a m O b j e c t K e y > < D i a g r a m O b j e c t K e y > < K e y > M e a s u r e s \ B a l a n c e \ T a g I n f o \ F o r m u l a < / K e y > < / D i a g r a m O b j e c t K e y > < D i a g r a m O b j e c t K e y > < K e y > M e a s u r e s \ B a l a n c e \ T a g I n f o \ V a l u e < / K e y > < / D i a g r a m O b j e c t K e y > < D i a g r a m O b j e c t K e y > < K e y > C o l u m n s \ C o l u m n 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 M e a s u r e s \ A c t u a l < / K e y > < / a : K e y > < a : V a l u e   i : t y p e = " M e a s u r e G r i d N o d e V i e w S t a t e " > < L a y e d O u t > t r u e < / L a y e d O u t > < / a : V a l u e > < / a : K e y V a l u e O f D i a g r a m O b j e c t K e y a n y T y p e z b w N T n L X > < a : K e y V a l u e O f D i a g r a m O b j e c t K e y a n y T y p e z b w N T n L X > < a : K e y > < K e y > M e a s u r e s \ A c t u a l \ T a g I n f o \ F o r m u l a < / K e y > < / a : K e y > < a : V a l u e   i : t y p e = " M e a s u r e G r i d V i e w S t a t e I D i a g r a m T a g A d d i t i o n a l I n f o " / > < / a : K e y V a l u e O f D i a g r a m O b j e c t K e y a n y T y p e z b w N T n L X > < a : K e y V a l u e O f D i a g r a m O b j e c t K e y a n y T y p e z b w N T n L X > < a : K e y > < K e y > M e a s u r e s \ A c t u a l \ T a g I n f o \ V a l u e < / K e y > < / a : K e y > < a : V a l u e   i : t y p e = " M e a s u r e G r i d V i e w S t a t e I D i a g r a m T a g A d d i t i o n a l I n f o " / > < / a : K e y V a l u e O f D i a g r a m O b j e c t K e y a n y T y p e z b w N T n L X > < a : K e y V a l u e O f D i a g r a m O b j e c t K e y a n y T y p e z b w N T n L X > < a : K e y > < K e y > M e a s u r e s \ B u d g e t < / K e y > < / a : K e y > < a : V a l u e   i : t y p e = " M e a s u r e G r i d N o d e V i e w S t a t e " > < L a y e d O u t > t r u e < / L a y e d O u t > < R o w > 1 < / R o w > < / a : V a l u e > < / a : K e y V a l u e O f D i a g r a m O b j e c t K e y a n y T y p e z b w N T n L X > < a : K e y V a l u e O f D i a g r a m O b j e c t K e y a n y T y p e z b w N T n L X > < a : K e y > < K e y > M e a s u r e s \ B u d g e t \ T a g I n f o \ F o r m u l a < / K e y > < / a : K e y > < a : V a l u e   i : t y p e = " M e a s u r e G r i d V i e w S t a t e I D i a g r a m T a g A d d i t i o n a l I n f o " / > < / a : K e y V a l u e O f D i a g r a m O b j e c t K e y a n y T y p e z b w N T n L X > < a : K e y V a l u e O f D i a g r a m O b j e c t K e y a n y T y p e z b w N T n L X > < a : K e y > < K e y > M e a s u r e s \ B u d g e t \ T a g I n f o \ V a l u e < / K e y > < / a : K e y > < a : V a l u e   i : t y p e = " M e a s u r e G r i d V i e w S t a t e I D i a g r a m T a g A d d i t i o n a l I n f o " / > < / a : K e y V a l u e O f D i a g r a m O b j e c t K e y a n y T y p e z b w N T n L X > < a : K e y V a l u e O f D i a g r a m O b j e c t K e y a n y T y p e z b w N T n L X > < a : K e y > < K e y > M e a s u r e s \ B a l a n c e < / K e y > < / a : K e y > < a : V a l u e   i : t y p e = " M e a s u r e G r i d N o d e V i e w S t a t e " > < L a y e d O u t > t r u e < / L a y e d O u t > < R o w > 2 < / R o w > < / a : V a l u e > < / a : K e y V a l u e O f D i a g r a m O b j e c t K e y a n y T y p e z b w N T n L X > < a : K e y V a l u e O f D i a g r a m O b j e c t K e y a n y T y p e z b w N T n L X > < a : K e y > < K e y > M e a s u r e s \ B a l a n c e \ T a g I n f o \ F o r m u l a < / K e y > < / a : K e y > < a : V a l u e   i : t y p e = " M e a s u r e G r i d V i e w S t a t e I D i a g r a m T a g A d d i t i o n a l I n f o " / > < / a : K e y V a l u e O f D i a g r a m O b j e c t K e y a n y T y p e z b w N T n L X > < a : K e y V a l u e O f D i a g r a m O b j e c t K e y a n y T y p e z b w N T n L X > < a : K e y > < K e y > M e a s u r e s \ B a l a n c e \ T a g I n f o \ V a l u e < / K e y > < / a : K e y > < a : V a l u e   i : t y p e = " M e a s u r e G r i d V i e w S t a t e I D i a g r a m T a g A d d i t i o n a l I n f o " / > < / a : K e y V a l u e O f D i a g r a m O b j e c t K e y a n y T y p e z b w N T n L X > < a : K e y V a l u e O f D i a g r a m O b j e c t K e y a n y T y p e z b w N T n L X > < a : K e y > < K e y > C o l u m n s \ C o l u m n < / K e y > < / a : K e y > < a : V a l u e   i : t y p e = " M e a s u r e G r i d N o d e V i e w S t a t e " > < 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D i a g r a m O b j e c t K e y > < K e y > C o l u m n s \ D a t e 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 C o l u m n s \ C a t e g o r y 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 T a g s \ T a b l e s \ & l t ; T a b l e s \ T r a n s a c t i o n & g t ; < / K e y > < / D i a g r a m O b j e c t K e y > < D i a g r a m O b j e c t K e y > < K e y > D y n a m i c   T a g s \ T a b l e s \ & l t ; T a b l e s \ B u d g e t & g t ; < / K e y > < / D i a g r a m O b j e c t K e y > < D i a g r a m O b j e c t K e y > < K e y > D y n a m i c   T a g s \ T a b l e s \ & l t ; T a b l e s \ C a t e g o r i e s & g t ; < / K e y > < / D i a g r a m O b j e c t K e y > < D i a g r a m O b j e c t K e y > < K e y > D y n a m i c   T a g s \ T a b l e s \ & l t ; T a b l e s \ C a l e n d e r & g t ; < / K e y > < / D i a g r a m O b j e c t K e y > < D i a g r a m O b j e c t K e y > < K e y > D y n a m i c   T a g s \ T a b l e s \ & l t ; T a b l e s \ M y   M e a s u r e s & g t ; < / K e y > < / D i a g r a m O b j e c t K e y > < D i a g r a m O b j e c t K e y > < K e y > T a b l e s \ T r a n s a c t i o n < / K e y > < / D i a g r a m O b j e c t K e y > < D i a g r a m O b j e c t K e y > < K e y > T a b l e s \ T r a n s a c t i o n \ C o l u m n s \ D a t e < / K e y > < / D i a g r a m O b j e c t K e y > < D i a g r a m O b j e c t K e y > < K e y > T a b l e s \ T r a n s a c t i o n \ C o l u m n s \ D e s c r i p t i o n < / K e y > < / D i a g r a m O b j e c t K e y > < D i a g r a m O b j e c t K e y > < K e y > T a b l e s \ T r a n s a c t i o n \ C o l u m n s \ C a t e g o r y < / K e y > < / D i a g r a m O b j e c t K e y > < D i a g r a m O b j e c t K e y > < K e y > T a b l e s \ T r a n s a c t i o n \ C o l u m n s \ A m o u n t < / K e y > < / D i a g r a m O b j e c t K e y > < D i a g r a m O b j e c t K e y > < K e y > T a b l e s \ B u d g e t < / K e y > < / D i a g r a m O b j e c t K e y > < D i a g r a m O b j e c t K e y > < K e y > T a b l e s \ B u d g e t \ C o l u m n s \ C a t e g o r y < / K e y > < / D i a g r a m O b j e c t K e y > < D i a g r a m O b j e c t K e y > < K e y > T a b l e s \ B u d g e t \ C o l u m n s \ C l a s s < / K e y > < / D i a g r a m O b j e c t K e y > < D i a g r a m O b j e c t K e y > < K e y > T a b l e s \ B u d g e t \ C o l u m n s \ T y p e < / K e y > < / D i a g r a m O b j e c t K e y > < D i a g r a m O b j e c t K e y > < K e y > T a b l e s \ B u d g e t \ C o l u m n s \ D a t e < / K e y > < / D i a g r a m O b j e c t K e y > < D i a g r a m O b j e c t K e y > < K e y > T a b l e s \ B u d g e t \ C o l u m n s \ A m o u n t < / K e y > < / D i a g r a m O b j e c t K e y > < D i a g r a m O b j e c t K e y > < K e y > T a b l e s \ C a t e g o r i e s < / K e y > < / D i a g r a m O b j e c t K e y > < D i a g r a m O b j e c t K e y > < K e y > T a b l e s \ C a t e g o r i e s \ C o l u m n s \ C a t e g o r y < / K e y > < / D i a g r a m O b j e c t K e y > < D i a g r a m O b j e c t K e y > < K e y > T a b l e s \ C a t e g o r i e s \ C o l u m n s \ C l a s s < / K e y > < / D i a g r a m O b j e c t K e y > < D i a g r a m O b j e c t K e y > < K e y > T a b l e s \ C a t e g o r i e s \ C o l u m n s \ T y p e < / K e y > < / D i a g r a m O b j e c t K e y > < D i a g r a m O b j e c t K e y > < K e y > T a b l e s \ C a l e n d e r < / K e y > < / D i a g r a m O b j e c t K e y > < D i a g r a m O b j e c t K e y > < K e y > T a b l e s \ C a l e n d e r \ C o l u m n s \ D a t e < / K e y > < / D i a g r a m O b j e c t K e y > < D i a g r a m O b j e c t K e y > < K e y > T a b l e s \ C a l e n d e r \ C o l u m n s \ Y e a r < / K e y > < / D i a g r a m O b j e c t K e y > < D i a g r a m O b j e c t K e y > < K e y > T a b l e s \ C a l e n d e r \ C o l u m n s \ M o n t h < / K e y > < / D i a g r a m O b j e c t K e y > < D i a g r a m O b j e c t K e y > < K e y > T a b l e s \ C a l e n d e r \ C o l u m n s \ M o n t h   N a m e < / K e y > < / D i a g r a m O b j e c t K e y > < D i a g r a m O b j e c t K e y > < K e y > T a b l e s \ M y   M e a s u r e s < / K e y > < / D i a g r a m O b j e c t K e y > < D i a g r a m O b j e c t K e y > < K e y > T a b l e s \ M y   M e a s u r e s \ C o l u m n s \ C o l u m n < / K e y > < / D i a g r a m O b j e c t K e y > < D i a g r a m O b j e c t K e y > < K e y > T a b l e s \ M y   M e a s u r e s \ M e a s u r e s \ A c t u a l < / K e y > < / D i a g r a m O b j e c t K e y > < D i a g r a m O b j e c t K e y > < K e y > T a b l e s \ M y   M e a s u r e s \ M e a s u r e s \ B u d g e t < / K e y > < / D i a g r a m O b j e c t K e y > < D i a g r a m O b j e c t K e y > < K e y > T a b l e s \ M y   M e a s u r e s \ M e a s u r e s \ B a l a n c e < / K e y > < / D i a g r a m O b j e c t K e y > < D i a g r a m O b j e c t K e y > < K e y > R e l a t i o n s h i p s \ & l t ; T a b l e s \ T r a n s a c t i o n \ C o l u m n s \ C a t e g o r y & g t ; - & l t ; T a b l e s \ C a t e g o r i e s \ C o l u m n s \ C a t e g o r y & g t ; < / K e y > < / D i a g r a m O b j e c t K e y > < D i a g r a m O b j e c t K e y > < K e y > R e l a t i o n s h i p s \ & l t ; T a b l e s \ T r a n s a c t i o n \ C o l u m n s \ C a t e g o r y & g t ; - & l t ; T a b l e s \ C a t e g o r i e s \ C o l u m n s \ C a t e g o r y & g t ; \ F K < / K e y > < / D i a g r a m O b j e c t K e y > < D i a g r a m O b j e c t K e y > < K e y > R e l a t i o n s h i p s \ & l t ; T a b l e s \ T r a n s a c t i o n \ C o l u m n s \ C a t e g o r y & g t ; - & l t ; T a b l e s \ C a t e g o r i e s \ C o l u m n s \ C a t e g o r y & g t ; \ P K < / K e y > < / D i a g r a m O b j e c t K e y > < D i a g r a m O b j e c t K e y > < K e y > R e l a t i o n s h i p s \ & l t ; T a b l e s \ T r a n s a c t i o n \ C o l u m n s \ C a t e g o r y & g t ; - & l t ; T a b l e s \ C a t e g o r i e s \ C o l u m n s \ C a t e g o r y & g t ; \ C r o s s F i l t e r < / K e y > < / D i a g r a m O b j e c t K e y > < D i a g r a m O b j e c t K e y > < K e y > R e l a t i o n s h i p s \ & l t ; T a b l e s \ T r a n s a c t i o n \ C o l u m n s \ D a t e & g t ; - & l t ; T a b l e s \ C a l e n d e r \ C o l u m n s \ D a t e & g t ; < / K e y > < / D i a g r a m O b j e c t K e y > < D i a g r a m O b j e c t K e y > < K e y > R e l a t i o n s h i p s \ & l t ; T a b l e s \ T r a n s a c t i o n \ C o l u m n s \ D a t e & g t ; - & l t ; T a b l e s \ C a l e n d e r \ C o l u m n s \ D a t e & g t ; \ F K < / K e y > < / D i a g r a m O b j e c t K e y > < D i a g r a m O b j e c t K e y > < K e y > R e l a t i o n s h i p s \ & l t ; T a b l e s \ T r a n s a c t i o n \ C o l u m n s \ D a t e & g t ; - & l t ; T a b l e s \ C a l e n d e r \ C o l u m n s \ D a t e & g t ; \ P K < / K e y > < / D i a g r a m O b j e c t K e y > < D i a g r a m O b j e c t K e y > < K e y > R e l a t i o n s h i p s \ & l t ; T a b l e s \ T r a n s a c t i o n \ C o l u m n s \ D a t e & g t ; - & l t ; T a b l e s \ C a l e n d e r \ C o l u m n s \ D a t e & g t ; \ C r o s s F i l t e r < / K e y > < / D i a g r a m O b j e c t K e y > < D i a g r a m O b j e c t K e y > < K e y > R e l a t i o n s h i p s \ & l t ; T a b l e s \ B u d g e t \ C o l u m n s \ C a t e g o r y & g t ; - & l t ; T a b l e s \ C a t e g o r i e s \ C o l u m n s \ C a t e g o r y & g t ; < / K e y > < / D i a g r a m O b j e c t K e y > < D i a g r a m O b j e c t K e y > < K e y > R e l a t i o n s h i p s \ & l t ; T a b l e s \ B u d g e t \ C o l u m n s \ C a t e g o r y & g t ; - & l t ; T a b l e s \ C a t e g o r i e s \ C o l u m n s \ C a t e g o r y & g t ; \ F K < / K e y > < / D i a g r a m O b j e c t K e y > < D i a g r a m O b j e c t K e y > < K e y > R e l a t i o n s h i p s \ & l t ; T a b l e s \ B u d g e t \ C o l u m n s \ C a t e g o r y & g t ; - & l t ; T a b l e s \ C a t e g o r i e s \ C o l u m n s \ C a t e g o r y & g t ; \ P K < / K e y > < / D i a g r a m O b j e c t K e y > < D i a g r a m O b j e c t K e y > < K e y > R e l a t i o n s h i p s \ & l t ; T a b l e s \ B u d g e t \ C o l u m n s \ C a t e g o r y & g t ; - & l t ; T a b l e s \ C a t e g o r i e s \ C o l u m n s \ C a t e g o r y & g t ; \ C r o s s F i l t e r < / K e y > < / D i a g r a m O b j e c t K e y > < D i a g r a m O b j e c t K e y > < K e y > R e l a t i o n s h i p s \ & l t ; T a b l e s \ B u d g e t \ C o l u m n s \ D a t e & g t ; - & l t ; T a b l e s \ C a l e n d e r \ C o l u m n s \ D a t e & g t ; < / K e y > < / D i a g r a m O b j e c t K e y > < D i a g r a m O b j e c t K e y > < K e y > R e l a t i o n s h i p s \ & l t ; T a b l e s \ B u d g e t \ C o l u m n s \ D a t e & g t ; - & l t ; T a b l e s \ C a l e n d e r \ C o l u m n s \ D a t e & g t ; \ F K < / K e y > < / D i a g r a m O b j e c t K e y > < D i a g r a m O b j e c t K e y > < K e y > R e l a t i o n s h i p s \ & l t ; T a b l e s \ B u d g e t \ C o l u m n s \ D a t e & g t ; - & l t ; T a b l e s \ C a l e n d e r \ C o l u m n s \ D a t e & g t ; \ P K < / K e y > < / D i a g r a m O b j e c t K e y > < D i a g r a m O b j e c t K e y > < K e y > R e l a t i o n s h i p s \ & l t ; T a b l e s \ B u d g e t \ C o l u m n s \ D a t e & g t ; - & l t ; T a b l e s \ C a l e n d e r \ C o l u m n s \ D a t e & g t ; \ C r o s s F i l t e r < / K e y > < / D i a g r a m O b j e c t K e y > < / A l l K e y s > < S e l e c t e d K e y s > < D i a g r a m O b j e c t K e y > < K e y > R e l a t i o n s h i p s \ & l t ; T a b l e s \ B u d g e t \ C o l u m n s \ D a t e & g t ; - & l t ; T a b l e s \ C a l e n d e r \ C o l u m n s \ D a t e & g t ; 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 D y n a m i c   T a g s \ T a b l e s \ & l t ; T a b l e s \ M y   M e a s u r e s & g t ; < / K e y > < / a : K e y > < a : V a l u e   i : t y p e = " D i a g r a m D i s p l a y T a g V i e w S t a t e " > < I s N o t F i l t e r e d O u t > t r u e < / I s N o t F i l t e r e d O u t > < / a : V a l u e > < / a : K e y V a l u e O f D i a g r a m O b j e c t K e y a n y T y p e z b w N T n L X > < a : K e y V a l u e O f D i a g r a m O b j e c t K e y a n y T y p e z b w N T n L X > < a : K e y > < K e y > T a b l e s \ T r a n s a c t i o n < / K e y > < / a : K e y > < a : V a l u e   i : t y p e = " D i a g r a m D i s p l a y N o d e V i e w S t a t e " > < H e i g h t > 1 8 2 < / H e i g h t > < I s E x p a n d e d > t r u e < / I s E x p a n d e d > < L a y e d O u t > t r u e < / L a y e d O u t > < T a b I n d e x > 2 < / T a b I n d e x > < T o p > 2 4 2 < / T o p > < W i d t h > 2 3 6 < / W i d t h > < / a : V a l u e > < / a : K e y V a l u e O f D i a g r a m O b j e c t K e y a n y T y p e z b w N T n L X > < a : K e y V a l u e O f D i a g r a m O b j e c t K e y a n y T y p e z b w N T n L X > < a : K e y > < K e y > T a b l e s \ T r a n s a c t i o n \ C o l u m n s \ D a t e < / K e y > < / a : K e y > < a : V a l u e   i : t y p e = " D i a g r a m D i s p l a y N o d e V i e w S t a t e " > < H e i g h t > 1 5 0 < / H e i g h t > < I s E x p a n d e d > t r u e < / I s E x p a n d e d > < W i d t h > 2 0 0 < / W i d t h > < / a : V a l u e > < / a : K e y V a l u e O f D i a g r a m O b j e c t K e y a n y T y p e z b w N T n L X > < a : K e y V a l u e O f D i a g r a m O b j e c t K e y a n y T y p e z b w N T n L X > < a : K e y > < K e y > T a b l e s \ T r a n s a c t i o n \ C o l u m n s \ D e s c r i p t i o n < / K e y > < / a : K e y > < a : V a l u e   i : t y p e = " D i a g r a m D i s p l a y N o d e V i e w S t a t e " > < H e i g h t > 1 5 0 < / H e i g h t > < I s E x p a n d e d > t r u e < / I s E x p a n d e d > < W i d t h > 2 0 0 < / W i d t h > < / a : V a l u e > < / a : K e y V a l u e O f D i a g r a m O b j e c t K e y a n y T y p e z b w N T n L X > < a : K e y V a l u e O f D i a g r a m O b j e c t K e y a n y T y p e z b w N T n L X > < a : K e y > < K e y > T a b l e s \ T r a n s a c t i o n \ C o l u m n s \ C a t e g o r y < / K e y > < / a : K e y > < a : V a l u e   i : t y p e = " D i a g r a m D i s p l a y N o d e V i e w S t a t e " > < H e i g h t > 1 5 0 < / H e i g h t > < I s E x p a n d e d > t r u e < / I s E x p a n d e d > < W i d t h > 2 0 0 < / W i d t h > < / a : V a l u e > < / a : K e y V a l u e O f D i a g r a m O b j e c t K e y a n y T y p e z b w N T n L X > < a : K e y V a l u e O f D i a g r a m O b j e c t K e y a n y T y p e z b w N T n L X > < a : K e y > < K e y > T a b l e s \ T r a n s a c t i o n \ C o l u m n s \ A m o u n t < / K e y > < / a : K e y > < a : V a l u e   i : t y p e = " D i a g r a m D i s p l a y N o d e V i e w S t a t e " > < H e i g h t > 1 5 0 < / H e i g h t > < I s E x p a n d e d > t r u e < / I s E x p a n d e d > < W i d t h > 2 0 0 < / W i d t h > < / a : V a l u e > < / a : K e y V a l u e O f D i a g r a m O b j e c t K e y a n y T y p e z b w N T n L X > < a : K e y V a l u e O f D i a g r a m O b j e c t K e y a n y T y p e z b w N T n L X > < a : K e y > < K e y > T a b l e s \ B u d g e t < / K e y > < / a : K e y > < a : V a l u e   i : t y p e = " D i a g r a m D i s p l a y N o d e V i e w S t a t e " > < H e i g h t > 1 5 0 < / H e i g h t > < I s E x p a n d e d > t r u e < / I s E x p a n d e d > < L a y e d O u t > t r u e < / L a y e d O u t > < L e f t > 3 4 8 . 9 0 3 8 1 0 5 6 7 6 6 5 9 1 < / L e f t > < T a b I n d e x > 3 < / T a b I n d e x > < T o p > 2 2 0 < / T o p > < W i d t h > 2 0 9 < / W i d t h > < / a : V a l u e > < / a : K e y V a l u e O f D i a g r a m O b j e c t K e y a n y T y p e z b w N T n L X > < a : K e y V a l u e O f D i a g r a m O b j e c t K e y a n y T y p e z b w N T n L X > < a : K e y > < K e y > T a b l e s \ B u d g e t \ C o l u m n s \ C a t e g o r y < / K e y > < / a : K e y > < a : V a l u e   i : t y p e = " D i a g r a m D i s p l a y N o d e V i e w S t a t e " > < H e i g h t > 1 5 0 < / H e i g h t > < I s E x p a n d e d > t r u e < / I s E x p a n d e d > < W i d t h > 2 0 0 < / W i d t h > < / a : V a l u e > < / a : K e y V a l u e O f D i a g r a m O b j e c t K e y a n y T y p e z b w N T n L X > < a : K e y V a l u e O f D i a g r a m O b j e c t K e y a n y T y p e z b w N T n L X > < a : K e y > < K e y > T a b l e s \ B u d g e t \ C o l u m n s \ C l a s s < / K e y > < / a : K e y > < a : V a l u e   i : t y p e = " D i a g r a m D i s p l a y N o d e V i e w S t a t e " > < H e i g h t > 1 5 0 < / H e i g h t > < I s E x p a n d e d > t r u e < / I s E x p a n d e d > < W i d t h > 2 0 0 < / W i d t h > < / a : V a l u e > < / a : K e y V a l u e O f D i a g r a m O b j e c t K e y a n y T y p e z b w N T n L X > < a : K e y V a l u e O f D i a g r a m O b j e c t K e y a n y T y p e z b w N T n L X > < a : K e y > < K e y > T a b l e s \ B u d g e t \ C o l u m n s \ T y p e < / K e y > < / a : K e y > < a : V a l u e   i : t y p e = " D i a g r a m D i s p l a y N o d e V i e w S t a t e " > < H e i g h t > 1 5 0 < / H e i g h t > < I s E x p a n d e d > t r u e < / I s E x p a n d e d > < 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 T a b l e s \ B u d g e t \ C o l u m n s \ A m o u n t < / K e y > < / a : K e y > < a : V a l u e   i : t y p e = " D i a g r a m D i s p l a y N o d e V i e w S t a t e " > < H e i g h t > 1 5 0 < / H e i g h t > < I s E x p a n d e d > t r u e < / I s E x p a n d e d > < W i d t h > 2 0 0 < / W i d t h > < / a : V a l u e > < / a : K e y V a l u e O f D i a g r a m O b j e c t K e y a n y T y p e z b w N T n L X > < a : K e y V a l u e O f D i a g r a m O b j e c t K e y a n y T y p e z b w N T n L X > < a : K e y > < K e y > T a b l e s \ C a t e g o r i e s < / K e y > < / a : K e y > < a : V a l u e   i : t y p e = " D i a g r a m D i s p l a y N o d e V i e w S t a t e " > < H e i g h t > 1 5 0 < / H e i g h t > < I s E x p a n d e d > t r u e < / I s E x p a n d e d > < L a y e d O u t > t r u e < / L a y e d O u t > < L e f t > 2 9 . 8 0 7 6 2 1 1 3 5 3 3 1 6 < / L e f t > < 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 T a b l e s \ C a t e g o r i e s \ C o l u m n s \ C l a s s < / K e y > < / a : K e y > < a : V a l u e   i : t y p e = " D i a g r a m D i s p l a y N o d e V i e w S t a t e " > < H e i g h t > 1 5 0 < / H e i g h t > < I s E x p a n d e d > t r u e < / I s E x p a n d e d > < W i d t h > 2 0 0 < / W i d t h > < / a : V a l u e > < / a : K e y V a l u e O f D i a g r a m O b j e c t K e y a n y T y p e z b w N T n L X > < a : K e y V a l u e O f D i a g r a m O b j e c t K e y a n y T y p e z b w N T n L X > < a : K e y > < K e y > T a b l e s \ C a t e g o r i e s \ C o l u m n s \ T y p e < / 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 3 5 9 . 7 1 1 4 3 1 7 0 2 9 9 7 2 9 < / 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 T a b l e s \ M y   M e a s u r e s < / K e y > < / a : K e y > < a : V a l u e   i : t y p e = " D i a g r a m D i s p l a y N o d e V i e w S t a t e " > < H e i g h t > 1 5 0 < / H e i g h t > < I s E x p a n d e d > t r u e < / I s E x p a n d e d > < L a y e d O u t > t r u e < / L a y e d O u t > < L e f t > 5 9 9 . 7 1 1 4 3 1 7 0 2 9 9 7 2 9 < / L e f t > < T a b I n d e x > 4 < / T a b I n d e x > < T o p > 1 3 7 < / T o p > < W i d t h > 2 0 0 < / W i d t h > < / a : V a l u e > < / a : K e y V a l u e O f D i a g r a m O b j e c t K e y a n y T y p e z b w N T n L X > < a : K e y V a l u e O f D i a g r a m O b j e c t K e y a n y T y p e z b w N T n L X > < a : K e y > < K e y > T a b l e s \ M y   M e a s u r e s \ C o l u m n s \ C o l u m n < / K e y > < / a : K e y > < a : V a l u e   i : t y p e = " D i a g r a m D i s p l a y N o d e V i e w S t a t e " > < H e i g h t > 1 5 0 < / H e i g h t > < I s E x p a n d e d > t r u e < / I s E x p a n d e d > < W i d t h > 2 0 0 < / W i d t h > < / a : V a l u e > < / a : K e y V a l u e O f D i a g r a m O b j e c t K e y a n y T y p e z b w N T n L X > < a : K e y V a l u e O f D i a g r a m O b j e c t K e y a n y T y p e z b w N T n L X > < a : K e y > < K e y > T a b l e s \ M y   M e a s u r e s \ M e a s u r e s \ A c t u a l < / K e y > < / a : K e y > < a : V a l u e   i : t y p e = " D i a g r a m D i s p l a y N o d e V i e w S t a t e " > < H e i g h t > 1 5 0 < / H e i g h t > < I s E x p a n d e d > t r u e < / I s E x p a n d e d > < W i d t h > 2 0 0 < / W i d t h > < / a : V a l u e > < / a : K e y V a l u e O f D i a g r a m O b j e c t K e y a n y T y p e z b w N T n L X > < a : K e y V a l u e O f D i a g r a m O b j e c t K e y a n y T y p e z b w N T n L X > < a : K e y > < K e y > T a b l e s \ M y   M e a s u r e s \ M e a s u r e s \ B u d g e t < / K e y > < / a : K e y > < a : V a l u e   i : t y p e = " D i a g r a m D i s p l a y N o d e V i e w S t a t e " > < H e i g h t > 1 5 0 < / H e i g h t > < I s E x p a n d e d > t r u e < / I s E x p a n d e d > < W i d t h > 2 0 0 < / W i d t h > < / a : V a l u e > < / a : K e y V a l u e O f D i a g r a m O b j e c t K e y a n y T y p e z b w N T n L X > < a : K e y V a l u e O f D i a g r a m O b j e c t K e y a n y T y p e z b w N T n L X > < a : K e y > < K e y > T a b l e s \ M y   M e a s u r e s \ M e a s u r e s \ B a l a n c e < / K e y > < / a : K e y > < a : V a l u e   i : t y p e = " D i a g r a m D i s p l a y N o d e V i e w S t a t e " > < H e i g h t > 1 5 0 < / H e i g h t > < I s E x p a n d e d > t r u e < / I s E x p a n d e d > < W i d t h > 2 0 0 < / W i d t h > < / a : V a l u e > < / a : K e y V a l u e O f D i a g r a m O b j e c t K e y a n y T y p e z b w N T n L X > < a : K e y V a l u e O f D i a g r a m O b j e c t K e y a n y T y p e z b w N T n L X > < a : K e y > < K e y > R e l a t i o n s h i p s \ & l t ; T a b l e s \ T r a n s a c t i o n \ C o l u m n s \ C a t e g o r y & g t ; - & l t ; T a b l e s \ C a t e g o r i e s \ C o l u m n s \ C a t e g o r y & g t ; < / K e y > < / a : K e y > < a : V a l u e   i : t y p e = " D i a g r a m D i s p l a y L i n k V i e w S t a t e " > < A u t o m a t i o n P r o p e r t y H e l p e r T e x t > E n d   p o i n t   1 :   ( 1 1 8 , 2 2 6 ) .   E n d   p o i n t   2 :   ( 1 2 9 . 8 0 7 6 2 1 , 1 6 6 )   < / A u t o m a t i o n P r o p e r t y H e l p e r T e x t > < L a y e d O u t > t r u e < / L a y e d O u t > < P o i n t s   x m l n s : b = " h t t p : / / s c h e m a s . d a t a c o n t r a c t . o r g / 2 0 0 4 / 0 7 / S y s t e m . W i n d o w s " > < b : P o i n t > < b : _ x > 1 1 8 < / b : _ x > < b : _ y > 2 2 6 < / b : _ y > < / b : P o i n t > < b : P o i n t > < b : _ x > 1 1 8 < / b : _ x > < b : _ y > 1 9 8 < / b : _ y > < / b : P o i n t > < b : P o i n t > < b : _ x > 1 2 0 < / b : _ x > < b : _ y > 1 9 6 < / b : _ y > < / b : P o i n t > < b : P o i n t > < b : _ x > 1 2 7 . 8 0 7 6 2 1 0 0 0 0 0 0 0 1 < / b : _ x > < b : _ y > 1 9 6 < / b : _ y > < / b : P o i n t > < b : P o i n t > < b : _ x > 1 2 9 . 8 0 7 6 2 1 < / b : _ x > < b : _ y > 1 9 4 < / b : _ y > < / b : P o i n t > < b : P o i n t > < b : _ x > 1 2 9 . 8 0 7 6 2 1 < / b : _ x > < b : _ y > 1 6 5 . 9 9 9 9 9 9 9 9 9 9 9 9 9 4 < / b : _ y > < / b : P o i n t > < / P o i n t s > < / a : V a l u e > < / a : K e y V a l u e O f D i a g r a m O b j e c t K e y a n y T y p e z b w N T n L X > < a : K e y V a l u e O f D i a g r a m O b j e c t K e y a n y T y p e z b w N T n L X > < a : K e y > < K e y > R e l a t i o n s h i p s \ & l t ; T a b l e s \ T r a n s a c t i o n \ C o l u m n s \ C a t e g o r y & g t ; - & l t ; T a b l e s \ C a t e g o r i e s \ C o l u m n s \ C a t e g o r y & g t ; \ F K < / K e y > < / a : K e y > < a : V a l u e   i : t y p e = " D i a g r a m D i s p l a y L i n k E n d p o i n t V i e w S t a t e " > < H e i g h t > 1 6 < / H e i g h t > < L a b e l L o c a t i o n   x m l n s : b = " h t t p : / / s c h e m a s . d a t a c o n t r a c t . o r g / 2 0 0 4 / 0 7 / S y s t e m . W i n d o w s " > < b : _ x > 1 1 0 < / b : _ x > < b : _ y > 2 2 6 < / b : _ y > < / L a b e l L o c a t i o n > < L o c a t i o n   x m l n s : b = " h t t p : / / s c h e m a s . d a t a c o n t r a c t . o r g / 2 0 0 4 / 0 7 / S y s t e m . W i n d o w s " > < b : _ x > 1 1 8 < / b : _ x > < b : _ y > 2 4 2 < / b : _ y > < / L o c a t i o n > < S h a p e R o t a t e A n g l e > 2 7 0 < / S h a p e R o t a t e A n g l e > < W i d t h > 1 6 < / W i d t h > < / a : V a l u e > < / a : K e y V a l u e O f D i a g r a m O b j e c t K e y a n y T y p e z b w N T n L X > < a : K e y V a l u e O f D i a g r a m O b j e c t K e y a n y T y p e z b w N T n L X > < a : K e y > < K e y > R e l a t i o n s h i p s \ & l t ; T a b l e s \ T r a n s a c t i o n \ C o l u m n s \ C a t e g o r y & g t ; - & l t ; T a b l e s \ C a t e g o r i e s \ C o l u m n s \ C a t e g o r y & g t ; \ P K < / K e y > < / a : K e y > < a : V a l u e   i : t y p e = " D i a g r a m D i s p l a y L i n k E n d p o i n t V i e w S t a t e " > < H e i g h t > 1 6 < / H e i g h t > < L a b e l L o c a t i o n   x m l n s : b = " h t t p : / / s c h e m a s . d a t a c o n t r a c t . o r g / 2 0 0 4 / 0 7 / S y s t e m . W i n d o w s " > < b : _ x > 1 2 1 . 8 0 7 6 2 1 0 0 0 0 0 0 0 1 < / b : _ x > < b : _ y > 1 4 9 . 9 9 9 9 9 9 9 9 9 9 9 9 9 4 < / b : _ y > < / L a b e l L o c a t i o n > < L o c a t i o n   x m l n s : b = " h t t p : / / s c h e m a s . d a t a c o n t r a c t . o r g / 2 0 0 4 / 0 7 / S y s t e m . W i n d o w s " > < b : _ x > 1 2 9 . 8 0 7 6 2 1 < / b : _ x > < b : _ y > 1 4 9 . 9 9 9 9 9 9 9 9 9 9 9 9 9 4 < / b : _ y > < / L o c a t i o n > < S h a p e R o t a t e A n g l e > 9 0 < / S h a p e R o t a t e A n g l e > < W i d t h > 1 6 < / W i d t h > < / a : V a l u e > < / a : K e y V a l u e O f D i a g r a m O b j e c t K e y a n y T y p e z b w N T n L X > < a : K e y V a l u e O f D i a g r a m O b j e c t K e y a n y T y p e z b w N T n L X > < a : K e y > < K e y > R e l a t i o n s h i p s \ & l t ; T a b l e s \ T r a n s a c t i o n \ C o l u m n s \ C a t e g o r y & g t ; - & l t ; T a b l e s \ C a t e g o r i e s \ C o l u m n s \ C a t e g o r y & g t ; \ C r o s s F i l t e r < / K e y > < / a : K e y > < a : V a l u e   i : t y p e = " D i a g r a m D i s p l a y L i n k C r o s s F i l t e r V i e w S t a t e " > < P o i n t s   x m l n s : b = " h t t p : / / s c h e m a s . d a t a c o n t r a c t . o r g / 2 0 0 4 / 0 7 / S y s t e m . W i n d o w s " > < b : P o i n t > < b : _ x > 1 1 8 < / b : _ x > < b : _ y > 2 2 6 < / b : _ y > < / b : P o i n t > < b : P o i n t > < b : _ x > 1 1 8 < / b : _ x > < b : _ y > 1 9 8 < / b : _ y > < / b : P o i n t > < b : P o i n t > < b : _ x > 1 2 0 < / b : _ x > < b : _ y > 1 9 6 < / b : _ y > < / b : P o i n t > < b : P o i n t > < b : _ x > 1 2 7 . 8 0 7 6 2 1 0 0 0 0 0 0 0 1 < / b : _ x > < b : _ y > 1 9 6 < / b : _ y > < / b : P o i n t > < b : P o i n t > < b : _ x > 1 2 9 . 8 0 7 6 2 1 < / b : _ x > < b : _ y > 1 9 4 < / b : _ y > < / b : P o i n t > < b : P o i n t > < b : _ x > 1 2 9 . 8 0 7 6 2 1 < / b : _ x > < b : _ y > 1 6 5 . 9 9 9 9 9 9 9 9 9 9 9 9 9 4 < / b : _ y > < / b : P o i n t > < / P o i n t s > < / a : V a l u e > < / a : K e y V a l u e O f D i a g r a m O b j e c t K e y a n y T y p e z b w N T n L X > < a : K e y V a l u e O f D i a g r a m O b j e c t K e y a n y T y p e z b w N T n L X > < a : K e y > < K e y > R e l a t i o n s h i p s \ & l t ; T a b l e s \ T r a n s a c t i o n \ C o l u m n s \ D a t e & g t ; - & l t ; T a b l e s \ C a l e n d e r \ C o l u m n s \ D a t e & g t ; < / K e y > < / a : K e y > < a : V a l u e   i : t y p e = " D i a g r a m D i s p l a y L i n k V i e w S t a t e " > < A u t o m a t i o n P r o p e r t y H e l p e r T e x t > E n d   p o i n t   1 :   ( 2 5 2 , 3 3 3 ) .   E n d   p o i n t   2 :   ( 3 4 3 . 7 1 1 4 3 1 7 0 2 9 9 7 , 7 5 )   < / A u t o m a t i o n P r o p e r t y H e l p e r T e x t > < L a y e d O u t > t r u e < / L a y e d O u t > < P o i n t s   x m l n s : b = " h t t p : / / s c h e m a s . d a t a c o n t r a c t . o r g / 2 0 0 4 / 0 7 / S y s t e m . W i n d o w s " > < b : P o i n t > < b : _ x > 2 5 2 . 0 0 0 0 0 0 0 0 0 0 0 0 0 3 < / b : _ x > < b : _ y > 3 3 3 < / b : _ y > < / b : P o i n t > < b : P o i n t > < b : _ x > 2 9 5 . 8 5 5 7 1 6 0 0 0 0 0 0 0 3 < / b : _ x > < b : _ y > 3 3 3 < / b : _ y > < / b : P o i n t > < b : P o i n t > < b : _ x > 2 9 7 . 8 5 5 7 1 6 0 0 0 0 0 0 0 3 < / b : _ x > < b : _ y > 3 3 1 < / b : _ y > < / b : P o i n t > < b : P o i n t > < b : _ x > 2 9 7 . 8 5 5 7 1 6 0 0 0 0 0 0 0 3 < / b : _ x > < b : _ y > 7 7 < / b : _ y > < / b : P o i n t > < b : P o i n t > < b : _ x > 2 9 9 . 8 5 5 7 1 6 0 0 0 0 0 0 0 3 < / b : _ x > < b : _ y > 7 5 < / b : _ y > < / b : P o i n t > < b : P o i n t > < b : _ x > 3 4 3 . 7 1 1 4 3 1 7 0 2 9 9 7 2 9 < / b : _ x > < b : _ y > 7 5 < / b : _ y > < / b : P o i n t > < / P o i n t s > < / a : V a l u e > < / a : K e y V a l u e O f D i a g r a m O b j e c t K e y a n y T y p e z b w N T n L X > < a : K e y V a l u e O f D i a g r a m O b j e c t K e y a n y T y p e z b w N T n L X > < a : K e y > < K e y > R e l a t i o n s h i p s \ & l t ; T a b l e s \ T r a n s a c t i o n \ C o l u m n s \ D a t e & g t ; - & l t ; T a b l e s \ C a l e n d e r \ C o l u m n s \ D a t e & g t ; \ F K < / K e y > < / a : K e y > < a : V a l u e   i : t y p e = " D i a g r a m D i s p l a y L i n k E n d p o i n t V i e w S t a t e " > < H e i g h t > 1 6 < / H e i g h t > < L a b e l L o c a t i o n   x m l n s : b = " h t t p : / / s c h e m a s . d a t a c o n t r a c t . o r g / 2 0 0 4 / 0 7 / S y s t e m . W i n d o w s " > < b : _ x > 2 3 6 . 0 0 0 0 0 0 0 0 0 0 0 0 0 3 < / b : _ x > < b : _ y > 3 2 5 < / b : _ y > < / L a b e l L o c a t i o n > < L o c a t i o n   x m l n s : b = " h t t p : / / s c h e m a s . d a t a c o n t r a c t . o r g / 2 0 0 4 / 0 7 / S y s t e m . W i n d o w s " > < b : _ x > 2 3 6 < / b : _ x > < b : _ y > 3 3 3 < / b : _ y > < / L o c a t i o n > < S h a p e R o t a t e A n g l e > 3 6 0 < / S h a p e R o t a t e A n g l e > < W i d t h > 1 6 < / W i d t h > < / a : V a l u e > < / a : K e y V a l u e O f D i a g r a m O b j e c t K e y a n y T y p e z b w N T n L X > < a : K e y V a l u e O f D i a g r a m O b j e c t K e y a n y T y p e z b w N T n L X > < a : K e y > < K e y > R e l a t i o n s h i p s \ & l t ; T a b l e s \ T r a n s a c t i o n \ C o l u m n s \ D a t e & g t ; - & l t ; T a b l e s \ C a l e n d e r \ C o l u m n s \ D a t e & g t ; \ P K < / K e y > < / a : K e y > < a : V a l u e   i : t y p e = " D i a g r a m D i s p l a y L i n k E n d p o i n t V i e w S t a t e " > < H e i g h t > 1 6 < / H e i g h t > < L a b e l L o c a t i o n   x m l n s : b = " h t t p : / / s c h e m a s . d a t a c o n t r a c t . o r g / 2 0 0 4 / 0 7 / S y s t e m . W i n d o w s " > < b : _ x > 3 4 3 . 7 1 1 4 3 1 7 0 2 9 9 7 2 9 < / b : _ x > < b : _ y > 6 7 < / b : _ y > < / L a b e l L o c a t i o n > < L o c a t i o n   x m l n s : b = " h t t p : / / s c h e m a s . d a t a c o n t r a c t . o r g / 2 0 0 4 / 0 7 / S y s t e m . W i n d o w s " > < b : _ x > 3 5 9 . 7 1 1 4 3 1 7 0 2 9 9 7 2 9 < / b : _ x > < b : _ y > 7 5 < / b : _ y > < / L o c a t i o n > < S h a p e R o t a t e A n g l e > 1 8 0 < / S h a p e R o t a t e A n g l e > < W i d t h > 1 6 < / W i d t h > < / a : V a l u e > < / a : K e y V a l u e O f D i a g r a m O b j e c t K e y a n y T y p e z b w N T n L X > < a : K e y V a l u e O f D i a g r a m O b j e c t K e y a n y T y p e z b w N T n L X > < a : K e y > < K e y > R e l a t i o n s h i p s \ & l t ; T a b l e s \ T r a n s a c t i o n \ C o l u m n s \ D a t e & g t ; - & l t ; T a b l e s \ C a l e n d e r \ C o l u m n s \ D a t e & g t ; \ C r o s s F i l t e r < / K e y > < / a : K e y > < a : V a l u e   i : t y p e = " D i a g r a m D i s p l a y L i n k C r o s s F i l t e r V i e w S t a t e " > < P o i n t s   x m l n s : b = " h t t p : / / s c h e m a s . d a t a c o n t r a c t . o r g / 2 0 0 4 / 0 7 / S y s t e m . W i n d o w s " > < b : P o i n t > < b : _ x > 2 5 2 . 0 0 0 0 0 0 0 0 0 0 0 0 0 3 < / b : _ x > < b : _ y > 3 3 3 < / b : _ y > < / b : P o i n t > < b : P o i n t > < b : _ x > 2 9 5 . 8 5 5 7 1 6 0 0 0 0 0 0 0 3 < / b : _ x > < b : _ y > 3 3 3 < / b : _ y > < / b : P o i n t > < b : P o i n t > < b : _ x > 2 9 7 . 8 5 5 7 1 6 0 0 0 0 0 0 0 3 < / b : _ x > < b : _ y > 3 3 1 < / b : _ y > < / b : P o i n t > < b : P o i n t > < b : _ x > 2 9 7 . 8 5 5 7 1 6 0 0 0 0 0 0 0 3 < / b : _ x > < b : _ y > 7 7 < / b : _ y > < / b : P o i n t > < b : P o i n t > < b : _ x > 2 9 9 . 8 5 5 7 1 6 0 0 0 0 0 0 0 3 < / b : _ x > < b : _ y > 7 5 < / b : _ y > < / b : P o i n t > < b : P o i n t > < b : _ x > 3 4 3 . 7 1 1 4 3 1 7 0 2 9 9 7 2 9 < / b : _ x > < b : _ y > 7 5 < / b : _ y > < / b : P o i n t > < / P o i n t s > < / a : V a l u e > < / a : K e y V a l u e O f D i a g r a m O b j e c t K e y a n y T y p e z b w N T n L X > < a : K e y V a l u e O f D i a g r a m O b j e c t K e y a n y T y p e z b w N T n L X > < a : K e y > < K e y > R e l a t i o n s h i p s \ & l t ; T a b l e s \ B u d g e t \ C o l u m n s \ C a t e g o r y & g t ; - & l t ; T a b l e s \ C a t e g o r i e s \ C o l u m n s \ C a t e g o r y & g t ; < / K e y > < / a : K e y > < a : V a l u e   i : t y p e = " D i a g r a m D i s p l a y L i n k V i e w S t a t e " > < A u t o m a t i o n P r o p e r t y H e l p e r T e x t > E n d   p o i n t   1 :   ( 3 3 2 . 9 0 3 8 1 0 5 6 7 6 6 6 , 2 9 5 ) .   E n d   p o i n t   2 :   ( 2 4 5 . 8 0 7 6 2 1 1 3 5 3 3 2 , 7 5 )   < / A u t o m a t i o n P r o p e r t y H e l p e r T e x t > < L a y e d O u t > t r u e < / L a y e d O u t > < P o i n t s   x m l n s : b = " h t t p : / / s c h e m a s . d a t a c o n t r a c t . o r g / 2 0 0 4 / 0 7 / S y s t e m . W i n d o w s " > < b : P o i n t > < b : _ x > 3 3 2 . 9 0 3 8 1 0 5 6 7 6 6 5 9 1 < / b : _ x > < b : _ y > 2 9 5 < / b : _ y > < / b : P o i n t > < b : P o i n t > < b : _ x > 2 9 1 . 3 5 5 7 1 6 0 0 0 0 0 0 0 3 < / b : _ x > < b : _ y > 2 9 5 < / b : _ y > < / b : P o i n t > < b : P o i n t > < b : _ x > 2 8 9 . 3 5 5 7 1 6 0 0 0 0 0 0 0 3 < / b : _ x > < b : _ y > 2 9 3 < / b : _ y > < / b : P o i n t > < b : P o i n t > < b : _ x > 2 8 9 . 3 5 5 7 1 6 0 0 0 0 0 0 0 3 < / b : _ x > < b : _ y > 7 7 < / b : _ y > < / b : P o i n t > < b : P o i n t > < b : _ x > 2 8 7 . 3 5 5 7 1 6 0 0 0 0 0 0 0 3 < / b : _ x > < b : _ y > 7 5 < / b : _ y > < / b : P o i n t > < b : P o i n t > < b : _ x > 2 4 5 . 8 0 7 6 2 1 1 3 5 3 3 1 5 2 < / b : _ x > < b : _ y > 7 5 < / b : _ y > < / b : P o i n t > < / P o i n t s > < / a : V a l u e > < / a : K e y V a l u e O f D i a g r a m O b j e c t K e y a n y T y p e z b w N T n L X > < a : K e y V a l u e O f D i a g r a m O b j e c t K e y a n y T y p e z b w N T n L X > < a : K e y > < K e y > R e l a t i o n s h i p s \ & l t ; T a b l e s \ B u d g e t \ C o l u m n s \ C a t e g o r y & g t ; - & l t ; T a b l e s \ C a t e g o r i e s \ C o l u m n s \ C a t e g o r y & g t ; \ F K < / K e y > < / a : K e y > < a : V a l u e   i : t y p e = " D i a g r a m D i s p l a y L i n k E n d p o i n t V i e w S t a t e " > < H e i g h t > 1 6 < / H e i g h t > < L a b e l L o c a t i o n   x m l n s : b = " h t t p : / / s c h e m a s . d a t a c o n t r a c t . o r g / 2 0 0 4 / 0 7 / S y s t e m . W i n d o w s " > < b : _ x > 3 3 2 . 9 0 3 8 1 0 5 6 7 6 6 5 9 1 < / b : _ x > < b : _ y > 2 8 7 < / b : _ y > < / L a b e l L o c a t i o n > < L o c a t i o n   x m l n s : b = " h t t p : / / s c h e m a s . d a t a c o n t r a c t . o r g / 2 0 0 4 / 0 7 / S y s t e m . W i n d o w s " > < b : _ x > 3 4 8 . 9 0 3 8 1 0 5 6 7 6 6 5 9 1 < / b : _ x > < b : _ y > 2 9 5 < / b : _ y > < / L o c a t i o n > < S h a p e R o t a t e A n g l e > 1 8 0 < / S h a p e R o t a t e A n g l e > < W i d t h > 1 6 < / W i d t h > < / a : V a l u e > < / a : K e y V a l u e O f D i a g r a m O b j e c t K e y a n y T y p e z b w N T n L X > < a : K e y V a l u e O f D i a g r a m O b j e c t K e y a n y T y p e z b w N T n L X > < a : K e y > < K e y > R e l a t i o n s h i p s \ & l t ; T a b l e s \ B u d g e t \ C o l u m n s \ C a t e g o r y & g t ; - & l t ; T a b l e s \ C a t e g o r i e s \ C o l u m n s \ C a t e g o r y & g t ; \ P K < / K e y > < / a : K e y > < a : V a l u e   i : t y p e = " D i a g r a m D i s p l a y L i n k E n d p o i n t V i e w S t a t e " > < H e i g h t > 1 6 < / H e i g h t > < L a b e l L o c a t i o n   x m l n s : b = " h t t p : / / s c h e m a s . d a t a c o n t r a c t . o r g / 2 0 0 4 / 0 7 / S y s t e m . W i n d o w s " > < b : _ x > 2 2 9 . 8 0 7 6 2 1 1 3 5 3 3 1 5 2 < / b : _ x > < b : _ y > 6 7 < / b : _ y > < / L a b e l L o c a t i o n > < L o c a t i o n   x m l n s : b = " h t t p : / / s c h e m a s . d a t a c o n t r a c t . o r g / 2 0 0 4 / 0 7 / S y s t e m . W i n d o w s " > < b : _ x > 2 2 9 . 8 0 7 6 2 1 1 3 5 3 3 1 5 4 < / b : _ x > < b : _ y > 7 5 < / b : _ y > < / L o c a t i o n > < S h a p e R o t a t e A n g l e > 3 6 0 < / S h a p e R o t a t e A n g l e > < W i d t h > 1 6 < / W i d t h > < / a : V a l u e > < / a : K e y V a l u e O f D i a g r a m O b j e c t K e y a n y T y p e z b w N T n L X > < a : K e y V a l u e O f D i a g r a m O b j e c t K e y a n y T y p e z b w N T n L X > < a : K e y > < K e y > R e l a t i o n s h i p s \ & l t ; T a b l e s \ B u d g e t \ C o l u m n s \ C a t e g o r y & g t ; - & l t ; T a b l e s \ C a t e g o r i e s \ C o l u m n s \ C a t e g o r y & g t ; \ C r o s s F i l t e r < / K e y > < / a : K e y > < a : V a l u e   i : t y p e = " D i a g r a m D i s p l a y L i n k C r o s s F i l t e r V i e w S t a t e " > < P o i n t s   x m l n s : b = " h t t p : / / s c h e m a s . d a t a c o n t r a c t . o r g / 2 0 0 4 / 0 7 / S y s t e m . W i n d o w s " > < b : P o i n t > < b : _ x > 3 3 2 . 9 0 3 8 1 0 5 6 7 6 6 5 9 1 < / b : _ x > < b : _ y > 2 9 5 < / b : _ y > < / b : P o i n t > < b : P o i n t > < b : _ x > 2 9 1 . 3 5 5 7 1 6 0 0 0 0 0 0 0 3 < / b : _ x > < b : _ y > 2 9 5 < / b : _ y > < / b : P o i n t > < b : P o i n t > < b : _ x > 2 8 9 . 3 5 5 7 1 6 0 0 0 0 0 0 0 3 < / b : _ x > < b : _ y > 2 9 3 < / b : _ y > < / b : P o i n t > < b : P o i n t > < b : _ x > 2 8 9 . 3 5 5 7 1 6 0 0 0 0 0 0 0 3 < / b : _ x > < b : _ y > 7 7 < / b : _ y > < / b : P o i n t > < b : P o i n t > < b : _ x > 2 8 7 . 3 5 5 7 1 6 0 0 0 0 0 0 0 3 < / b : _ x > < b : _ y > 7 5 < / b : _ y > < / b : P o i n t > < b : P o i n t > < b : _ x > 2 4 5 . 8 0 7 6 2 1 1 3 5 3 3 1 5 2 < / b : _ x > < b : _ y > 7 5 < / b : _ y > < / b : P o i n t > < / P o i n t s > < / a : V a l u e > < / a : K e y V a l u e O f D i a g r a m O b j e c t K e y a n y T y p e z b w N T n L X > < a : K e y V a l u e O f D i a g r a m O b j e c t K e y a n y T y p e z b w N T n L X > < a : K e y > < K e y > R e l a t i o n s h i p s \ & l t ; T a b l e s \ B u d g e t \ C o l u m n s \ D a t e & g t ; - & l t ; T a b l e s \ C a l e n d e r \ C o l u m n s \ D a t e & g t ; < / K e y > < / a : K e y > < a : V a l u e   i : t y p e = " D i a g r a m D i s p l a y L i n k V i e w S t a t e " > < A u t o m a t i o n P r o p e r t y H e l p e r T e x t > E n d   p o i n t   1 :   ( 4 5 3 . 4 0 3 8 1 1 , 2 0 4 ) .   E n d   p o i n t   2 :   ( 4 5 9 . 7 1 1 4 3 2 , 1 6 6 )   < / A u t o m a t i o n P r o p e r t y H e l p e r T e x t > < I s F o c u s e d > t r u e < / I s F o c u s e d > < L a y e d O u t > t r u e < / L a y e d O u t > < P o i n t s   x m l n s : b = " h t t p : / / s c h e m a s . d a t a c o n t r a c t . o r g / 2 0 0 4 / 0 7 / S y s t e m . W i n d o w s " > < b : P o i n t > < b : _ x > 4 5 3 . 4 0 3 8 1 1 < / b : _ x > < b : _ y > 2 0 4 < / b : _ y > < / b : P o i n t > < b : P o i n t > < b : _ x > 4 5 3 . 4 0 3 8 1 1 < / b : _ x > < b : _ y > 1 8 7 < / b : _ y > < / b : P o i n t > < b : P o i n t > < b : _ x > 4 5 5 . 4 0 3 8 1 1 < / b : _ x > < b : _ y > 1 8 5 < / b : _ y > < / b : P o i n t > < b : P o i n t > < b : _ x > 4 5 7 . 7 1 1 4 3 2 < / b : _ x > < b : _ y > 1 8 5 < / b : _ y > < / b : P o i n t > < b : P o i n t > < b : _ x > 4 5 9 . 7 1 1 4 3 2 < / b : _ x > < b : _ y > 1 8 3 < / b : _ y > < / b : P o i n t > < b : P o i n t > < b : _ x > 4 5 9 . 7 1 1 4 3 1 9 9 9 9 9 9 9 5 < / b : _ x > < b : _ y > 1 6 6 . 0 0 0 0 0 0 0 0 0 0 0 0 0 3 < / b : _ y > < / b : P o i n t > < / P o i n t s > < / a : V a l u e > < / a : K e y V a l u e O f D i a g r a m O b j e c t K e y a n y T y p e z b w N T n L X > < a : K e y V a l u e O f D i a g r a m O b j e c t K e y a n y T y p e z b w N T n L X > < a : K e y > < K e y > R e l a t i o n s h i p s \ & l t ; T a b l e s \ B u d g e t \ C o l u m n s \ D a t e & g t ; - & l t ; T a b l e s \ C a l e n d e r \ C o l u m n s \ D a t e & g t ; \ F K < / K e y > < / a : K e y > < a : V a l u e   i : t y p e = " D i a g r a m D i s p l a y L i n k E n d p o i n t V i e w S t a t e " > < H e i g h t > 1 6 < / H e i g h t > < L a b e l L o c a t i o n   x m l n s : b = " h t t p : / / s c h e m a s . d a t a c o n t r a c t . o r g / 2 0 0 4 / 0 7 / S y s t e m . W i n d o w s " > < b : _ x > 4 4 5 . 4 0 3 8 1 1 < / b : _ x > < b : _ y > 2 0 4 < / b : _ y > < / L a b e l L o c a t i o n > < L o c a t i o n   x m l n s : b = " h t t p : / / s c h e m a s . d a t a c o n t r a c t . o r g / 2 0 0 4 / 0 7 / S y s t e m . W i n d o w s " > < b : _ x > 4 5 3 . 4 0 3 8 1 1 < / b : _ x > < b : _ y > 2 2 0 < / b : _ y > < / L o c a t i o n > < S h a p e R o t a t e A n g l e > 2 7 0 < / S h a p e R o t a t e A n g l e > < W i d t h > 1 6 < / W i d t h > < / a : V a l u e > < / a : K e y V a l u e O f D i a g r a m O b j e c t K e y a n y T y p e z b w N T n L X > < a : K e y V a l u e O f D i a g r a m O b j e c t K e y a n y T y p e z b w N T n L X > < a : K e y > < K e y > R e l a t i o n s h i p s \ & l t ; T a b l e s \ B u d g e t \ C o l u m n s \ D a t e & g t ; - & l t ; T a b l e s \ C a l e n d e r \ C o l u m n s \ D a t e & g t ; \ P K < / K e y > < / a : K e y > < a : V a l u e   i : t y p e = " D i a g r a m D i s p l a y L i n k E n d p o i n t V i e w S t a t e " > < H e i g h t > 1 6 < / H e i g h t > < L a b e l L o c a t i o n   x m l n s : b = " h t t p : / / s c h e m a s . d a t a c o n t r a c t . o r g / 2 0 0 4 / 0 7 / S y s t e m . W i n d o w s " > < b : _ x > 4 5 1 . 7 1 1 4 3 1 9 9 9 9 9 9 9 5 < / b : _ x > < b : _ y > 1 5 0 . 0 0 0 0 0 0 0 0 0 0 0 0 0 3 < / b : _ y > < / L a b e l L o c a t i o n > < L o c a t i o n   x m l n s : b = " h t t p : / / s c h e m a s . d a t a c o n t r a c t . o r g / 2 0 0 4 / 0 7 / S y s t e m . W i n d o w s " > < b : _ x > 4 5 9 . 7 1 1 4 3 1 9 9 9 9 9 9 9 5 < / b : _ x > < b : _ y > 1 5 0 . 0 0 0 0 0 0 0 0 0 0 0 0 0 3 < / b : _ y > < / L o c a t i o n > < S h a p e R o t a t e A n g l e > 9 0 < / S h a p e R o t a t e A n g l e > < W i d t h > 1 6 < / W i d t h > < / a : V a l u e > < / a : K e y V a l u e O f D i a g r a m O b j e c t K e y a n y T y p e z b w N T n L X > < a : K e y V a l u e O f D i a g r a m O b j e c t K e y a n y T y p e z b w N T n L X > < a : K e y > < K e y > R e l a t i o n s h i p s \ & l t ; T a b l e s \ B u d g e t \ C o l u m n s \ D a t e & g t ; - & l t ; T a b l e s \ C a l e n d e r \ C o l u m n s \ D a t e & g t ; \ C r o s s F i l t e r < / K e y > < / a : K e y > < a : V a l u e   i : t y p e = " D i a g r a m D i s p l a y L i n k C r o s s F i l t e r V i e w S t a t e " > < P o i n t s   x m l n s : b = " h t t p : / / s c h e m a s . d a t a c o n t r a c t . o r g / 2 0 0 4 / 0 7 / S y s t e m . W i n d o w s " > < b : P o i n t > < b : _ x > 4 5 3 . 4 0 3 8 1 1 < / b : _ x > < b : _ y > 2 0 4 < / b : _ y > < / b : P o i n t > < b : P o i n t > < b : _ x > 4 5 3 . 4 0 3 8 1 1 < / b : _ x > < b : _ y > 1 8 7 < / b : _ y > < / b : P o i n t > < b : P o i n t > < b : _ x > 4 5 5 . 4 0 3 8 1 1 < / b : _ x > < b : _ y > 1 8 5 < / b : _ y > < / b : P o i n t > < b : P o i n t > < b : _ x > 4 5 7 . 7 1 1 4 3 2 < / b : _ x > < b : _ y > 1 8 5 < / b : _ y > < / b : P o i n t > < b : P o i n t > < b : _ x > 4 5 9 . 7 1 1 4 3 2 < / b : _ x > < b : _ y > 1 8 3 < / b : _ y > < / b : P o i n t > < b : P o i n t > < b : _ x > 4 5 9 . 7 1 1 4 3 1 9 9 9 9 9 9 9 5 < / b : _ x > < b : _ y > 1 6 6 . 0 0 0 0 0 0 0 0 0 0 0 0 0 3 < / b : _ y > < / b : P o i n t > < / P o i n t s > < / a : V a l u 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C a t e g o r i e s _ 4 c 7 7 0 f d a - f 3 e 9 - 4 c c 0 - 9 a 3 a - c 2 f e c b 3 1 3 3 9 f " > < C u s t o m C o n t e n t > < ! [ C D A T A [ < T a b l e W i d g e t G r i d S e r i a l i z a t i o n   x m l n s : x s i = " h t t p : / / w w w . w 3 . o r g / 2 0 0 1 / X M L S c h e m a - i n s t a n c e "   x m l n s : x s d = " h t t p : / / w w w . w 3 . o r g / 2 0 0 1 / X M L S c h e m a " > < C o l u m n S u g g e s t e d T y p e   / > < C o l u m n F o r m a t   / > < C o l u m n A c c u r a c y   / > < C o l u m n C u r r e n c y S y m b o l   / > < C o l u m n P o s i t i v e P a t t e r n   / > < C o l u m n N e g a t i v e P a t t e r n   / > < C o l u m n W i d t h s > < i t e m > < k e y > < s t r i n g > C a t e g o r y < / s t r i n g > < / k e y > < v a l u e > < i n t > 9 1 < / i n t > < / v a l u e > < / i t e m > < i t e m > < k e y > < s t r i n g > C l a s s < / s t r i n g > < / k e y > < v a l u e > < i n t > 6 7 < / i n t > < / v a l u e > < / i t e m > < i t e m > < k e y > < s t r i n g > T y p e < / s t r i n g > < / k e y > < v a l u e > < i n t > 6 5 < / i n t > < / v a l u e > < / i t e m > < / C o l u m n W i d t h s > < C o l u m n D i s p l a y I n d e x > < i t e m > < k e y > < s t r i n g > C a t e g o r y < / s t r i n g > < / k e y > < v a l u e > < i n t > 0 < / i n t > < / v a l u e > < / i t e m > < i t e m > < k e y > < s t r i n g > C l a s s < / s t r i n g > < / k e y > < v a l u e > < i n t > 1 < / i n t > < / v a l u e > < / i t e m > < i t e m > < k e y > < s t r i n g > T y p e 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T a b l e O r d e r " > < C u s t o m C o n t e n t > < ! [ C D A T A [ T r a n s a c t i o n _ e 8 e f 1 c 7 6 - 3 7 a 0 - 4 3 f 3 - 8 8 c 9 - 8 a 8 0 9 c 8 c e 6 3 3 , B u d g e t _ f 2 4 e 9 9 5 1 - 9 2 1 f - 4 6 7 1 - b 8 f 4 - 0 a c 4 1 c a 3 d 0 8 e , C a t e g o r i e s _ 4 c 7 7 0 f d a - f 3 e 9 - 4 c c 0 - 9 a 3 a - c 2 f e c b 3 1 3 3 9 f , C a l e n d e r _ 8 f 2 1 6 0 a c - 6 f 0 7 - 4 d 6 5 - 9 3 1 d - 2 0 d d 0 5 4 7 4 c 9 f , M y   M e a s u r 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 T r a n s a c t i o n _ e 8 e f 1 c 7 6 - 3 7 a 0 - 4 3 f 3 - 8 8 c 9 - 8 a 8 0 9 c 8 c e 6 3 3 < / K e y > < V a l u e   x m l n s : a = " h t t p : / / s c h e m a s . d a t a c o n t r a c t . o r g / 2 0 0 4 / 0 7 / M i c r o s o f t . A n a l y s i s S e r v i c e s . C o m m o n " > < a : H a s F o c u s > t r u e < / a : H a s F o c u s > < a : S i z e A t D p i 9 6 > 1 1 3 < / a : S i z e A t D p i 9 6 > < a : V i s i b l e > t r u e < / a : V i s i b l e > < / V a l u e > < / K e y V a l u e O f s t r i n g S a n d b o x E d i t o r . M e a s u r e G r i d S t a t e S c d E 3 5 R y > < K e y V a l u e O f s t r i n g S a n d b o x E d i t o r . M e a s u r e G r i d S t a t e S c d E 3 5 R y > < K e y > B u d g e t _ f 2 4 e 9 9 5 1 - 9 2 1 f - 4 6 7 1 - b 8 f 4 - 0 a c 4 1 c a 3 d 0 8 e < / K e y > < V a l u e   x m l n s : a = " h t t p : / / s c h e m a s . d a t a c o n t r a c t . o r g / 2 0 0 4 / 0 7 / M i c r o s o f t . A n a l y s i s S e r v i c e s . C o m m o n " > < a : H a s F o c u s > t r u e < / a : H a s F o c u s > < a : S i z e A t D p i 9 6 > 1 1 3 < / a : S i z e A t D p i 9 6 > < a : V i s i b l e > t r u e < / a : V i s i b l e > < / V a l u e > < / K e y V a l u e O f s t r i n g S a n d b o x E d i t o r . M e a s u r e G r i d S t a t e S c d E 3 5 R y > < K e y V a l u e O f s t r i n g S a n d b o x E d i t o r . M e a s u r e G r i d S t a t e S c d E 3 5 R y > < K e y > C a l e n d e r _ 8 f 2 1 6 0 a c - 6 f 0 7 - 4 d 6 5 - 9 3 1 d - 2 0 d d 0 5 4 7 4 c 9 f < / K e y > < V a l u e   x m l n s : a = " h t t p : / / s c h e m a s . d a t a c o n t r a c t . o r g / 2 0 0 4 / 0 7 / M i c r o s o f t . A n a l y s i s S e r v i c e s . C o m m o n " > < a : H a s F o c u s > t r u e < / a : H a s F o c u s > < a : S i z e A t D p i 9 6 > 1 1 3 < / a : S i z e A t D p i 9 6 > < a : V i s i b l e > t r u e < / a : V i s i b l e > < / V a l u e > < / K e y V a l u e O f s t r i n g S a n d b o x E d i t o r . M e a s u r e G r i d S t a t e S c d E 3 5 R y > < K e y V a l u e O f s t r i n g S a n d b o x E d i t o r . M e a s u r e G r i d S t a t e S c d E 3 5 R y > < K e y > M y   M e a s u r e s < / K e y > < V a l u e   x m l n s : a = " h t t p : / / s c h e m a s . d a t a c o n t r a c t . o r g / 2 0 0 4 / 0 7 / M i c r o s o f t . A n a l y s i s S e r v i c e s . C o m m o n " > < a : H a s F o c u s > t r u e < / a : H a s F o c u s > < a : S i z e A t D p i 9 6 > 1 1 3 < / a : S i z e A t D p i 9 6 > < a : V i s i b l e > t r u e < / a : V i s i b l e > < / V a l u e > < / K e y V a l u e O f s t r i n g S a n d b o x E d i t o r . M e a s u r e G r i d S t a t e S c d E 3 5 R y > < K e y V a l u e O f s t r i n g S a n d b o x E d i t o r . M e a s u r e G r i d S t a t e S c d E 3 5 R y > < K e y > C a t e g o r i e s _ 4 c 7 7 0 f d a - f 3 e 9 - 4 c c 0 - 9 a 3 a - c 2 f e c b 3 1 3 3 9 f 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M y   M e a s u r e s " > < C u s t o m C o n t e n t > < ! [ C D A T A [ < T a b l e W i d g e t G r i d S e r i a l i z a t i o n   x m l n s : x s i = " h t t p : / / w w w . w 3 . o r g / 2 0 0 1 / X M L S c h e m a - i n s t a n c e "   x m l n s : x s d = " h t t p : / / w w w . w 3 . o r g / 2 0 0 1 / X M L S c h e m a " > < 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9.xml>��< ? x m l   v e r s i o n = " 1 . 0 "   e n c o d i n g = " u t f - 1 6 " ? > < D a t a M a s h u p   s q m i d = " 7 2 e b 7 d 9 6 - b 7 3 7 - 4 d f 8 - 9 8 2 f - a 8 8 1 c 0 3 7 1 3 d 0 "   x m l n s = " h t t p : / / s c h e m a s . m i c r o s o f t . c o m / D a t a M a s h u p " > A A A A A K 0 F A A B Q S w M E F A A C A A g A i 4 I R V T n t B H K k A A A A 9 g A A A B I A H A B D b 2 5 m a W c v U G F j a 2 F n Z S 5 4 b W w g o h g A K K A U A A A A A A A A A A A A A A A A A A A A A A A A A A A A h Y + x D o I w G I R f h X S n L X X Q k J 8 y u E p i Q j S u D V R o h B 9 D i + X d H H w k X 0 G M o m 6 O d / d d c n e / 3 i A d 2 y a 4 6 N 6 a D h M S U U 4 C j U V X G q w S M r h j u C K p h K 0 q T q r S w Q S j j U d r E l I 7 d 4 4 Z 8 9 5 T v 6 B d X z H B e c Q O 2 S Y v a t 2 q 0 K B 1 C g t N P q 3 y f 4 t I 2 L / G S E E j v q S C T 5 u A z S Z k B r + A m L J n + m P C e m j c 0 G u p M d z l w G Y J 7 P 1 B P g B Q S w M E F A A C A A g A i 4 I R 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C E V V E o r k E p w I A A E g J A A A T A B w A R m 9 y b X V s Y X M v U 2 V j d G l v b j E u b S C i G A A o o B Q A A A A A A A A A A A A A A A A A A A A A A A A A A A C t V d 2 L 2 k A Q f x f 8 H 5 b 0 J Y E Q 6 r X 0 5 b g H T + / g j u p B v b Y U k b I m U w 2 X 7 M r u R B T J / 9 7 9 U J O Y 7 B 0 9 6 o P G + c 3 M b 7 4 j I c a U M z K z v 4 P r f q / f k 2 s q I C H P g j J J L X 5 D M s B + j 6 j P j B c i B i W 5 2 8 W Q R a N C C G D 4 k 4 u X J e c v f n C Y T 2 k O N 1 7 N 3 F u U 8 x F n q P Q W o f X y w R u t K V t p m v 0 G P O X u m S 4 z i I z V H y 7 y E c + K n G l Q + p Y y P B y 8 M U X w Q o J K T B L 1 X I Z E C U H G I t 0 Y p i O G s E O D j Z T S i o t 9 C x j m v G C o x A 8 M v 3 y O N F F Z B v 1 e y j o D r B f m t k h W g O + p i b X 8 f + V w Z j f K q J Q t q f F 9 K X y k j F x 9 v B o 0 S 6 G R e 1 g 6 k A k V D m S 4 c S E T u n c g j 4 U r g s c i c / E U K w c y g 4 0 D e Y r R g U z 5 1 o G M I e 5 A y u D c t + 9 s k 2 4 5 q s 4 9 4 R o E s Y 2 S V Q u P C g Y 9 g v 5 F u y 8 G 9 d w 9 2 z A V h z d E F O m y M M P v / a B Z A V 4 V w j d g a r q S N r U F K l J X r H q U G g x m z U z + l k t H Y P e l n n o 9 h 8 E b M 9 u O s n O d 3 R s 4 a K z g s V o p y M 4 1 t H t W K 1 D O t + 4 O z S B T 5 + 9 U p t N 2 v d a R o O V 6 X G y y N F Y W N b / j V G L K Y v R d E T S S 7 f D U z D g D l i j j r n w P 0 y J f g o j u B c / 9 r 4 o 2 m q T M r 1 3 g u a 7 0 I g i i q K 1 J d 1 2 a Z d V m z r Y g 9 N Q g t 5 l V K W o 3 2 s u p a m S m g k d U B O b h d j / l u E 7 Z y g 9 C w o o s O 3 3 f 7 V B Q M 1 s y u h O C i + 6 p e n O o O m I z d 9 E o D S 5 G 6 0 z x w K Q 1 + g V U V B z D J L G G 7 f 3 0 j G Z I g M Z r o i s U a Y E / P x I t g v p 5 6 C C a q H O / 7 m Z q B q O o r G 6 d y 0 j + k Y z o N 8 4 b j C c m r 2 b R 4 t X S B v f 5 9 V F R m 3 b G 2 u V 9 K i Q S V T 3 z X 0 h n B 2 U r k B O / 6 l 8 7 n m f F F 8 2 Q C v R / h + R T P Y y y f M c p f C X i 5 g A d b 2 F 5 s a t N m u u / U E s B A i 0 A F A A C A A g A i 4 I R V T n t B H K k A A A A 9 g A A A B I A A A A A A A A A A A A A A A A A A A A A A E N v b m Z p Z y 9 Q Y W N r Y W d l L n h t b F B L A Q I t A B Q A A g A I A I u C E V U P y u m r p A A A A O k A A A A T A A A A A A A A A A A A A A A A A P A A A A B b Q 2 9 u d G V u d F 9 U e X B l c 1 0 u e G 1 s U E s B A i 0 A F A A C A A g A i 4 I R V U S i u Q S n A g A A S A k A A B M A A A A A A A A A A A A A A A A A 4 Q E A A E Z v c m 1 1 b G F z L 1 N l Y 3 R p b 2 4 x L m 1 Q S w U G A A A A A A M A A w D C A A A A 1 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C g A A A A A A A C 2 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J h b n N h Y 3 R p b 2 4 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y I i A v P j x F b n R y e S B U e X B l P S J G a W x s Z W R D b 2 1 w b G V 0 Z V J l c 3 V s d F R v V 2 9 y a 3 N o Z W V 0 I i B W Y W x 1 Z T 0 i b D A i I C 8 + P E V u d H J 5 I F R 5 c G U 9 I k F k Z G V k V G 9 E Y X R h T W 9 k Z W w i I F Z h b H V l P S J s M S I g L z 4 8 R W 5 0 c n k g V H l w Z T 0 i R m l s b E N v d W 5 0 I i B W Y W x 1 Z T 0 i b D I 5 N S I g L z 4 8 R W 5 0 c n k g V H l w Z T 0 i R m l s b E V y c m 9 y Q 2 9 k Z S I g V m F s d W U 9 I n N V b m t u b 3 d u I i A v P j x F b n R y e S B U e X B l P S J G a W x s R X J y b 3 J D b 3 V u d C I g V m F s d W U 9 I m w w I i A v P j x F b n R y e S B U e X B l P S J G a W x s T G F z d F V w Z G F 0 Z W Q i I F Z h b H V l P S J k M j A y M i 0 w O C 0 x N 1 Q x N D o 1 M D o z N C 4 z M z A x O D A 0 W i I g L z 4 8 R W 5 0 c n k g V H l w Z T 0 i R m l s b E N v b H V t b l R 5 c G V z I i B W Y W x 1 Z T 0 i c 0 N R W U d B d z 0 9 I i A v P j x F b n R y e S B U e X B l P S J G a W x s Q 2 9 s d W 1 u T m F t Z X M i I F Z h b H V l P S J z W y Z x d W 9 0 O 0 R h d G U m c X V v d D s s J n F 1 b 3 Q 7 R G V z Y 3 J p c H R p b 2 4 m c X V v d D s s J n F 1 b 3 Q 7 Q 2 F 0 Z W d v c n k m c X V v d D s s J n F 1 b 3 Q 7 Q 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H J h b n N h Y 3 R p b 2 4 v Q 2 h h b m d l Z C B U e X B l L n t E Y X R l L D B 9 J n F 1 b 3 Q 7 L C Z x d W 9 0 O 1 N l Y 3 R p b 2 4 x L 1 R y Y W 5 z Y W N 0 a W 9 u L 0 N o Y W 5 n Z W Q g V H l w Z S 5 7 R G V z Y 3 J p c H R p b 2 4 s M X 0 m c X V v d D s s J n F 1 b 3 Q 7 U 2 V j d G l v b j E v V H J h b n N h Y 3 R p b 2 4 v Q 2 h h b m d l Z C B U e X B l L n t D Y X R l Z 2 9 y e S w y f S Z x d W 9 0 O y w m c X V v d D t T Z W N 0 a W 9 u M S 9 U c m F u c 2 F j d G l v b i 9 D a G F u Z 2 V k I F R 5 c G U u e 0 F t b 3 V u d C w z f S Z x d W 9 0 O 1 0 s J n F 1 b 3 Q 7 Q 2 9 s d W 1 u Q 2 9 1 b n Q m c X V v d D s 6 N C w m c X V v d D t L Z X l D b 2 x 1 b W 5 O Y W 1 l c y Z x d W 9 0 O z p b X S w m c X V v d D t D b 2 x 1 b W 5 J Z G V u d G l 0 a W V z J n F 1 b 3 Q 7 O l s m c X V v d D t T Z W N 0 a W 9 u M S 9 U c m F u c 2 F j d G l v b i 9 D a G F u Z 2 V k I F R 5 c G U u e 0 R h d G U s M H 0 m c X V v d D s s J n F 1 b 3 Q 7 U 2 V j d G l v b j E v V H J h b n N h Y 3 R p b 2 4 v Q 2 h h b m d l Z C B U e X B l L n t E Z X N j c m l w d G l v b i w x f S Z x d W 9 0 O y w m c X V v d D t T Z W N 0 a W 9 u M S 9 U c m F u c 2 F j d G l v b i 9 D a G F u Z 2 V k I F R 5 c G U u e 0 N h d G V n b 3 J 5 L D J 9 J n F 1 b 3 Q 7 L C Z x d W 9 0 O 1 N l Y 3 R p b 2 4 x L 1 R y Y W 5 z Y W N 0 a W 9 u L 0 N o Y W 5 n Z W Q g V H l w Z S 5 7 Q W 1 v d W 5 0 L D N 9 J n F 1 b 3 Q 7 X S w m c X V v d D t S Z W x h d G l v b n N o a X B J b m Z v J n F 1 b 3 Q 7 O l t d f S I g L z 4 8 L 1 N 0 Y W J s Z U V u d H J p Z X M + P C 9 J d G V t P j x J d G V t P j x J d G V t T G 9 j Y X R p b 2 4 + P E l 0 Z W 1 U e X B l P k Z v c m 1 1 b G E 8 L 0 l 0 Z W 1 U e X B l P j x J d G V t U G F 0 a D 5 T Z W N 0 a W 9 u M S 9 U c m F u c 2 F j d G l v b i 9 T b 3 V y Y 2 U 8 L 0 l 0 Z W 1 Q Y X R o P j w v S X R l b U x v Y 2 F 0 a W 9 u P j x T d G F i b G V F b n R y a W V z I C 8 + P C 9 J d G V t P j x J d G V t P j x J d G V t T G 9 j Y X R p b 2 4 + P E l 0 Z W 1 U e X B l P k Z v c m 1 1 b G E 8 L 0 l 0 Z W 1 U e X B l P j x J d G V t U G F 0 a D 5 T Z W N 0 a W 9 u M S 9 U c m F u c 2 F j d G l v b i 9 D a G F u Z 2 V k J T I w V H l w Z T w v S X R l b V B h d G g + P C 9 J d G V t T G 9 j Y X R p b 2 4 + P F N 0 Y W J s Z U V u d H J p Z X M g L z 4 8 L 0 l 0 Z W 0 + P E l 0 Z W 0 + P E l 0 Z W 1 M b 2 N h d G l v b j 4 8 S X R l b V R 5 c G U + R m 9 y b X V s Y T w v S X R l b V R 5 c G U + P E l 0 Z W 1 Q Y X R o P l N l Y 3 R p b 2 4 x L 0 J 1 Z G d l 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4 h U G l 2 b 3 R U Y W J s Z T M i I C 8 + P E V u d H J 5 I F R 5 c G U 9 I k Z p b G x l Z E N v b X B s Z X R l U m V z d W x 0 V G 9 X b 3 J r c 2 h l Z X Q i I F Z h b H V l P S J s M C I g L z 4 8 R W 5 0 c n k g V H l w Z T 0 i Q W R k Z W R U b 0 R h d G F N b 2 R l b C I g V m F s d W U 9 I m w x I i A v P j x F b n R y e S B U e X B l P S J G a W x s Q 2 9 1 b n Q i I F Z h b H V l P S J s M j Y 0 I i A v P j x F b n R y e S B U e X B l P S J G a W x s R X J y b 3 J D b 2 R l I i B W Y W x 1 Z T 0 i c 1 V u a 2 5 v d 2 4 i I C 8 + P E V u d H J 5 I F R 5 c G U 9 I k Z p b G x F c n J v c k N v d W 5 0 I i B W Y W x 1 Z T 0 i b D A i I C 8 + P E V u d H J 5 I F R 5 c G U 9 I k Z p b G x M Y X N 0 V X B k Y X R l Z C I g V m F s d W U 9 I m Q y M D I y L T A 4 L T E 3 V D E 0 O j U w O j M 0 L j M 1 N D E 3 N j Z a I i A v P j x F b n R y e S B U e X B l P S J G a W x s Q 2 9 s d W 1 u V H l w Z X M i I F Z h b H V l P S J z Q m d Z R 0 N R T T 0 i I C 8 + P E V u d H J 5 I F R 5 c G U 9 I k Z p b G x D b 2 x 1 b W 5 O Y W 1 l c y I g V m F s d W U 9 I n N b J n F 1 b 3 Q 7 Q 2 F 0 Z W d v c n k m c X V v d D s s J n F 1 b 3 Q 7 Q 2 x h c 3 M m c X V v d D s s J n F 1 b 3 Q 7 V H l w Z S Z x d W 9 0 O y w m c X V v d D t E Y X R l J n F 1 b 3 Q 7 L C Z x d W 9 0 O 0 F t 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J 1 Z G d l d C 9 V b n B p d m 9 0 Z W Q g T 3 R o Z X I g Q 2 9 s d W 1 u c y 5 7 Q 2 F 0 Z W d v c n k s M H 0 m c X V v d D s s J n F 1 b 3 Q 7 U 2 V j d G l v b j E v Q n V k Z 2 V 0 L 1 V u c G l 2 b 3 R l Z C B P d G h l c i B D b 2 x 1 b W 5 z L n t D b G F z c y w x f S Z x d W 9 0 O y w m c X V v d D t T Z W N 0 a W 9 u M S 9 C d W R n Z X Q v V W 5 w a X Z v d G V k I E 9 0 a G V y I E N v b H V t b n M u e 1 R 5 c G U s M n 0 m c X V v d D s s J n F 1 b 3 Q 7 U 2 V j d G l v b j E v Q n V k Z 2 V 0 L 0 N o Y W 5 n Z W Q g V H l w Z T E u e 0 R h d G U s M 3 0 m c X V v d D s s J n F 1 b 3 Q 7 U 2 V j d G l v b j E v Q n V k Z 2 V 0 L 1 V u c G l 2 b 3 R l Z C B P d G h l c i B D b 2 x 1 b W 5 z L n t W Y W x 1 Z S w 0 f S Z x d W 9 0 O 1 0 s J n F 1 b 3 Q 7 Q 2 9 s d W 1 u Q 2 9 1 b n Q m c X V v d D s 6 N S w m c X V v d D t L Z X l D b 2 x 1 b W 5 O Y W 1 l c y Z x d W 9 0 O z p b X S w m c X V v d D t D b 2 x 1 b W 5 J Z G V u d G l 0 a W V z J n F 1 b 3 Q 7 O l s m c X V v d D t T Z W N 0 a W 9 u M S 9 C d W R n Z X Q v V W 5 w a X Z v d G V k I E 9 0 a G V y I E N v b H V t b n M u e 0 N h d G V n b 3 J 5 L D B 9 J n F 1 b 3 Q 7 L C Z x d W 9 0 O 1 N l Y 3 R p b 2 4 x L 0 J 1 Z G d l d C 9 V b n B p d m 9 0 Z W Q g T 3 R o Z X I g Q 2 9 s d W 1 u c y 5 7 Q 2 x h c 3 M s M X 0 m c X V v d D s s J n F 1 b 3 Q 7 U 2 V j d G l v b j E v Q n V k Z 2 V 0 L 1 V u c G l 2 b 3 R l Z C B P d G h l c i B D b 2 x 1 b W 5 z L n t U e X B l L D J 9 J n F 1 b 3 Q 7 L C Z x d W 9 0 O 1 N l Y 3 R p b 2 4 x L 0 J 1 Z G d l d C 9 D a G F u Z 2 V k I F R 5 c G U x L n t E Y X R l L D N 9 J n F 1 b 3 Q 7 L C Z x d W 9 0 O 1 N l Y 3 R p b 2 4 x L 0 J 1 Z G d l d C 9 V b n B p d m 9 0 Z W Q g T 3 R o Z X I g Q 2 9 s d W 1 u c y 5 7 V m F s d W U s N H 0 m c X V v d D t d L C Z x d W 9 0 O 1 J l b G F 0 a W 9 u c 2 h p c E l u Z m 8 m c X V v d D s 6 W 1 1 9 I i A v P j w v U 3 R h Y m x l R W 5 0 c m l l c z 4 8 L 0 l 0 Z W 0 + P E l 0 Z W 0 + P E l 0 Z W 1 M b 2 N h d G l v b j 4 8 S X R l b V R 5 c G U + R m 9 y b X V s Y T w v S X R l b V R 5 c G U + P E l 0 Z W 1 Q Y X R o P l N l Y 3 R p b 2 4 x L 0 J 1 Z G d l d C 9 T b 3 V y Y 2 U 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C d W R n Z X Q v V W 5 w a X Z v d G V k J T I w T 3 R o Z X I l M j B D b 2 x 1 b W 5 z P C 9 J d G V t U G F 0 a D 4 8 L 0 l 0 Z W 1 M b 2 N h d G l v b j 4 8 U 3 R h Y m x l R W 5 0 c m l l c y A v P j w v S X R l b T 4 8 S X R l b T 4 8 S X R l b U x v Y 2 F 0 a W 9 u P j x J d G V t V H l w Z T 5 G b 3 J t d W x h P C 9 J d G V t V H l w Z T 4 8 S X R l b V B h d G g + U 2 V j d G l v b j E v Q n V k Z 2 V 0 L 1 J l b m F t Z W Q l M j B D b 2 x 1 b W 5 z P C 9 J d G V t U G F 0 a D 4 8 L 0 l 0 Z W 1 M b 2 N h d G l v b j 4 8 U 3 R h Y m x l R W 5 0 c m l l c y A v P j w v S X R l b T 4 8 S X R l b T 4 8 S X R l b U x v Y 2 F 0 a W 9 u P j x J d G V t V H l w Z T 5 G b 3 J t d W x h P C 9 J d G V t V H l w Z T 4 8 S X R l b V B h d G g + U 2 V j d G l v b j E v Q n V k Z 2 V 0 L 0 N o Y W 5 n Z W Q l M j B U e X B l M T w v S X R l b V B h d G g + P C 9 J d G V t T G 9 j Y X R p b 2 4 + P F N 0 Y W J s Z U V u d H J p Z X M g L z 4 8 L 0 l 0 Z W 0 + P E l 0 Z W 0 + P E l 0 Z W 1 M b 2 N h d G l v b j 4 8 S X R l b V R 5 c G U + R m 9 y b X V s Y T w v S X R l b V R 5 c G U + P E l 0 Z W 1 Q Y X R o P l N l Y 3 R p b 2 4 x L 0 N h d G V n b 3 J p Z X M 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I i I C 8 + P E V u d H J 5 I F R 5 c G U 9 I k Z p b G x F c n J v c k N v Z G U i I F Z h b H V l P S J z V W 5 r b m 9 3 b i I g L z 4 8 R W 5 0 c n k g V H l w Z T 0 i R m l s b E V y c m 9 y Q 2 9 1 b n Q i I F Z h b H V l P S J s M C I g L z 4 8 R W 5 0 c n k g V H l w Z T 0 i R m l s b E x h c 3 R V c G R h d G V k I i B W Y W x 1 Z T 0 i Z D I w M j I t M D g t M T d U M T Q 6 N T A 6 M z Q u M z c 3 M T c 0 M V o i I C 8 + P E V u d H J 5 I F R 5 c G U 9 I k Z p b G x D b 2 x 1 b W 5 U e X B l c y I g V m F s d W U 9 I n N C Z 1 l H I i A v P j x F b n R y e S B U e X B l P S J G a W x s Q 2 9 s d W 1 u T m F t Z X M i I F Z h b H V l P S J z W y Z x d W 9 0 O 0 N h d G V n b 3 J 5 J n F 1 b 3 Q 7 L C Z x d W 9 0 O 0 N s Y X N z J n F 1 b 3 Q 7 L C Z x d W 9 0 O 1 R 5 c G U m c X V v d D t d I i A v P j x F b n R y e S B U e X B l P S J G a W x s U 3 R h d H V z I i B W Y W x 1 Z T 0 i c 0 N v b X B s Z X R l I i A v P j x F b n R y e S B U e X B l P S J S Z W x h d G l v b n N o a X B J b m Z v Q 2 9 u d G F p b m V y I i B W Y W x 1 Z T 0 i c 3 s m c X V v d D t j b 2 x 1 b W 5 D b 3 V u d C Z x d W 9 0 O z o z L C Z x d W 9 0 O 2 t l e U N v b H V t b k 5 h b W V z J n F 1 b 3 Q 7 O l s m c X V v d D t D Y X R l Z 2 9 y e S Z x d W 9 0 O y w m c X V v d D t D b G F z c y Z x d W 9 0 O y w m c X V v d D t U e X B l J n F 1 b 3 Q 7 X S w m c X V v d D t x d W V y e V J l b G F 0 a W 9 u c 2 h p c H M m c X V v d D s 6 W 1 0 s J n F 1 b 3 Q 7 Y 2 9 s d W 1 u S W R l b n R p d G l l c y Z x d W 9 0 O z p b J n F 1 b 3 Q 7 U 2 V j d G l v b j E v Q n V k Z 2 V 0 L 1 V u c G l 2 b 3 R l Z C B P d G h l c i B D b 2 x 1 b W 5 z L n t D Y X R l Z 2 9 y e S w w f S Z x d W 9 0 O y w m c X V v d D t T Z W N 0 a W 9 u M S 9 C d W R n Z X Q v V W 5 w a X Z v d G V k I E 9 0 a G V y I E N v b H V t b n M u e 0 N s Y X N z L D F 9 J n F 1 b 3 Q 7 L C Z x d W 9 0 O 1 N l Y 3 R p b 2 4 x L 0 J 1 Z G d l d C 9 V b n B p d m 9 0 Z W Q g T 3 R o Z X I g Q 2 9 s d W 1 u c y 5 7 V H l w Z S w y f S Z x d W 9 0 O 1 0 s J n F 1 b 3 Q 7 Q 2 9 s d W 1 u Q 2 9 1 b n Q m c X V v d D s 6 M y w m c X V v d D t L Z X l D b 2 x 1 b W 5 O Y W 1 l c y Z x d W 9 0 O z p b J n F 1 b 3 Q 7 Q 2 F 0 Z W d v c n k m c X V v d D s s J n F 1 b 3 Q 7 Q 2 x h c 3 M m c X V v d D s s J n F 1 b 3 Q 7 V H l w Z S Z x d W 9 0 O 1 0 s J n F 1 b 3 Q 7 Q 2 9 s d W 1 u S W R l b n R p d G l l c y Z x d W 9 0 O z p b J n F 1 b 3 Q 7 U 2 V j d G l v b j E v Q n V k Z 2 V 0 L 1 V u c G l 2 b 3 R l Z C B P d G h l c i B D b 2 x 1 b W 5 z L n t D Y X R l Z 2 9 y e S w w f S Z x d W 9 0 O y w m c X V v d D t T Z W N 0 a W 9 u M S 9 C d W R n Z X Q v V W 5 w a X Z v d G V k I E 9 0 a G V y I E N v b H V t b n M u e 0 N s Y X N z L D F 9 J n F 1 b 3 Q 7 L C Z x d W 9 0 O 1 N l Y 3 R p b 2 4 x L 0 J 1 Z G d l d C 9 V b n B p d m 9 0 Z W Q g T 3 R o Z X I g Q 2 9 s d W 1 u c y 5 7 V H l w Z S w y 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1 J l b W 9 2 Z W Q l M j B P d G h l c i U y M E N v b H V t b n M 8 L 0 l 0 Z W 1 Q Y X R o P j w v S X R l b U x v Y 2 F 0 a W 9 u P j x T d G F i b G V F b n R y a W V z I C 8 + P C 9 J d G V t P j x J d G V t P j x J d G V t T G 9 j Y X R p b 2 4 + P E l 0 Z W 1 U e X B l P k Z v c m 1 1 b G E 8 L 0 l 0 Z W 1 U e X B l P j x J d G V t U G F 0 a D 5 T Z W N 0 a W 9 u M S 9 D Y X R l Z 2 9 y a W V z L 1 J l b W 9 2 Z W Q l M j B E d X B s a W N h d G V z P C 9 J d G V t U G F 0 a D 4 8 L 0 l 0 Z W 1 M b 2 N h d G l v b j 4 8 U 3 R h Y m x l R W 5 0 c m l l c y A v P j w v S X R l b T 4 8 S X R l b T 4 8 S X R l b U x v Y 2 F 0 a W 9 u P j x J d G V t V H l w Z T 5 G b 3 J t d W x h P C 9 J d G V t V H l w Z T 4 8 S X R l b V B h d G g + U 2 V j d G l v b j E v Q 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2 F s Z W 5 k Z X I v Q 2 h h b m d l Z C B U e X B l L n t D b 2 x 1 b W 4 x L D B 9 J n F 1 b 3 Q 7 L C Z x d W 9 0 O 1 N l Y 3 R p b 2 4 x L 0 N h b G V u Z G V y L 0 l u c 2 V y d G V k I F l l Y X I u e 1 l l Y X I s M X 0 m c X V v d D s s J n F 1 b 3 Q 7 U 2 V j d G l v b j E v Q 2 F s Z W 5 k Z X I v S W 5 z Z X J 0 Z W Q g T W 9 u d G g u e 0 1 v b n R o L D J 9 J n F 1 b 3 Q 7 L C Z x d W 9 0 O 1 N l Y 3 R p b 2 4 x L 0 N h b G V u Z G V y L 0 V 4 d H J h Y 3 R l Z C B G a X J z d C B D a G F y Y W N 0 Z X J z L n t N b 2 5 0 a C B O Y W 1 l L D N 9 J n F 1 b 3 Q 7 X S w m c X V v d D t D b 2 x 1 b W 5 D b 3 V u d C Z x d W 9 0 O z o 0 L C Z x d W 9 0 O 0 t l e U N v b H V t b k 5 h b W V z J n F 1 b 3 Q 7 O l t d L C Z x d W 9 0 O 0 N v b H V t b k l k Z W 5 0 a X R p Z X M m c X V v d D s 6 W y Z x d W 9 0 O 1 N l Y 3 R p b 2 4 x L 0 N h b G V u Z G V y L 0 N o Y W 5 n Z W Q g V H l w Z S 5 7 Q 2 9 s d W 1 u M S w w f S Z x d W 9 0 O y w m c X V v d D t T Z W N 0 a W 9 u M S 9 D Y W x l b m R l c i 9 J b n N l c n R l Z C B Z Z W F y L n t Z Z W F y L D F 9 J n F 1 b 3 Q 7 L C Z x d W 9 0 O 1 N l Y 3 R p b 2 4 x L 0 N h b G V u Z G V y L 0 l u c 2 V y d G V k I E 1 v b n R o L n t N b 2 5 0 a C w y f S Z x d W 9 0 O y w m c X V v d D t T Z W N 0 a W 9 u M S 9 D Y W x l b m R l c i 9 F e H R y Y W N 0 Z W Q g R m l y c 3 Q g Q 2 h h c m F j d G V y c y 5 7 T W 9 u d G g g T m F t Z S w z f S Z x d W 9 0 O 1 0 s J n F 1 b 3 Q 7 U m V s Y X R p b 2 5 z a G l w S W 5 m b y Z x d W 9 0 O z p b X X 0 i I C 8 + P E V u d H J 5 I F R 5 c G U 9 I k Z p b G x T d G F 0 d X M i I F Z h b H V l P S J z Q 2 9 t c G x l d G U i I C 8 + P E V u d H J 5 I F R 5 c G U 9 I k Z p b G x D b 2 x 1 b W 5 O Y W 1 l c y I g V m F s d W U 9 I n N b J n F 1 b 3 Q 7 R G F 0 Z S Z x d W 9 0 O y w m c X V v d D t Z Z W F y J n F 1 b 3 Q 7 L C Z x d W 9 0 O 0 1 v b n R o J n F 1 b 3 Q 7 L C Z x d W 9 0 O 0 1 v b n R o I E 5 h b W U m c X V v d D t d I i A v P j x F b n R y e S B U e X B l P S J G a W x s Q 2 9 s d W 1 u V H l w Z X M i I F Z h b H V l P S J z Q 1 F N R E J n P T 0 i I C 8 + P E V u d H J 5 I F R 5 c G U 9 I k Z p b G x M Y X N 0 V X B k Y X R l Z C I g V m F s d W U 9 I m Q y M D I y L T A 4 L T E 3 V D E 1 O j A w O j Q 5 L j k x M D Q 4 O T h a I i A v P j x F b n R y e S B U e X B l P S J G a W x s R X J y b 3 J D b 3 V u d C I g V m F s d W U 9 I m w w I i A v P j x F b n R y e S B U e X B l P S J G a W x s R X J y b 3 J D b 2 R l I i B W Y W x 1 Z T 0 i c 1 V u a 2 5 v d 2 4 i I C 8 + P E V u d H J 5 I F R 5 c G U 9 I k Z p b G x D b 3 V u d C I g V m F s d W U 9 I m w z N j U i I C 8 + P E V u d H J 5 I F R 5 c G U 9 I k F k Z G V k V G 9 E Y X R h T W 9 k Z W w i I F Z h b H V l P S J s M S I g L z 4 8 R W 5 0 c n k g V H l w Z T 0 i U X V l c n l J R C I g V m F s d W U 9 I n M 4 M j M x O D h l O S 1 i Z j U 0 L T Q y O D I t Y T Z k O S 0 z Y j Z i M 2 M y M m Q 3 M 2 U 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S W 5 z Z X J 0 Z W Q l M j B Z Z W F y P C 9 J d G V t U G F 0 a D 4 8 L 0 l 0 Z W 1 M b 2 N h d G l v b j 4 8 U 3 R h Y m x l R W 5 0 c m l l c y A v P j w v S X R l b T 4 8 S X R l b T 4 8 S X R l b U x v Y 2 F 0 a W 9 u P j x J d G V t V H l w Z T 5 G b 3 J t d W x h P C 9 J d G V t V H l w Z T 4 8 S X R l b V B h d G g + U 2 V j d G l v b j E v Q 2 F s Z W 5 k Z X I v S W 5 z Z X J 0 Z W Q l M j B N b 2 5 0 a D w v S X R l b V B h d G g + P C 9 J d G V t T G 9 j Y X R p b 2 4 + P F N 0 Y W J s Z U V u d H J p Z X M g L z 4 8 L 0 l 0 Z W 0 + P E l 0 Z W 0 + P E l 0 Z W 1 M b 2 N h d G l v b j 4 8 S X R l b V R 5 c G U + R m 9 y b X V s Y T w v S X R l b V R 5 c G U + P E l 0 Z W 1 Q Y X R o P l N l Y 3 R p b 2 4 x L 0 N h b G V u Z G V y L 0 l u c 2 V y d G V k J T I w T W 9 u d G g l M j B O Y W 1 l P C 9 J d G V t U G F 0 a D 4 8 L 0 l 0 Z W 1 M b 2 N h d G l v b j 4 8 U 3 R h Y m x l R W 5 0 c m l l c y A v P j w v S X R l b T 4 8 S X R l b T 4 8 S X R l b U x v Y 2 F 0 a W 9 u P j x J d G V t V H l w Z T 5 G b 3 J t d W x h P C 9 J d G V t V H l w Z T 4 8 S X R l b V B h d G g + U 2 V j d G l v b j E v Q 2 F s Z W 5 k Z X I v R X h 0 c m F j d G V k J T I w R m l y c 3 Q l M j B D a G F y Y W N 0 Z X J z P C 9 J d G V t U G F 0 a D 4 8 L 0 l 0 Z W 1 M b 2 N h d G l v b j 4 8 U 3 R h Y m x l R W 5 0 c m l l c y A v P j w v S X R l b T 4 8 S X R l b T 4 8 S X R l b U x v Y 2 F 0 a W 9 u P j x J d G V t V H l w Z T 5 G b 3 J t d W x h P C 9 J d G V t V H l w Z T 4 8 S X R l b V B h d G g + U 2 V j d G l v b j E v Q 2 F s Z W 5 k Z X I v U m V u Y W 1 l Z C U y M E N v b H V t b n M 8 L 0 l 0 Z W 1 Q Y X R o P j w v S X R l b U x v Y 2 F 0 a W 9 u P j x T d G F i b G V F b n R y a W V z I C 8 + P C 9 J d G V t P j w v S X R l b X M + P C 9 M b 2 N h b F B h Y 2 t h Z 2 V N Z X R h Z G F 0 Y U Z p b G U + F g A A A F B L B Q Y A A A A A A A A A A A A A A A A A A A A A A A A m A Q A A A Q A A A N C M n d 8 B F d E R j H o A w E / C l + s B A A A A Q y A y d Y Q n i E S a S 7 b x C l g N L A A A A A A C A A A A A A A Q Z g A A A A E A A C A A A A C K R b s i e 2 e g G n h 8 J v C e r U u N 8 v n m X j s U M 8 i C y q v p / 2 Z 3 N A A A A A A O g A A A A A I A A C A A A A B o i b u l n I a q n E T W c B F V + A + 3 Y j / f y Y C 0 b m F s d t 8 J i U m m 8 V A A A A D u M X 8 a L 3 v I n 2 C b v b g s j 1 t z R A 4 a 8 Q o T D n g H k f 8 e H R N M f z P f c f B Y c 8 q P + 1 o j K E G T o 7 A J g C C e 1 2 9 u D 9 d L n R X T k D 5 O N 9 a n 0 z H q m F I F 6 l t G o 1 L n B E A A A A D K D e t X c Z P t 0 1 C d f e K H 8 8 F Q H 9 u / 8 o 8 5 T y A N 7 c L k j z y a a F F m i a 2 Z x B w k 8 Z S w f q D q B I g d d u 8 m B f E x M Y 6 E 0 r F J g H Q d < / D a t a M a s h u p > 
</file>

<file path=customXml/itemProps1.xml><?xml version="1.0" encoding="utf-8"?>
<ds:datastoreItem xmlns:ds="http://schemas.openxmlformats.org/officeDocument/2006/customXml" ds:itemID="{B23AC1F2-94B2-4AE6-B5D6-017147773321}">
  <ds:schemaRefs/>
</ds:datastoreItem>
</file>

<file path=customXml/itemProps10.xml><?xml version="1.0" encoding="utf-8"?>
<ds:datastoreItem xmlns:ds="http://schemas.openxmlformats.org/officeDocument/2006/customXml" ds:itemID="{1993715A-4FCC-4E99-A738-DF56C5F4FCF5}">
  <ds:schemaRefs/>
</ds:datastoreItem>
</file>

<file path=customXml/itemProps11.xml><?xml version="1.0" encoding="utf-8"?>
<ds:datastoreItem xmlns:ds="http://schemas.openxmlformats.org/officeDocument/2006/customXml" ds:itemID="{7EFA2D5E-0EB5-47F5-9843-9EFCBA3015F8}">
  <ds:schemaRefs/>
</ds:datastoreItem>
</file>

<file path=customXml/itemProps12.xml><?xml version="1.0" encoding="utf-8"?>
<ds:datastoreItem xmlns:ds="http://schemas.openxmlformats.org/officeDocument/2006/customXml" ds:itemID="{C8B27002-B266-4D83-B819-9640C68C9EE7}">
  <ds:schemaRefs/>
</ds:datastoreItem>
</file>

<file path=customXml/itemProps13.xml><?xml version="1.0" encoding="utf-8"?>
<ds:datastoreItem xmlns:ds="http://schemas.openxmlformats.org/officeDocument/2006/customXml" ds:itemID="{CA9C1EFD-4430-4463-99F9-1C5092A373D9}">
  <ds:schemaRefs/>
</ds:datastoreItem>
</file>

<file path=customXml/itemProps14.xml><?xml version="1.0" encoding="utf-8"?>
<ds:datastoreItem xmlns:ds="http://schemas.openxmlformats.org/officeDocument/2006/customXml" ds:itemID="{8FA3B171-455E-4469-87D1-A6E48752CF82}">
  <ds:schemaRefs/>
</ds:datastoreItem>
</file>

<file path=customXml/itemProps15.xml><?xml version="1.0" encoding="utf-8"?>
<ds:datastoreItem xmlns:ds="http://schemas.openxmlformats.org/officeDocument/2006/customXml" ds:itemID="{C3BBD64C-C133-444F-A0E3-FFCF08D23EFA}">
  <ds:schemaRefs/>
</ds:datastoreItem>
</file>

<file path=customXml/itemProps16.xml><?xml version="1.0" encoding="utf-8"?>
<ds:datastoreItem xmlns:ds="http://schemas.openxmlformats.org/officeDocument/2006/customXml" ds:itemID="{6BED6CBC-E6F5-4E23-9B4B-4957A660EECF}">
  <ds:schemaRefs/>
</ds:datastoreItem>
</file>

<file path=customXml/itemProps17.xml><?xml version="1.0" encoding="utf-8"?>
<ds:datastoreItem xmlns:ds="http://schemas.openxmlformats.org/officeDocument/2006/customXml" ds:itemID="{00EDA2C5-B408-4269-B2A0-4EBEC82CC8AF}">
  <ds:schemaRefs/>
</ds:datastoreItem>
</file>

<file path=customXml/itemProps18.xml><?xml version="1.0" encoding="utf-8"?>
<ds:datastoreItem xmlns:ds="http://schemas.openxmlformats.org/officeDocument/2006/customXml" ds:itemID="{EBA596E0-701E-4571-B4D3-76AA5A42EF99}">
  <ds:schemaRefs/>
</ds:datastoreItem>
</file>

<file path=customXml/itemProps19.xml><?xml version="1.0" encoding="utf-8"?>
<ds:datastoreItem xmlns:ds="http://schemas.openxmlformats.org/officeDocument/2006/customXml" ds:itemID="{8A95A9FB-F9A9-4AAF-B2E9-6C69F2411FCA}">
  <ds:schemaRefs/>
</ds:datastoreItem>
</file>

<file path=customXml/itemProps2.xml><?xml version="1.0" encoding="utf-8"?>
<ds:datastoreItem xmlns:ds="http://schemas.openxmlformats.org/officeDocument/2006/customXml" ds:itemID="{0508407D-642D-438A-8CAF-08AD02AE992D}">
  <ds:schemaRefs/>
</ds:datastoreItem>
</file>

<file path=customXml/itemProps20.xml><?xml version="1.0" encoding="utf-8"?>
<ds:datastoreItem xmlns:ds="http://schemas.openxmlformats.org/officeDocument/2006/customXml" ds:itemID="{8D4C87DC-9DFB-4090-93F2-055B226D4160}">
  <ds:schemaRefs/>
</ds:datastoreItem>
</file>

<file path=customXml/itemProps21.xml><?xml version="1.0" encoding="utf-8"?>
<ds:datastoreItem xmlns:ds="http://schemas.openxmlformats.org/officeDocument/2006/customXml" ds:itemID="{2442635B-73D0-408C-A060-201088B071BC}">
  <ds:schemaRefs/>
</ds:datastoreItem>
</file>

<file path=customXml/itemProps22.xml><?xml version="1.0" encoding="utf-8"?>
<ds:datastoreItem xmlns:ds="http://schemas.openxmlformats.org/officeDocument/2006/customXml" ds:itemID="{BC174883-5E23-444B-B27B-C234F7EC3CEA}">
  <ds:schemaRefs/>
</ds:datastoreItem>
</file>

<file path=customXml/itemProps23.xml><?xml version="1.0" encoding="utf-8"?>
<ds:datastoreItem xmlns:ds="http://schemas.openxmlformats.org/officeDocument/2006/customXml" ds:itemID="{D79DC994-4BF2-4B70-8105-6B4D39BF4408}">
  <ds:schemaRefs/>
</ds:datastoreItem>
</file>

<file path=customXml/itemProps24.xml><?xml version="1.0" encoding="utf-8"?>
<ds:datastoreItem xmlns:ds="http://schemas.openxmlformats.org/officeDocument/2006/customXml" ds:itemID="{52606F61-3441-49D2-901C-0DD7B51CA141}">
  <ds:schemaRefs/>
</ds:datastoreItem>
</file>

<file path=customXml/itemProps25.xml><?xml version="1.0" encoding="utf-8"?>
<ds:datastoreItem xmlns:ds="http://schemas.openxmlformats.org/officeDocument/2006/customXml" ds:itemID="{3691EA69-C695-47A0-B412-591AF9A4D156}">
  <ds:schemaRefs/>
</ds:datastoreItem>
</file>

<file path=customXml/itemProps26.xml><?xml version="1.0" encoding="utf-8"?>
<ds:datastoreItem xmlns:ds="http://schemas.openxmlformats.org/officeDocument/2006/customXml" ds:itemID="{F3E7D525-F9C1-4627-90B7-F81B80D33DB2}">
  <ds:schemaRefs/>
</ds:datastoreItem>
</file>

<file path=customXml/itemProps3.xml><?xml version="1.0" encoding="utf-8"?>
<ds:datastoreItem xmlns:ds="http://schemas.openxmlformats.org/officeDocument/2006/customXml" ds:itemID="{F47DD021-5939-42A5-835A-9995533D19C6}">
  <ds:schemaRefs/>
</ds:datastoreItem>
</file>

<file path=customXml/itemProps4.xml><?xml version="1.0" encoding="utf-8"?>
<ds:datastoreItem xmlns:ds="http://schemas.openxmlformats.org/officeDocument/2006/customXml" ds:itemID="{7308C0FD-85C2-43CA-AD27-668C84C910CA}">
  <ds:schemaRefs/>
</ds:datastoreItem>
</file>

<file path=customXml/itemProps5.xml><?xml version="1.0" encoding="utf-8"?>
<ds:datastoreItem xmlns:ds="http://schemas.openxmlformats.org/officeDocument/2006/customXml" ds:itemID="{74E82B13-4220-4B83-91C5-84DB939E4495}">
  <ds:schemaRefs/>
</ds:datastoreItem>
</file>

<file path=customXml/itemProps6.xml><?xml version="1.0" encoding="utf-8"?>
<ds:datastoreItem xmlns:ds="http://schemas.openxmlformats.org/officeDocument/2006/customXml" ds:itemID="{A76FB033-900E-4441-A9A0-F2A35B4DBA25}">
  <ds:schemaRefs/>
</ds:datastoreItem>
</file>

<file path=customXml/itemProps7.xml><?xml version="1.0" encoding="utf-8"?>
<ds:datastoreItem xmlns:ds="http://schemas.openxmlformats.org/officeDocument/2006/customXml" ds:itemID="{52101CAD-484D-4777-9189-5D29F97C623A}">
  <ds:schemaRefs/>
</ds:datastoreItem>
</file>

<file path=customXml/itemProps8.xml><?xml version="1.0" encoding="utf-8"?>
<ds:datastoreItem xmlns:ds="http://schemas.openxmlformats.org/officeDocument/2006/customXml" ds:itemID="{066A3CA6-CBA4-4456-9337-7DAA2460C167}">
  <ds:schemaRefs/>
</ds:datastoreItem>
</file>

<file path=customXml/itemProps9.xml><?xml version="1.0" encoding="utf-8"?>
<ds:datastoreItem xmlns:ds="http://schemas.openxmlformats.org/officeDocument/2006/customXml" ds:itemID="{A355A5E7-93D3-4ADB-98AD-DEF0C6A283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Transactions</vt:lpstr>
      <vt:lpstr>Budget</vt:lpstr>
      <vt:lpstr>Calculation</vt:lpstr>
      <vt:lpstr>Mockup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Adewole</cp:lastModifiedBy>
  <dcterms:created xsi:type="dcterms:W3CDTF">2022-04-24T11:34:00Z</dcterms:created>
  <dcterms:modified xsi:type="dcterms:W3CDTF">2022-09-21T11:50:24Z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2022-08-17T15:07:17Z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082f5f6c-dfba-4abe-83d5-13fe51b3e769</vt:lpwstr>
  </property>
  <property fmtid="{D5CDD505-2E9C-101B-9397-08002B2CF9AE}" pid="7" name="MSIP_Label_defa4170-0d19-0005-0004-bc88714345d2_ActionId">
    <vt:lpwstr>7de71a8c-0927-418a-b5ec-fbcf65c46115</vt:lpwstr>
  </property>
  <property fmtid="{D5CDD505-2E9C-101B-9397-08002B2CF9AE}" pid="8" name="MSIP_Label_defa4170-0d19-0005-0004-bc88714345d2_ContentBits">
    <vt:lpwstr>0</vt:lpwstr>
  </property>
</Properties>
</file>