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<sst xmlns="http://schemas.openxmlformats.org/spreadsheetml/2006/main" count="156" uniqueCount="124">
  <si>
    <t>Neural Network Backpropagation</t>
  </si>
  <si>
    <t>σ(x) = 1/(1 + exp(-x)</t>
  </si>
  <si>
    <t>σ'(x) = σ(x)  * (1 - σ(x))</t>
  </si>
  <si>
    <t>Forward Propagation</t>
  </si>
  <si>
    <t>Backward Propagation</t>
  </si>
  <si>
    <t>Backward Propagation - Helper</t>
  </si>
  <si>
    <t>h1</t>
  </si>
  <si>
    <t>(w1 * x1) + (w2 * x2)</t>
  </si>
  <si>
    <t>∂E_Total/∂w8</t>
  </si>
  <si>
    <t>∂E2/∂w8</t>
  </si>
  <si>
    <t>∂E2/∂a_o2 * ∂a_o2/o2 * ∂o2/∂w8</t>
  </si>
  <si>
    <t>(a_o2 - y2) * a_o2 * (1 - a_o2) * a_h2</t>
  </si>
  <si>
    <t>∂E1/∂a_o1</t>
  </si>
  <si>
    <t>∂(0.5 * (y1 - a_o1)²)/∂a_o1</t>
  </si>
  <si>
    <t>a_o1 - y1</t>
  </si>
  <si>
    <t>∂a_h1/∂h1</t>
  </si>
  <si>
    <t>∂(σ(h1))/∂h1</t>
  </si>
  <si>
    <t>σ(h1) * (1 - σ(h1))</t>
  </si>
  <si>
    <t>a_h1 * (1 - a_h1)</t>
  </si>
  <si>
    <t>h2</t>
  </si>
  <si>
    <t>(w3 * x1) + (w4 * x2)</t>
  </si>
  <si>
    <t>∂E_Total/∂w7</t>
  </si>
  <si>
    <t>∂E2/∂w7</t>
  </si>
  <si>
    <t>∂E2/∂a_o2 * ∂a_o2/o2 * ∂o2/∂w7</t>
  </si>
  <si>
    <t>(a_o2 - y2) * a_o2 * (1 - a_o2) * a_h1</t>
  </si>
  <si>
    <t>∂a_o1/∂o1</t>
  </si>
  <si>
    <t>∂(σ(o1))/∂o1</t>
  </si>
  <si>
    <t>σ(o1) * (1 - σ(o1))</t>
  </si>
  <si>
    <t>a_o1 * (1 - a_o1)</t>
  </si>
  <si>
    <t>∂a_h2/∂h2</t>
  </si>
  <si>
    <t>∂(σ(h2))/∂h2</t>
  </si>
  <si>
    <t>σ(h2) * (1 - σ(h2))</t>
  </si>
  <si>
    <t>a_h2 * (1 - a_h2)</t>
  </si>
  <si>
    <t>a_h1</t>
  </si>
  <si>
    <t>σ(h1)</t>
  </si>
  <si>
    <t>1/(1 + exp(-h1))</t>
  </si>
  <si>
    <t>∂E_Total/∂w6</t>
  </si>
  <si>
    <t>∂E1/∂w6</t>
  </si>
  <si>
    <t>∂E1/∂a_o1 * ∂a_o1/o1 * ∂o1/∂w6</t>
  </si>
  <si>
    <t>(a_o1 - y1) * a_o1 * (1 - a_o1) * a_h2</t>
  </si>
  <si>
    <t>∂E2/∂a_o2</t>
  </si>
  <si>
    <t>∂(0.5 * (y2 - a_o2)²)/∂a_o2</t>
  </si>
  <si>
    <t>a_o2 - y2</t>
  </si>
  <si>
    <t>a_h2</t>
  </si>
  <si>
    <t>σ(h2)</t>
  </si>
  <si>
    <t>1/(1 + exp(-h2))</t>
  </si>
  <si>
    <t>∂E_Total/∂w5</t>
  </si>
  <si>
    <t>∂E1/∂w5</t>
  </si>
  <si>
    <t>∂E1/∂a_o1 * ∂a_o1/o1 * ∂o1/∂w5</t>
  </si>
  <si>
    <t>(a_o1 - y1) * a_o1 * (1 - a_o1) * a_h1</t>
  </si>
  <si>
    <t>∂a_o2/∂o2</t>
  </si>
  <si>
    <t>∂(σ(o2))/∂o2</t>
  </si>
  <si>
    <t>σ(o2) * (1 - σ(o2))</t>
  </si>
  <si>
    <t>a_o2 * (1 - a_o2)</t>
  </si>
  <si>
    <t>∂h1/∂w1</t>
  </si>
  <si>
    <t>∂((w1 * x1) + (w2 * x2))/∂w1</t>
  </si>
  <si>
    <t>x1</t>
  </si>
  <si>
    <t>o1</t>
  </si>
  <si>
    <t>(w5 * a_h1) * (w6 * a_h2)</t>
  </si>
  <si>
    <t>∂E_Total/∂w4</t>
  </si>
  <si>
    <t>∂(E1 + E2)/∂w4</t>
  </si>
  <si>
    <t>[∂E1/∂a_o1 * ∂a_o1/∂o1 * ∂o1/∂a_h2 * ∂a_h2/∂h2 * ∂h2/∂w4] + [∂E2/∂a_o2 * ∂a_o2/∂o2 * ∂o2/∂a_h2 * ∂a_h2/∂h2 * ∂h2/∂w4]</t>
  </si>
  <si>
    <t>[(a_o1 - y1) * a_o1 * (1 - a_o1) * w6 + (a_o2 - y2) * a_o2 * (1 - a_o2) * w8] * a_h2 * (1 - a_h2) * x2</t>
  </si>
  <si>
    <t>∂h1/∂w2</t>
  </si>
  <si>
    <t>∂((w1 * x1) + (w2 * x2))/∂w2</t>
  </si>
  <si>
    <t>x2</t>
  </si>
  <si>
    <t>o2</t>
  </si>
  <si>
    <t>(w7 * a_h1) * (w8 * a_h2)</t>
  </si>
  <si>
    <t>∂E_Total/∂w3</t>
  </si>
  <si>
    <t>∂(E1 + E2)/∂w3</t>
  </si>
  <si>
    <t>[∂E1/∂a_o1 * ∂a_o1/∂o1 * ∂o1/∂a_h2 * ∂a_h2/∂h2 * ∂h2/∂w3] + [∂E2/∂a_o2 * ∂a_o2/∂o2 * ∂o2/∂a_h2 * ∂a_h2/∂h2 * ∂h2/∂w3]</t>
  </si>
  <si>
    <t>[(a_o1 - y1) * a_o1 * (1 - a_o1) * w6 + (a_o2 - y2) * a_o2 * (1 - a_o2) * w8] * a_h2 * (1 - a_h2) * x1</t>
  </si>
  <si>
    <t>∂o1/∂w5</t>
  </si>
  <si>
    <t>∂((w5 * a_h1) * (w6 * a_h2))/∂w5</t>
  </si>
  <si>
    <t>∂h2/∂w3</t>
  </si>
  <si>
    <t>∂((w3 * x1) + (w4 * x2))/∂w3</t>
  </si>
  <si>
    <t>a_o1</t>
  </si>
  <si>
    <t>σ(o1)</t>
  </si>
  <si>
    <t>1/(1 + exp(-o1))</t>
  </si>
  <si>
    <t>∂E_Total/∂w2</t>
  </si>
  <si>
    <t>∂(E1 + E2)/∂w2</t>
  </si>
  <si>
    <t>[∂E1/∂a_o1 * ∂a_o1/∂o1 * ∂o1/∂a_h1 * ∂a_h1/∂h1 * ∂h1/∂w2] + [∂E2/∂a_o2 * ∂a_o2/∂o2 * ∂o2/∂a_h1 * ∂a_h1/∂h1 * ∂h1/∂w2]</t>
  </si>
  <si>
    <t>[(a_o1 - y1) * a_o1 * (1 - a_o1) * w5 + (a_o2 - y2) * a_o2 * (1 - a_o2) * w7] * a_h1 * (1 - a_h1) * x2</t>
  </si>
  <si>
    <t>∂o1/∂w6</t>
  </si>
  <si>
    <t>∂((w5 * a_h1) * (w6 * a_h2))/∂w6</t>
  </si>
  <si>
    <t>∂h2/∂w4</t>
  </si>
  <si>
    <t>∂((w3 * x1) + (w4 * x2))/∂w4</t>
  </si>
  <si>
    <t>a_o2</t>
  </si>
  <si>
    <t>σ(o2)</t>
  </si>
  <si>
    <t>1/(1 + exp(-o2))</t>
  </si>
  <si>
    <t>∂E_Total/∂w1</t>
  </si>
  <si>
    <t>∂(E1 + E2)/∂w1</t>
  </si>
  <si>
    <t>[∂E1/∂a_o1 * ∂a_o1/∂o1 * ∂o1/∂a_h1 * ∂a_h1/∂h1 * ∂h1/∂w1] + [∂E2/∂a_o2 * ∂a_o2/∂o2 * ∂o2/∂a_h1 * ∂a_h1/∂h1 * ∂h1/∂w1]</t>
  </si>
  <si>
    <t>[(a_o1 - y1) * a_o1 * (1 - a_o1) * w5 + (a_o2 - y2) * a_o2 * (1 - a_o2) * w7] * a_h1 * (1 - a_h1) * x1</t>
  </si>
  <si>
    <t>∂o2/∂w7</t>
  </si>
  <si>
    <t>∂((w7 * a_h1) * (w8 * a_h2))/∂w7</t>
  </si>
  <si>
    <t>E1</t>
  </si>
  <si>
    <t>0.5 * (y1 - a_o1)²</t>
  </si>
  <si>
    <t>∂o2/∂w8</t>
  </si>
  <si>
    <t>∂((w7 * a_h1) * (w8 * a_h2))/∂w8</t>
  </si>
  <si>
    <t>E2</t>
  </si>
  <si>
    <t>0.5 * (y2 - a_o2)²</t>
  </si>
  <si>
    <t>E_Total</t>
  </si>
  <si>
    <t>E1 + E2</t>
  </si>
  <si>
    <t>∂o1/∂a_h1</t>
  </si>
  <si>
    <t>∂((w5 * a_h1) * (w6 * a_h2))/∂a_h1</t>
  </si>
  <si>
    <t>w5</t>
  </si>
  <si>
    <t>∂o1/∂a_h2</t>
  </si>
  <si>
    <t>∂((w5 * a_h1) * (w6 * a_h2))/∂a_h2</t>
  </si>
  <si>
    <t>w6</t>
  </si>
  <si>
    <t>∂o2/∂a_h1</t>
  </si>
  <si>
    <t>∂((w7 * a_h1) * (w8 * a_h2))/∂a_h1</t>
  </si>
  <si>
    <t>w7</t>
  </si>
  <si>
    <t>∂o2/∂a_h2</t>
  </si>
  <si>
    <t>∂((w7 * a_h1) * (w8 * a_h2))/∂a_h2</t>
  </si>
  <si>
    <t>w8</t>
  </si>
  <si>
    <t>LR</t>
  </si>
  <si>
    <t>y1</t>
  </si>
  <si>
    <t>y2</t>
  </si>
  <si>
    <t>w1</t>
  </si>
  <si>
    <t>w2</t>
  </si>
  <si>
    <t>w3</t>
  </si>
  <si>
    <t>w4</t>
  </si>
  <si>
    <t>Epochs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</si>
</sst>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Open Sans"/>
    </font>
    <font>
      <sz val="12.0"/>
      <color theme="1"/>
      <name val="Open Sans"/>
    </font>
    <font>
      <sz val="12.0"/>
      <color rgb="FF000000"/>
      <name val="Open Sans"/>
    </font>
    <font>
      <b/>
      <sz val="12.0"/>
      <name val="Open Sans"/>
    </font>
    <font>
      <sz val="12.0"/>
      <name val="Open Sans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0" fillId="9" fontId="4" numFmtId="0" xfId="0" applyAlignment="1" applyFill="1" applyFont="1">
      <alignment horizontal="center" readingOrder="0" vertical="center"/>
    </xf>
    <xf borderId="0" fillId="10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1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and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Sheet1!$AF$24:$AF$124</c:f>
            </c:strRef>
          </c:cat>
          <c:val>
            <c:numRef>
              <c:f>Sheet1!$W$24:$W$124</c:f>
              <c:numCache/>
            </c:numRef>
          </c:val>
          <c:smooth val="0"/>
        </c:ser>
        <c:axId val="1130956554"/>
        <c:axId val="1953835440"/>
      </c:lineChart>
      <c:catAx>
        <c:axId val="113095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835440"/>
      </c:catAx>
      <c:valAx>
        <c:axId val="195383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956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1028700</xdr:colOff>
      <xdr:row>27</xdr:row>
      <xdr:rowOff>104775</xdr:rowOff>
    </xdr:from>
    <xdr:ext cx="8115300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171450</xdr:rowOff>
    </xdr:from>
    <xdr:ext cx="8562975" cy="3495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9" width="22.57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H2" s="2"/>
      <c r="I2" s="3" t="s">
        <v>1</v>
      </c>
      <c r="K2" s="3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>
      <c r="A5" s="2"/>
      <c r="B5" s="2"/>
      <c r="C5" s="2"/>
      <c r="D5" s="2"/>
      <c r="E5" s="2"/>
      <c r="F5" s="2"/>
      <c r="G5" s="2"/>
      <c r="H5" s="2"/>
      <c r="I5" s="4" t="s">
        <v>3</v>
      </c>
      <c r="M5" s="2"/>
      <c r="N5" s="4" t="s">
        <v>4</v>
      </c>
      <c r="X5" s="2"/>
      <c r="Y5" s="4" t="s">
        <v>5</v>
      </c>
      <c r="AE5" s="2"/>
      <c r="AF5" s="4" t="s">
        <v>5</v>
      </c>
      <c r="AL5" s="2"/>
      <c r="AM5" s="2"/>
    </row>
    <row r="6">
      <c r="A6" s="2"/>
      <c r="B6" s="2"/>
      <c r="C6" s="2"/>
      <c r="D6" s="2"/>
      <c r="E6" s="2"/>
      <c r="F6" s="2"/>
      <c r="G6" s="2"/>
      <c r="H6" s="2"/>
      <c r="I6" s="3" t="s">
        <v>6</v>
      </c>
      <c r="J6" s="3" t="s">
        <v>7</v>
      </c>
      <c r="L6" s="2"/>
      <c r="M6" s="5"/>
      <c r="N6" s="3" t="s">
        <v>8</v>
      </c>
      <c r="O6" s="3" t="s">
        <v>9</v>
      </c>
      <c r="P6" s="6" t="s">
        <v>10</v>
      </c>
      <c r="S6" s="3" t="s">
        <v>11</v>
      </c>
      <c r="X6" s="2"/>
      <c r="Y6" s="3" t="s">
        <v>12</v>
      </c>
      <c r="Z6" s="3" t="s">
        <v>13</v>
      </c>
      <c r="AB6" s="3" t="s">
        <v>14</v>
      </c>
      <c r="AD6" s="2"/>
      <c r="AE6" s="2"/>
      <c r="AF6" s="3" t="s">
        <v>15</v>
      </c>
      <c r="AG6" s="3" t="s">
        <v>16</v>
      </c>
      <c r="AI6" s="6" t="s">
        <v>17</v>
      </c>
      <c r="AK6" s="3" t="s">
        <v>18</v>
      </c>
      <c r="AL6" s="6"/>
      <c r="AM6" s="6"/>
    </row>
    <row r="7">
      <c r="A7" s="2"/>
      <c r="B7" s="2"/>
      <c r="C7" s="2"/>
      <c r="D7" s="2"/>
      <c r="E7" s="2"/>
      <c r="F7" s="2"/>
      <c r="G7" s="2"/>
      <c r="H7" s="2"/>
      <c r="I7" s="3" t="s">
        <v>19</v>
      </c>
      <c r="J7" s="3" t="s">
        <v>20</v>
      </c>
      <c r="L7" s="2"/>
      <c r="M7" s="2"/>
      <c r="N7" s="3" t="s">
        <v>21</v>
      </c>
      <c r="O7" s="3" t="s">
        <v>22</v>
      </c>
      <c r="P7" s="6" t="s">
        <v>23</v>
      </c>
      <c r="S7" s="3" t="s">
        <v>24</v>
      </c>
      <c r="X7" s="2"/>
      <c r="Y7" s="3" t="s">
        <v>25</v>
      </c>
      <c r="Z7" s="3" t="s">
        <v>26</v>
      </c>
      <c r="AB7" s="6" t="s">
        <v>27</v>
      </c>
      <c r="AD7" s="3" t="s">
        <v>28</v>
      </c>
      <c r="AE7" s="2"/>
      <c r="AF7" s="3" t="s">
        <v>29</v>
      </c>
      <c r="AG7" s="3" t="s">
        <v>30</v>
      </c>
      <c r="AI7" s="6" t="s">
        <v>31</v>
      </c>
      <c r="AK7" s="3" t="s">
        <v>32</v>
      </c>
      <c r="AL7" s="6"/>
      <c r="AM7" s="6"/>
    </row>
    <row r="8">
      <c r="A8" s="2"/>
      <c r="B8" s="2"/>
      <c r="C8" s="2"/>
      <c r="D8" s="2"/>
      <c r="E8" s="2"/>
      <c r="F8" s="2"/>
      <c r="G8" s="2"/>
      <c r="H8" s="2"/>
      <c r="I8" s="3" t="s">
        <v>33</v>
      </c>
      <c r="J8" s="3" t="s">
        <v>34</v>
      </c>
      <c r="L8" s="3" t="s">
        <v>35</v>
      </c>
      <c r="M8" s="2"/>
      <c r="N8" s="3" t="s">
        <v>36</v>
      </c>
      <c r="O8" s="3" t="s">
        <v>37</v>
      </c>
      <c r="P8" s="6" t="s">
        <v>38</v>
      </c>
      <c r="S8" s="3" t="s">
        <v>39</v>
      </c>
      <c r="X8" s="2"/>
      <c r="Y8" s="3" t="s">
        <v>40</v>
      </c>
      <c r="Z8" s="3" t="s">
        <v>41</v>
      </c>
      <c r="AB8" s="3" t="s">
        <v>42</v>
      </c>
      <c r="AD8" s="2"/>
      <c r="AE8" s="2"/>
      <c r="AF8" s="3"/>
      <c r="AG8" s="3"/>
      <c r="AI8" s="3"/>
      <c r="AK8" s="3"/>
      <c r="AL8" s="3"/>
      <c r="AM8" s="3"/>
    </row>
    <row r="9">
      <c r="A9" s="2"/>
      <c r="B9" s="2"/>
      <c r="C9" s="2"/>
      <c r="D9" s="2"/>
      <c r="E9" s="2"/>
      <c r="F9" s="2"/>
      <c r="G9" s="2"/>
      <c r="H9" s="2"/>
      <c r="I9" s="3" t="s">
        <v>43</v>
      </c>
      <c r="J9" s="3" t="s">
        <v>44</v>
      </c>
      <c r="L9" s="5" t="s">
        <v>45</v>
      </c>
      <c r="M9" s="5"/>
      <c r="N9" s="3" t="s">
        <v>46</v>
      </c>
      <c r="O9" s="3" t="s">
        <v>47</v>
      </c>
      <c r="P9" s="6" t="s">
        <v>48</v>
      </c>
      <c r="S9" s="3" t="s">
        <v>49</v>
      </c>
      <c r="X9" s="2"/>
      <c r="Y9" s="3" t="s">
        <v>50</v>
      </c>
      <c r="Z9" s="3" t="s">
        <v>51</v>
      </c>
      <c r="AB9" s="6" t="s">
        <v>52</v>
      </c>
      <c r="AD9" s="3" t="s">
        <v>53</v>
      </c>
      <c r="AE9" s="2"/>
      <c r="AF9" s="3" t="s">
        <v>54</v>
      </c>
      <c r="AG9" s="3" t="s">
        <v>55</v>
      </c>
      <c r="AI9" s="6" t="s">
        <v>56</v>
      </c>
      <c r="AK9" s="6"/>
      <c r="AL9" s="6"/>
      <c r="AM9" s="6"/>
    </row>
    <row r="10">
      <c r="A10" s="2"/>
      <c r="B10" s="2"/>
      <c r="C10" s="2"/>
      <c r="D10" s="2"/>
      <c r="E10" s="2"/>
      <c r="F10" s="2"/>
      <c r="G10" s="2"/>
      <c r="H10" s="2"/>
      <c r="I10" s="3" t="s">
        <v>57</v>
      </c>
      <c r="J10" s="3" t="s">
        <v>58</v>
      </c>
      <c r="L10" s="2"/>
      <c r="M10" s="5"/>
      <c r="N10" s="3" t="s">
        <v>59</v>
      </c>
      <c r="O10" s="3" t="s">
        <v>60</v>
      </c>
      <c r="P10" s="7" t="s">
        <v>61</v>
      </c>
      <c r="S10" s="7" t="s">
        <v>62</v>
      </c>
      <c r="X10" s="2"/>
      <c r="Y10" s="2"/>
      <c r="Z10" s="2"/>
      <c r="AB10" s="2"/>
      <c r="AD10" s="2"/>
      <c r="AE10" s="2"/>
      <c r="AF10" s="3" t="s">
        <v>63</v>
      </c>
      <c r="AG10" s="3" t="s">
        <v>64</v>
      </c>
      <c r="AI10" s="3" t="s">
        <v>65</v>
      </c>
      <c r="AK10" s="3"/>
      <c r="AL10" s="3"/>
      <c r="AM10" s="3"/>
    </row>
    <row r="11">
      <c r="A11" s="2"/>
      <c r="B11" s="2"/>
      <c r="C11" s="2"/>
      <c r="D11" s="2"/>
      <c r="E11" s="2"/>
      <c r="F11" s="2"/>
      <c r="G11" s="2"/>
      <c r="H11" s="2"/>
      <c r="I11" s="3" t="s">
        <v>66</v>
      </c>
      <c r="J11" s="3" t="s">
        <v>67</v>
      </c>
      <c r="L11" s="2"/>
      <c r="M11" s="5"/>
      <c r="N11" s="3" t="s">
        <v>68</v>
      </c>
      <c r="O11" s="3" t="s">
        <v>69</v>
      </c>
      <c r="P11" s="7" t="s">
        <v>70</v>
      </c>
      <c r="S11" s="7" t="s">
        <v>71</v>
      </c>
      <c r="X11" s="2"/>
      <c r="Y11" s="3" t="s">
        <v>72</v>
      </c>
      <c r="Z11" s="3" t="s">
        <v>73</v>
      </c>
      <c r="AB11" s="3" t="s">
        <v>33</v>
      </c>
      <c r="AD11" s="2"/>
      <c r="AE11" s="2"/>
      <c r="AF11" s="3" t="s">
        <v>74</v>
      </c>
      <c r="AG11" s="3" t="s">
        <v>75</v>
      </c>
      <c r="AI11" s="3" t="s">
        <v>56</v>
      </c>
      <c r="AK11" s="3"/>
      <c r="AL11" s="3"/>
      <c r="AM11" s="3"/>
    </row>
    <row r="12">
      <c r="A12" s="2"/>
      <c r="B12" s="2"/>
      <c r="C12" s="2"/>
      <c r="D12" s="2"/>
      <c r="E12" s="2"/>
      <c r="F12" s="2"/>
      <c r="G12" s="2"/>
      <c r="H12" s="2"/>
      <c r="I12" s="3" t="s">
        <v>76</v>
      </c>
      <c r="J12" s="3" t="s">
        <v>77</v>
      </c>
      <c r="L12" s="5" t="s">
        <v>78</v>
      </c>
      <c r="M12" s="2"/>
      <c r="N12" s="3" t="s">
        <v>79</v>
      </c>
      <c r="O12" s="3" t="s">
        <v>80</v>
      </c>
      <c r="P12" s="7" t="s">
        <v>81</v>
      </c>
      <c r="S12" s="7" t="s">
        <v>82</v>
      </c>
      <c r="X12" s="2"/>
      <c r="Y12" s="3" t="s">
        <v>83</v>
      </c>
      <c r="Z12" s="3" t="s">
        <v>84</v>
      </c>
      <c r="AB12" s="3" t="s">
        <v>43</v>
      </c>
      <c r="AD12" s="2"/>
      <c r="AE12" s="2"/>
      <c r="AF12" s="3" t="s">
        <v>85</v>
      </c>
      <c r="AG12" s="3" t="s">
        <v>86</v>
      </c>
      <c r="AI12" s="3" t="s">
        <v>65</v>
      </c>
      <c r="AK12" s="3"/>
      <c r="AL12" s="3"/>
      <c r="AM12" s="3"/>
    </row>
    <row r="13">
      <c r="A13" s="2"/>
      <c r="B13" s="2"/>
      <c r="C13" s="2"/>
      <c r="D13" s="2"/>
      <c r="E13" s="2"/>
      <c r="F13" s="2"/>
      <c r="G13" s="2"/>
      <c r="H13" s="2"/>
      <c r="I13" s="3" t="s">
        <v>87</v>
      </c>
      <c r="J13" s="3" t="s">
        <v>88</v>
      </c>
      <c r="L13" s="5" t="s">
        <v>89</v>
      </c>
      <c r="M13" s="2"/>
      <c r="N13" s="3" t="s">
        <v>90</v>
      </c>
      <c r="O13" s="3" t="s">
        <v>91</v>
      </c>
      <c r="P13" s="7" t="s">
        <v>92</v>
      </c>
      <c r="S13" s="7" t="s">
        <v>93</v>
      </c>
      <c r="X13" s="2"/>
      <c r="Y13" s="3" t="s">
        <v>94</v>
      </c>
      <c r="Z13" s="3" t="s">
        <v>95</v>
      </c>
      <c r="AB13" s="3" t="s">
        <v>33</v>
      </c>
      <c r="AD13" s="2"/>
      <c r="AE13" s="2"/>
      <c r="AF13" s="3"/>
      <c r="AG13" s="3"/>
      <c r="AI13" s="3"/>
      <c r="AK13" s="3"/>
      <c r="AL13" s="3"/>
      <c r="AM13" s="3"/>
    </row>
    <row r="14">
      <c r="A14" s="2"/>
      <c r="B14" s="2"/>
      <c r="C14" s="2"/>
      <c r="D14" s="2"/>
      <c r="E14" s="2"/>
      <c r="F14" s="2"/>
      <c r="G14" s="2"/>
      <c r="H14" s="2"/>
      <c r="I14" s="3" t="s">
        <v>96</v>
      </c>
      <c r="J14" s="3" t="s">
        <v>97</v>
      </c>
      <c r="L14" s="5"/>
      <c r="M14" s="2"/>
      <c r="N14" s="2"/>
      <c r="O14" s="2"/>
      <c r="P14" s="2"/>
      <c r="S14" s="2"/>
      <c r="X14" s="2"/>
      <c r="Y14" s="3" t="s">
        <v>98</v>
      </c>
      <c r="Z14" s="3" t="s">
        <v>99</v>
      </c>
      <c r="AB14" s="3" t="s">
        <v>43</v>
      </c>
      <c r="AD14" s="2"/>
      <c r="AE14" s="2"/>
      <c r="AF14" s="3"/>
      <c r="AG14" s="3"/>
      <c r="AI14" s="3"/>
      <c r="AK14" s="3"/>
      <c r="AL14" s="3"/>
      <c r="AM14" s="3"/>
    </row>
    <row r="15">
      <c r="A15" s="2"/>
      <c r="B15" s="2"/>
      <c r="C15" s="2"/>
      <c r="D15" s="2"/>
      <c r="E15" s="2"/>
      <c r="F15" s="2"/>
      <c r="G15" s="2"/>
      <c r="H15" s="2"/>
      <c r="I15" s="3" t="s">
        <v>100</v>
      </c>
      <c r="J15" s="3" t="s">
        <v>101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2"/>
      <c r="AD15" s="2"/>
      <c r="AE15" s="2"/>
      <c r="AF15" s="2"/>
      <c r="AG15" s="2"/>
      <c r="AI15" s="2"/>
      <c r="AK15" s="2"/>
      <c r="AL15" s="2"/>
      <c r="AM15" s="2"/>
    </row>
    <row r="16">
      <c r="A16" s="2"/>
      <c r="B16" s="2"/>
      <c r="C16" s="2"/>
      <c r="D16" s="2"/>
      <c r="E16" s="2"/>
      <c r="F16" s="2"/>
      <c r="G16" s="2"/>
      <c r="H16" s="2"/>
      <c r="I16" s="3" t="s">
        <v>102</v>
      </c>
      <c r="J16" s="3" t="s">
        <v>103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 t="s">
        <v>104</v>
      </c>
      <c r="Z16" s="3" t="s">
        <v>105</v>
      </c>
      <c r="AB16" s="3" t="s">
        <v>106</v>
      </c>
      <c r="AD16" s="2"/>
      <c r="AE16" s="2"/>
      <c r="AF16" s="3"/>
      <c r="AG16" s="3"/>
      <c r="AI16" s="3"/>
      <c r="AK16" s="3"/>
      <c r="AL16" s="3"/>
      <c r="AM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 t="s">
        <v>107</v>
      </c>
      <c r="Z17" s="3" t="s">
        <v>108</v>
      </c>
      <c r="AB17" s="3" t="s">
        <v>109</v>
      </c>
      <c r="AD17" s="2"/>
      <c r="AE17" s="2"/>
      <c r="AF17" s="3"/>
      <c r="AG17" s="3"/>
      <c r="AI17" s="3"/>
      <c r="AK17" s="3"/>
      <c r="AL17" s="3"/>
      <c r="AM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 t="s">
        <v>110</v>
      </c>
      <c r="Z18" s="3" t="s">
        <v>111</v>
      </c>
      <c r="AB18" s="3" t="s">
        <v>112</v>
      </c>
      <c r="AD18" s="2"/>
      <c r="AE18" s="2"/>
      <c r="AF18" s="3"/>
      <c r="AG18" s="3"/>
      <c r="AI18" s="3"/>
      <c r="AK18" s="3"/>
      <c r="AL18" s="3"/>
      <c r="AM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 t="s">
        <v>113</v>
      </c>
      <c r="Z19" s="3" t="s">
        <v>114</v>
      </c>
      <c r="AB19" s="3" t="s">
        <v>115</v>
      </c>
      <c r="AD19" s="2"/>
      <c r="AE19" s="2"/>
      <c r="AF19" s="3"/>
      <c r="AG19" s="3"/>
      <c r="AI19" s="3"/>
      <c r="AK19" s="3"/>
      <c r="AL19" s="3"/>
      <c r="AM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>
      <c r="A22" s="8" t="s">
        <v>116</v>
      </c>
      <c r="B22" s="9">
        <v>2.0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>
      <c r="A24" s="8" t="s">
        <v>117</v>
      </c>
      <c r="B24" s="8" t="s">
        <v>118</v>
      </c>
      <c r="C24" s="10" t="s">
        <v>56</v>
      </c>
      <c r="D24" s="10" t="s">
        <v>65</v>
      </c>
      <c r="E24" s="11" t="s">
        <v>119</v>
      </c>
      <c r="F24" s="11" t="s">
        <v>120</v>
      </c>
      <c r="G24" s="11" t="s">
        <v>121</v>
      </c>
      <c r="H24" s="11" t="s">
        <v>122</v>
      </c>
      <c r="I24" s="12" t="s">
        <v>6</v>
      </c>
      <c r="J24" s="12" t="s">
        <v>19</v>
      </c>
      <c r="K24" s="13" t="s">
        <v>33</v>
      </c>
      <c r="L24" s="13" t="s">
        <v>43</v>
      </c>
      <c r="M24" s="11" t="s">
        <v>106</v>
      </c>
      <c r="N24" s="11" t="s">
        <v>109</v>
      </c>
      <c r="O24" s="11" t="s">
        <v>112</v>
      </c>
      <c r="P24" s="11" t="s">
        <v>115</v>
      </c>
      <c r="Q24" s="14" t="s">
        <v>57</v>
      </c>
      <c r="R24" s="14" t="s">
        <v>66</v>
      </c>
      <c r="S24" s="15" t="s">
        <v>76</v>
      </c>
      <c r="T24" s="15" t="s">
        <v>87</v>
      </c>
      <c r="U24" s="16" t="s">
        <v>96</v>
      </c>
      <c r="V24" s="16" t="s">
        <v>100</v>
      </c>
      <c r="W24" s="16" t="s">
        <v>102</v>
      </c>
      <c r="X24" s="11" t="s">
        <v>90</v>
      </c>
      <c r="Y24" s="11" t="s">
        <v>79</v>
      </c>
      <c r="Z24" s="11" t="s">
        <v>68</v>
      </c>
      <c r="AA24" s="11" t="s">
        <v>59</v>
      </c>
      <c r="AB24" s="11" t="s">
        <v>46</v>
      </c>
      <c r="AC24" s="11" t="s">
        <v>36</v>
      </c>
      <c r="AD24" s="11" t="s">
        <v>21</v>
      </c>
      <c r="AE24" s="11" t="s">
        <v>8</v>
      </c>
      <c r="AF24" s="8" t="s">
        <v>123</v>
      </c>
      <c r="AG24" s="17"/>
    </row>
    <row r="25">
      <c r="A25" s="18">
        <v>0.01</v>
      </c>
      <c r="B25" s="18">
        <v>0.99</v>
      </c>
      <c r="C25" s="18">
        <v>0.05</v>
      </c>
      <c r="D25" s="18">
        <v>0.1</v>
      </c>
      <c r="E25" s="18">
        <v>0.3</v>
      </c>
      <c r="F25" s="18">
        <v>0.5</v>
      </c>
      <c r="G25" s="18">
        <v>-0.2</v>
      </c>
      <c r="H25" s="18">
        <v>0.7</v>
      </c>
      <c r="I25" s="2">
        <f t="shared" ref="I25:I124" si="5">((E25*C25) + (F25*D25))</f>
        <v>0.065</v>
      </c>
      <c r="J25" s="2">
        <f t="shared" ref="J25:J124" si="6">((G25*C25) + (H25*D25))</f>
        <v>0.06</v>
      </c>
      <c r="K25" s="2">
        <f t="shared" ref="K25:L25" si="1">1/(1+EXP(-I25))</f>
        <v>0.5162442811</v>
      </c>
      <c r="L25" s="2">
        <f t="shared" si="1"/>
        <v>0.5149955016</v>
      </c>
      <c r="M25" s="18">
        <v>0.1</v>
      </c>
      <c r="N25" s="18">
        <v>-0.6</v>
      </c>
      <c r="O25" s="18">
        <v>0.3</v>
      </c>
      <c r="P25" s="18">
        <v>-0.9</v>
      </c>
      <c r="Q25" s="2">
        <f t="shared" ref="Q25:Q124" si="9">((M25*K25) + (N25*L25))</f>
        <v>-0.2573728729</v>
      </c>
      <c r="R25" s="2">
        <f t="shared" ref="R25:R124" si="10">((O25*K25) + (P25*L25))</f>
        <v>-0.3086226671</v>
      </c>
      <c r="S25" s="2">
        <f t="shared" ref="S25:T25" si="2">1/(1+exp(-Q25))</f>
        <v>0.4360096235</v>
      </c>
      <c r="T25" s="2">
        <f t="shared" si="2"/>
        <v>0.4234509657</v>
      </c>
      <c r="U25" s="2">
        <f t="shared" ref="U25:V25" si="3">0.5 * (A25-S25)^2</f>
        <v>0.09074209968</v>
      </c>
      <c r="V25" s="2">
        <f t="shared" si="3"/>
        <v>0.1604889041</v>
      </c>
      <c r="W25" s="19">
        <f t="shared" ref="W25:W124" si="13">U25+V25</f>
        <v>0.2512310038</v>
      </c>
      <c r="X25" s="2">
        <f t="shared" ref="X25:X124" si="14">(((S25-A25) * (S25) * (1-S25) * (M25) + (T25-B25) * (T25) * (1-T25) * (O25))) * (K25 * (1-K25) * C25)</f>
        <v>-0.0003873335667</v>
      </c>
      <c r="Y25" s="2">
        <f t="shared" ref="Y25:Y124" si="15">(((S25-A25) * (S25) * (1-S25) * (M25) + (T25-B25) * (T25) * (1-T25) * (O25))) * (K25 * (1-K25) * D25)</f>
        <v>-0.0007746671334</v>
      </c>
      <c r="Z25" s="2">
        <f t="shared" ref="Z25:Z124" si="16">(((S25-A25) * (S25) * (1-S25) * (N25) + (T25-B25) * (T25) * (1-T25) * (P25))) * (L25 * (1-L25) * C25)</f>
        <v>0.000769693082</v>
      </c>
      <c r="AA25" s="2">
        <f t="shared" ref="AA25:AA124" si="17">(((S25-A25) * (S25) * (1-S25) * (N25) + (T25-B25) * (T25) * (1-T25) * (P25))) * (L25 * (1-L25) * D25)</f>
        <v>0.001539386164</v>
      </c>
      <c r="AB25" s="2">
        <f t="shared" ref="AB25:AB124" si="18">((S25-A25) * (S25) * (1-S25) * (K25))</f>
        <v>0.05408071591</v>
      </c>
      <c r="AC25" s="2">
        <f t="shared" ref="AC25:AC124" si="19">((S25-A25) * (S25) * (1-S25) * (L25))</f>
        <v>0.05394989628</v>
      </c>
      <c r="AD25" s="2">
        <f t="shared" ref="AD25:AD124" si="20">((T25-B25) * (T25) * (1-T25) * (K25))</f>
        <v>-0.07140557716</v>
      </c>
      <c r="AE25" s="2">
        <f t="shared" ref="AE25:AE124" si="21">((T25-B25) * (T25) * (1-T25) * (L25))</f>
        <v>-0.07123284921</v>
      </c>
      <c r="AF25" s="18">
        <v>1.0</v>
      </c>
      <c r="AG25" s="17"/>
    </row>
    <row r="26">
      <c r="A26" s="18">
        <v>0.01</v>
      </c>
      <c r="B26" s="18">
        <v>0.99</v>
      </c>
      <c r="C26" s="18">
        <v>0.05</v>
      </c>
      <c r="D26" s="18">
        <v>0.1</v>
      </c>
      <c r="E26" s="2">
        <f t="shared" ref="E26:H26" si="4">E25 - ($B$22 * X25)</f>
        <v>0.3007746671</v>
      </c>
      <c r="F26" s="2">
        <f t="shared" si="4"/>
        <v>0.5015493343</v>
      </c>
      <c r="G26" s="2">
        <f t="shared" si="4"/>
        <v>-0.2015393862</v>
      </c>
      <c r="H26" s="2">
        <f t="shared" si="4"/>
        <v>0.6969212277</v>
      </c>
      <c r="I26" s="2">
        <f t="shared" si="5"/>
        <v>0.06519366678</v>
      </c>
      <c r="J26" s="2">
        <f t="shared" si="6"/>
        <v>0.05961515346</v>
      </c>
      <c r="K26" s="2">
        <f t="shared" ref="K26:L26" si="7">1/(1+EXP(-I26))</f>
        <v>0.5162926465</v>
      </c>
      <c r="L26" s="2">
        <f t="shared" si="7"/>
        <v>0.514899376</v>
      </c>
      <c r="M26" s="2">
        <f t="shared" ref="M26:P26" si="8">M25 - ($B$22 * AB25)</f>
        <v>-0.008161431829</v>
      </c>
      <c r="N26" s="2">
        <f t="shared" si="8"/>
        <v>-0.7078997926</v>
      </c>
      <c r="O26" s="2">
        <f t="shared" si="8"/>
        <v>0.4428111543</v>
      </c>
      <c r="P26" s="2">
        <f t="shared" si="8"/>
        <v>-0.7575343016</v>
      </c>
      <c r="Q26" s="2">
        <f t="shared" si="9"/>
        <v>-0.3687108487</v>
      </c>
      <c r="R26" s="2">
        <f t="shared" si="10"/>
        <v>-0.1614337964</v>
      </c>
      <c r="S26" s="2">
        <f t="shared" ref="S26:T26" si="11">1/(1+exp(-Q26))</f>
        <v>0.4088525627</v>
      </c>
      <c r="T26" s="2">
        <f t="shared" si="11"/>
        <v>0.4597289711</v>
      </c>
      <c r="U26" s="2">
        <f t="shared" ref="U26:V26" si="12">0.5 * (A26-S26)^2</f>
        <v>0.07954168337</v>
      </c>
      <c r="V26" s="2">
        <f t="shared" si="12"/>
        <v>0.140593682</v>
      </c>
      <c r="W26" s="19">
        <f t="shared" si="13"/>
        <v>0.2201353654</v>
      </c>
      <c r="X26" s="2">
        <f t="shared" si="14"/>
        <v>-0.0007380709255</v>
      </c>
      <c r="Y26" s="2">
        <f t="shared" si="15"/>
        <v>-0.001476141851</v>
      </c>
      <c r="Z26" s="2">
        <f t="shared" si="16"/>
        <v>0.000393799488</v>
      </c>
      <c r="AA26" s="2">
        <f t="shared" si="17"/>
        <v>0.000787598976</v>
      </c>
      <c r="AB26" s="2">
        <f t="shared" si="18"/>
        <v>0.04977036912</v>
      </c>
      <c r="AC26" s="2">
        <f t="shared" si="19"/>
        <v>0.0496360585</v>
      </c>
      <c r="AD26" s="2">
        <f t="shared" si="20"/>
        <v>-0.06799976198</v>
      </c>
      <c r="AE26" s="2">
        <f t="shared" si="21"/>
        <v>-0.0678162574</v>
      </c>
      <c r="AF26" s="18">
        <v>2.0</v>
      </c>
      <c r="AG26" s="17"/>
      <c r="AH26" s="2"/>
      <c r="AI26" s="2"/>
      <c r="AJ26" s="2"/>
      <c r="AK26" s="2"/>
      <c r="AL26" s="2"/>
      <c r="AM26" s="2"/>
    </row>
    <row r="27">
      <c r="A27" s="18">
        <v>0.01</v>
      </c>
      <c r="B27" s="18">
        <v>0.99</v>
      </c>
      <c r="C27" s="18">
        <v>0.05</v>
      </c>
      <c r="D27" s="18">
        <v>0.1</v>
      </c>
      <c r="E27" s="2">
        <f t="shared" ref="E27:H27" si="22">E26 - ($B$22 * X26)</f>
        <v>0.302250809</v>
      </c>
      <c r="F27" s="2">
        <f t="shared" si="22"/>
        <v>0.504501618</v>
      </c>
      <c r="G27" s="2">
        <f t="shared" si="22"/>
        <v>-0.2023269851</v>
      </c>
      <c r="H27" s="2">
        <f t="shared" si="22"/>
        <v>0.6953460297</v>
      </c>
      <c r="I27" s="2">
        <f t="shared" si="5"/>
        <v>0.06556270225</v>
      </c>
      <c r="J27" s="2">
        <f t="shared" si="6"/>
        <v>0.05941825371</v>
      </c>
      <c r="K27" s="2">
        <f t="shared" ref="K27:L27" si="23">1/(1+EXP(-I27))</f>
        <v>0.5163848069</v>
      </c>
      <c r="L27" s="2">
        <f t="shared" si="23"/>
        <v>0.5148501946</v>
      </c>
      <c r="M27" s="2">
        <f t="shared" ref="M27:P27" si="24">M26 - ($B$22 * AB26)</f>
        <v>-0.1077021701</v>
      </c>
      <c r="N27" s="2">
        <f t="shared" si="24"/>
        <v>-0.8071719096</v>
      </c>
      <c r="O27" s="2">
        <f t="shared" si="24"/>
        <v>0.5788106783</v>
      </c>
      <c r="P27" s="2">
        <f t="shared" si="24"/>
        <v>-0.6219017868</v>
      </c>
      <c r="Q27" s="2">
        <f t="shared" si="9"/>
        <v>-0.471188379</v>
      </c>
      <c r="R27" s="2">
        <f t="shared" si="10"/>
        <v>-0.02129721563</v>
      </c>
      <c r="S27" s="2">
        <f t="shared" ref="S27:T27" si="25">1/(1+exp(-Q27))</f>
        <v>0.3843350088</v>
      </c>
      <c r="T27" s="2">
        <f t="shared" si="25"/>
        <v>0.4946758973</v>
      </c>
      <c r="U27" s="2">
        <f t="shared" ref="U27:V27" si="26">0.5 * (A27-S27)^2</f>
        <v>0.07006334942</v>
      </c>
      <c r="V27" s="2">
        <f t="shared" si="26"/>
        <v>0.1226729833</v>
      </c>
      <c r="W27" s="19">
        <f t="shared" si="13"/>
        <v>0.1927363328</v>
      </c>
      <c r="X27" s="2">
        <f t="shared" si="14"/>
        <v>-0.001013989883</v>
      </c>
      <c r="Y27" s="2">
        <f t="shared" si="15"/>
        <v>-0.002027979766</v>
      </c>
      <c r="Z27" s="2">
        <f t="shared" si="16"/>
        <v>0.00006876610081</v>
      </c>
      <c r="AA27" s="2">
        <f t="shared" si="17"/>
        <v>0.0001375322016</v>
      </c>
      <c r="AB27" s="2">
        <f t="shared" si="18"/>
        <v>0.0457391728</v>
      </c>
      <c r="AC27" s="2">
        <f t="shared" si="19"/>
        <v>0.04560324336</v>
      </c>
      <c r="AD27" s="2">
        <f t="shared" si="20"/>
        <v>-0.06393720998</v>
      </c>
      <c r="AE27" s="2">
        <f t="shared" si="21"/>
        <v>-0.06374719891</v>
      </c>
      <c r="AF27" s="18">
        <v>3.0</v>
      </c>
      <c r="AG27" s="17"/>
      <c r="AH27" s="2"/>
      <c r="AI27" s="2"/>
      <c r="AJ27" s="2"/>
      <c r="AK27" s="2"/>
      <c r="AL27" s="2"/>
      <c r="AM27" s="2"/>
    </row>
    <row r="28">
      <c r="A28" s="18">
        <v>0.01</v>
      </c>
      <c r="B28" s="18">
        <v>0.99</v>
      </c>
      <c r="C28" s="18">
        <v>0.05</v>
      </c>
      <c r="D28" s="18">
        <v>0.1</v>
      </c>
      <c r="E28" s="2">
        <f t="shared" ref="E28:H28" si="27">E27 - ($B$22 * X27)</f>
        <v>0.3042787888</v>
      </c>
      <c r="F28" s="2">
        <f t="shared" si="27"/>
        <v>0.5085575775</v>
      </c>
      <c r="G28" s="2">
        <f t="shared" si="27"/>
        <v>-0.2024645173</v>
      </c>
      <c r="H28" s="2">
        <f t="shared" si="27"/>
        <v>0.6950709653</v>
      </c>
      <c r="I28" s="2">
        <f t="shared" si="5"/>
        <v>0.06606969719</v>
      </c>
      <c r="J28" s="2">
        <f t="shared" si="6"/>
        <v>0.05938387066</v>
      </c>
      <c r="K28" s="2">
        <f t="shared" ref="K28:L28" si="28">1/(1+EXP(-I28))</f>
        <v>0.5165114184</v>
      </c>
      <c r="L28" s="2">
        <f t="shared" si="28"/>
        <v>0.5148416064</v>
      </c>
      <c r="M28" s="2">
        <f t="shared" ref="M28:P28" si="29">M27 - ($B$22 * AB27)</f>
        <v>-0.1991805157</v>
      </c>
      <c r="N28" s="2">
        <f t="shared" si="29"/>
        <v>-0.8983783963</v>
      </c>
      <c r="O28" s="2">
        <f t="shared" si="29"/>
        <v>0.7066850982</v>
      </c>
      <c r="P28" s="2">
        <f t="shared" si="29"/>
        <v>-0.4944073889</v>
      </c>
      <c r="Q28" s="2">
        <f t="shared" si="9"/>
        <v>-0.5654015874</v>
      </c>
      <c r="R28" s="2">
        <f t="shared" si="10"/>
        <v>0.1104694281</v>
      </c>
      <c r="S28" s="2">
        <f t="shared" ref="S28:T28" si="30">1/(1+exp(-Q28))</f>
        <v>0.3622985602</v>
      </c>
      <c r="T28" s="2">
        <f t="shared" si="30"/>
        <v>0.5275893056</v>
      </c>
      <c r="U28" s="2">
        <f t="shared" ref="U28:V28" si="31">0.5 * (A28-S28)^2</f>
        <v>0.06205713775</v>
      </c>
      <c r="V28" s="2">
        <f t="shared" si="31"/>
        <v>0.1069118252</v>
      </c>
      <c r="W28" s="19">
        <f t="shared" si="13"/>
        <v>0.1689689629</v>
      </c>
      <c r="X28" s="2">
        <f t="shared" si="14"/>
        <v>-0.00121939559</v>
      </c>
      <c r="Y28" s="2">
        <f t="shared" si="15"/>
        <v>-0.002438791181</v>
      </c>
      <c r="Z28" s="2">
        <f t="shared" si="16"/>
        <v>-0.0002016001044</v>
      </c>
      <c r="AA28" s="2">
        <f t="shared" si="17"/>
        <v>-0.0004032002087</v>
      </c>
      <c r="AB28" s="2">
        <f t="shared" si="18"/>
        <v>0.04204117066</v>
      </c>
      <c r="AC28" s="2">
        <f t="shared" si="19"/>
        <v>0.04190525721</v>
      </c>
      <c r="AD28" s="2">
        <f t="shared" si="20"/>
        <v>-0.05952830282</v>
      </c>
      <c r="AE28" s="2">
        <f t="shared" si="21"/>
        <v>-0.05933585582</v>
      </c>
      <c r="AF28" s="18">
        <v>4.0</v>
      </c>
      <c r="AG28" s="17"/>
      <c r="AH28" s="2"/>
      <c r="AI28" s="2"/>
      <c r="AJ28" s="2"/>
      <c r="AK28" s="2"/>
      <c r="AL28" s="2"/>
      <c r="AM28" s="2"/>
    </row>
    <row r="29">
      <c r="A29" s="18">
        <v>0.01</v>
      </c>
      <c r="B29" s="18">
        <v>0.99</v>
      </c>
      <c r="C29" s="18">
        <v>0.05</v>
      </c>
      <c r="D29" s="18">
        <v>0.1</v>
      </c>
      <c r="E29" s="2">
        <f t="shared" ref="E29:H29" si="32">E28 - ($B$22 * X28)</f>
        <v>0.3067175799</v>
      </c>
      <c r="F29" s="2">
        <f t="shared" si="32"/>
        <v>0.5134351599</v>
      </c>
      <c r="G29" s="2">
        <f t="shared" si="32"/>
        <v>-0.2020613171</v>
      </c>
      <c r="H29" s="2">
        <f t="shared" si="32"/>
        <v>0.6958773657</v>
      </c>
      <c r="I29" s="2">
        <f t="shared" si="5"/>
        <v>0.06667939498</v>
      </c>
      <c r="J29" s="2">
        <f t="shared" si="6"/>
        <v>0.05948467072</v>
      </c>
      <c r="K29" s="2">
        <f t="shared" ref="K29:L29" si="33">1/(1+EXP(-I29))</f>
        <v>0.5166636751</v>
      </c>
      <c r="L29" s="2">
        <f t="shared" si="33"/>
        <v>0.5148667842</v>
      </c>
      <c r="M29" s="2">
        <f t="shared" ref="M29:P29" si="34">M28 - ($B$22 * AB28)</f>
        <v>-0.283262857</v>
      </c>
      <c r="N29" s="2">
        <f t="shared" si="34"/>
        <v>-0.9821889107</v>
      </c>
      <c r="O29" s="2">
        <f t="shared" si="34"/>
        <v>0.8257417039</v>
      </c>
      <c r="P29" s="2">
        <f t="shared" si="34"/>
        <v>-0.3757356773</v>
      </c>
      <c r="Q29" s="2">
        <f t="shared" si="9"/>
        <v>-0.6520480746</v>
      </c>
      <c r="R29" s="2">
        <f t="shared" si="10"/>
        <v>0.2331769235</v>
      </c>
      <c r="S29" s="2">
        <f t="shared" ref="S29:T29" si="35">1/(1+exp(-Q29))</f>
        <v>0.3425281569</v>
      </c>
      <c r="T29" s="2">
        <f t="shared" si="35"/>
        <v>0.5580315305</v>
      </c>
      <c r="U29" s="2">
        <f t="shared" ref="U29:V29" si="36">0.5 * (A29-S29)^2</f>
        <v>0.05528748757</v>
      </c>
      <c r="V29" s="2">
        <f t="shared" si="36"/>
        <v>0.09329837932</v>
      </c>
      <c r="W29" s="19">
        <f t="shared" si="13"/>
        <v>0.1485858669</v>
      </c>
      <c r="X29" s="2">
        <f t="shared" si="14"/>
        <v>-0.001363294743</v>
      </c>
      <c r="Y29" s="2">
        <f t="shared" si="15"/>
        <v>-0.002726589486</v>
      </c>
      <c r="Z29" s="2">
        <f t="shared" si="16"/>
        <v>-0.0004186608707</v>
      </c>
      <c r="AA29" s="2">
        <f t="shared" si="17"/>
        <v>-0.0008373217415</v>
      </c>
      <c r="AB29" s="2">
        <f t="shared" si="18"/>
        <v>0.03869098536</v>
      </c>
      <c r="AC29" s="2">
        <f t="shared" si="19"/>
        <v>0.038556423</v>
      </c>
      <c r="AD29" s="2">
        <f t="shared" si="20"/>
        <v>-0.05504400207</v>
      </c>
      <c r="AE29" s="2">
        <f t="shared" si="21"/>
        <v>-0.054852566</v>
      </c>
      <c r="AF29" s="18">
        <v>5.0</v>
      </c>
      <c r="AG29" s="17"/>
      <c r="AH29" s="2"/>
      <c r="AI29" s="2"/>
      <c r="AJ29" s="2"/>
      <c r="AK29" s="2"/>
      <c r="AL29" s="2"/>
      <c r="AM29" s="2"/>
    </row>
    <row r="30">
      <c r="A30" s="18">
        <v>0.01</v>
      </c>
      <c r="B30" s="18">
        <v>0.99</v>
      </c>
      <c r="C30" s="18">
        <v>0.05</v>
      </c>
      <c r="D30" s="18">
        <v>0.1</v>
      </c>
      <c r="E30" s="2">
        <f t="shared" ref="E30:H30" si="37">E29 - ($B$22 * X29)</f>
        <v>0.3094441694</v>
      </c>
      <c r="F30" s="2">
        <f t="shared" si="37"/>
        <v>0.5188883388</v>
      </c>
      <c r="G30" s="2">
        <f t="shared" si="37"/>
        <v>-0.2012239954</v>
      </c>
      <c r="H30" s="2">
        <f t="shared" si="37"/>
        <v>0.6975520092</v>
      </c>
      <c r="I30" s="2">
        <f t="shared" si="5"/>
        <v>0.06736104235</v>
      </c>
      <c r="J30" s="2">
        <f t="shared" si="6"/>
        <v>0.05969400115</v>
      </c>
      <c r="K30" s="2">
        <f t="shared" ref="K30:L30" si="38">1/(1+EXP(-I30))</f>
        <v>0.5168338957</v>
      </c>
      <c r="L30" s="2">
        <f t="shared" si="38"/>
        <v>0.5149190704</v>
      </c>
      <c r="M30" s="2">
        <f t="shared" ref="M30:P30" si="39">M29 - ($B$22 * AB29)</f>
        <v>-0.3606448277</v>
      </c>
      <c r="N30" s="2">
        <f t="shared" si="39"/>
        <v>-1.059301757</v>
      </c>
      <c r="O30" s="2">
        <f t="shared" si="39"/>
        <v>0.935829708</v>
      </c>
      <c r="P30" s="2">
        <f t="shared" si="39"/>
        <v>-0.2660305453</v>
      </c>
      <c r="Q30" s="2">
        <f t="shared" si="9"/>
        <v>-0.7318481471</v>
      </c>
      <c r="R30" s="2">
        <f t="shared" si="10"/>
        <v>0.3466843127</v>
      </c>
      <c r="S30" s="2">
        <f t="shared" ref="S30:T30" si="40">1/(1+exp(-Q30))</f>
        <v>0.3247892954</v>
      </c>
      <c r="T30" s="2">
        <f t="shared" si="40"/>
        <v>0.5858133031</v>
      </c>
      <c r="U30" s="2">
        <f t="shared" ref="U30:V30" si="41">0.5 * (A30-S30)^2</f>
        <v>0.04954615024</v>
      </c>
      <c r="V30" s="2">
        <f t="shared" si="41"/>
        <v>0.08168344297</v>
      </c>
      <c r="W30" s="19">
        <f t="shared" si="13"/>
        <v>0.1312295932</v>
      </c>
      <c r="X30" s="2">
        <f t="shared" si="14"/>
        <v>-0.001456768268</v>
      </c>
      <c r="Y30" s="2">
        <f t="shared" si="15"/>
        <v>-0.002913536537</v>
      </c>
      <c r="Z30" s="2">
        <f t="shared" si="16"/>
        <v>-0.000587449051</v>
      </c>
      <c r="AA30" s="2">
        <f t="shared" si="17"/>
        <v>-0.001174898102</v>
      </c>
      <c r="AB30" s="2">
        <f t="shared" si="18"/>
        <v>0.03567894218</v>
      </c>
      <c r="AC30" s="2">
        <f t="shared" si="19"/>
        <v>0.03554675475</v>
      </c>
      <c r="AD30" s="2">
        <f t="shared" si="20"/>
        <v>-0.05068604203</v>
      </c>
      <c r="AE30" s="2">
        <f t="shared" si="21"/>
        <v>-0.05049825458</v>
      </c>
      <c r="AF30" s="18">
        <v>6.0</v>
      </c>
      <c r="AG30" s="17"/>
      <c r="AH30" s="2"/>
      <c r="AI30" s="2"/>
      <c r="AJ30" s="2"/>
      <c r="AK30" s="2"/>
      <c r="AL30" s="2"/>
      <c r="AM30" s="2"/>
    </row>
    <row r="31">
      <c r="A31" s="18">
        <v>0.01</v>
      </c>
      <c r="B31" s="18">
        <v>0.99</v>
      </c>
      <c r="C31" s="18">
        <v>0.05</v>
      </c>
      <c r="D31" s="18">
        <v>0.1</v>
      </c>
      <c r="E31" s="2">
        <f t="shared" ref="E31:H31" si="42">E30 - ($B$22 * X30)</f>
        <v>0.312357706</v>
      </c>
      <c r="F31" s="2">
        <f t="shared" si="42"/>
        <v>0.5247154119</v>
      </c>
      <c r="G31" s="2">
        <f t="shared" si="42"/>
        <v>-0.2000490973</v>
      </c>
      <c r="H31" s="2">
        <f t="shared" si="42"/>
        <v>0.6999018054</v>
      </c>
      <c r="I31" s="2">
        <f t="shared" si="5"/>
        <v>0.06808942649</v>
      </c>
      <c r="J31" s="2">
        <f t="shared" si="6"/>
        <v>0.05998772568</v>
      </c>
      <c r="K31" s="2">
        <f t="shared" ref="K31:L31" si="43">1/(1+EXP(-I31))</f>
        <v>0.5170157831</v>
      </c>
      <c r="L31" s="2">
        <f t="shared" si="43"/>
        <v>0.5149924358</v>
      </c>
      <c r="M31" s="2">
        <f t="shared" ref="M31:P31" si="44">M30 - ($B$22 * AB30)</f>
        <v>-0.4320027121</v>
      </c>
      <c r="N31" s="2">
        <f t="shared" si="44"/>
        <v>-1.130395266</v>
      </c>
      <c r="O31" s="2">
        <f t="shared" si="44"/>
        <v>1.037201792</v>
      </c>
      <c r="P31" s="2">
        <f t="shared" si="44"/>
        <v>-0.1650340362</v>
      </c>
      <c r="Q31" s="2">
        <f t="shared" si="9"/>
        <v>-0.805497232</v>
      </c>
      <c r="R31" s="2">
        <f t="shared" si="10"/>
        <v>0.4512584165</v>
      </c>
      <c r="S31" s="2">
        <f t="shared" ref="S31:T31" si="45">1/(1+exp(-Q31))</f>
        <v>0.3088508374</v>
      </c>
      <c r="T31" s="2">
        <f t="shared" si="45"/>
        <v>0.6109383921</v>
      </c>
      <c r="U31" s="2">
        <f t="shared" ref="U31:V31" si="46">0.5 * (A31-S31)^2</f>
        <v>0.04465591149</v>
      </c>
      <c r="V31" s="2">
        <f t="shared" si="46"/>
        <v>0.07184385131</v>
      </c>
      <c r="W31" s="19">
        <f t="shared" si="13"/>
        <v>0.1164997628</v>
      </c>
      <c r="X31" s="2">
        <f t="shared" si="14"/>
        <v>-0.001510884791</v>
      </c>
      <c r="Y31" s="2">
        <f t="shared" si="15"/>
        <v>-0.003021769581</v>
      </c>
      <c r="Z31" s="2">
        <f t="shared" si="16"/>
        <v>-0.0007148822568</v>
      </c>
      <c r="AA31" s="2">
        <f t="shared" si="17"/>
        <v>-0.001429764514</v>
      </c>
      <c r="AB31" s="2">
        <f t="shared" si="18"/>
        <v>0.03298214127</v>
      </c>
      <c r="AC31" s="2">
        <f t="shared" si="19"/>
        <v>0.03285306527</v>
      </c>
      <c r="AD31" s="2">
        <f t="shared" si="20"/>
        <v>-0.04658320834</v>
      </c>
      <c r="AE31" s="2">
        <f t="shared" si="21"/>
        <v>-0.04640090441</v>
      </c>
      <c r="AF31" s="18">
        <v>7.0</v>
      </c>
      <c r="AG31" s="17"/>
      <c r="AH31" s="2"/>
      <c r="AI31" s="2"/>
      <c r="AJ31" s="2"/>
      <c r="AK31" s="2"/>
      <c r="AL31" s="2"/>
      <c r="AM31" s="2"/>
    </row>
    <row r="32">
      <c r="A32" s="18">
        <v>0.01</v>
      </c>
      <c r="B32" s="18">
        <v>0.99</v>
      </c>
      <c r="C32" s="18">
        <v>0.05</v>
      </c>
      <c r="D32" s="18">
        <v>0.1</v>
      </c>
      <c r="E32" s="2">
        <f t="shared" ref="E32:H32" si="47">E31 - ($B$22 * X31)</f>
        <v>0.3153794755</v>
      </c>
      <c r="F32" s="2">
        <f t="shared" si="47"/>
        <v>0.5307589511</v>
      </c>
      <c r="G32" s="2">
        <f t="shared" si="47"/>
        <v>-0.1986193328</v>
      </c>
      <c r="H32" s="2">
        <f t="shared" si="47"/>
        <v>0.7027613344</v>
      </c>
      <c r="I32" s="2">
        <f t="shared" si="5"/>
        <v>0.06884486888</v>
      </c>
      <c r="J32" s="2">
        <f t="shared" si="6"/>
        <v>0.06034516681</v>
      </c>
      <c r="K32" s="2">
        <f t="shared" ref="K32:L32" si="48">1/(1+EXP(-I32))</f>
        <v>0.5172044226</v>
      </c>
      <c r="L32" s="2">
        <f t="shared" si="48"/>
        <v>0.5150817153</v>
      </c>
      <c r="M32" s="2">
        <f t="shared" ref="M32:P32" si="49">M31 - ($B$22 * AB31)</f>
        <v>-0.4979669946</v>
      </c>
      <c r="N32" s="2">
        <f t="shared" si="49"/>
        <v>-1.196101397</v>
      </c>
      <c r="O32" s="2">
        <f t="shared" si="49"/>
        <v>1.130368209</v>
      </c>
      <c r="P32" s="2">
        <f t="shared" si="49"/>
        <v>-0.07223222734</v>
      </c>
      <c r="Q32" s="2">
        <f t="shared" si="9"/>
        <v>-0.873640691</v>
      </c>
      <c r="R32" s="2">
        <f t="shared" si="10"/>
        <v>0.5474259371</v>
      </c>
      <c r="S32" s="2">
        <f t="shared" ref="S32:T32" si="50">1/(1+exp(-Q32))</f>
        <v>0.2944973151</v>
      </c>
      <c r="T32" s="2">
        <f t="shared" si="50"/>
        <v>0.6335381828</v>
      </c>
      <c r="U32" s="2">
        <f t="shared" ref="U32:V32" si="51">0.5 * (A32-S32)^2</f>
        <v>0.04046936114</v>
      </c>
      <c r="V32" s="2">
        <f t="shared" si="51"/>
        <v>0.06353251356</v>
      </c>
      <c r="W32" s="19">
        <f t="shared" si="13"/>
        <v>0.1040018747</v>
      </c>
      <c r="X32" s="2">
        <f t="shared" si="14"/>
        <v>-0.001535462835</v>
      </c>
      <c r="Y32" s="2">
        <f t="shared" si="15"/>
        <v>-0.003070925669</v>
      </c>
      <c r="Z32" s="2">
        <f t="shared" si="16"/>
        <v>-0.0008083044605</v>
      </c>
      <c r="AA32" s="2">
        <f t="shared" si="17"/>
        <v>-0.001616608921</v>
      </c>
      <c r="AB32" s="2">
        <f t="shared" si="18"/>
        <v>0.03057175795</v>
      </c>
      <c r="AC32" s="2">
        <f t="shared" si="19"/>
        <v>0.03044628553</v>
      </c>
      <c r="AD32" s="2">
        <f t="shared" si="20"/>
        <v>-0.04280325258</v>
      </c>
      <c r="AE32" s="2">
        <f t="shared" si="21"/>
        <v>-0.04262757973</v>
      </c>
      <c r="AF32" s="18">
        <v>8.0</v>
      </c>
      <c r="AG32" s="17"/>
      <c r="AH32" s="2"/>
      <c r="AI32" s="2"/>
      <c r="AJ32" s="2"/>
      <c r="AK32" s="2"/>
      <c r="AL32" s="2"/>
      <c r="AM32" s="2"/>
    </row>
    <row r="33">
      <c r="A33" s="18">
        <v>0.01</v>
      </c>
      <c r="B33" s="18">
        <v>0.99</v>
      </c>
      <c r="C33" s="18">
        <v>0.05</v>
      </c>
      <c r="D33" s="18">
        <v>0.1</v>
      </c>
      <c r="E33" s="2">
        <f t="shared" ref="E33:H33" si="52">E32 - ($B$22 * X32)</f>
        <v>0.3184504012</v>
      </c>
      <c r="F33" s="2">
        <f t="shared" si="52"/>
        <v>0.5369008024</v>
      </c>
      <c r="G33" s="2">
        <f t="shared" si="52"/>
        <v>-0.1970027239</v>
      </c>
      <c r="H33" s="2">
        <f t="shared" si="52"/>
        <v>0.7059945523</v>
      </c>
      <c r="I33" s="2">
        <f t="shared" si="5"/>
        <v>0.0696126003</v>
      </c>
      <c r="J33" s="2">
        <f t="shared" si="6"/>
        <v>0.06074931904</v>
      </c>
      <c r="K33" s="2">
        <f t="shared" ref="K33:L33" si="53">1/(1+EXP(-I33))</f>
        <v>0.5173961256</v>
      </c>
      <c r="L33" s="2">
        <f t="shared" si="53"/>
        <v>0.5151826608</v>
      </c>
      <c r="M33" s="2">
        <f t="shared" ref="M33:P33" si="54">M32 - ($B$22 * AB32)</f>
        <v>-0.5591105105</v>
      </c>
      <c r="N33" s="2">
        <f t="shared" si="54"/>
        <v>-1.256993968</v>
      </c>
      <c r="O33" s="2">
        <f t="shared" si="54"/>
        <v>1.215974714</v>
      </c>
      <c r="P33" s="2">
        <f t="shared" si="54"/>
        <v>0.01302293212</v>
      </c>
      <c r="Q33" s="2">
        <f t="shared" si="9"/>
        <v>-0.9368631088</v>
      </c>
      <c r="R33" s="2">
        <f t="shared" si="10"/>
        <v>0.6358497947</v>
      </c>
      <c r="S33" s="2">
        <f t="shared" ref="S33:T33" si="55">1/(1+exp(-Q33))</f>
        <v>0.2815344153</v>
      </c>
      <c r="T33" s="2">
        <f t="shared" si="55"/>
        <v>0.6538146994</v>
      </c>
      <c r="U33" s="2">
        <f t="shared" ref="U33:V33" si="56">0.5 * (A33-S33)^2</f>
        <v>0.03686546933</v>
      </c>
      <c r="V33" s="2">
        <f t="shared" si="56"/>
        <v>0.05651027816</v>
      </c>
      <c r="W33" s="19">
        <f t="shared" si="13"/>
        <v>0.09337574749</v>
      </c>
      <c r="X33" s="2">
        <f t="shared" si="14"/>
        <v>-0.001538575185</v>
      </c>
      <c r="Y33" s="2">
        <f t="shared" si="15"/>
        <v>-0.003077150369</v>
      </c>
      <c r="Z33" s="2">
        <f t="shared" si="16"/>
        <v>-0.0008745692794</v>
      </c>
      <c r="AA33" s="2">
        <f t="shared" si="17"/>
        <v>-0.001749138559</v>
      </c>
      <c r="AB33" s="2">
        <f t="shared" si="18"/>
        <v>0.02841747685</v>
      </c>
      <c r="AC33" s="2">
        <f t="shared" si="19"/>
        <v>0.02829590446</v>
      </c>
      <c r="AD33" s="2">
        <f t="shared" si="20"/>
        <v>-0.03936998019</v>
      </c>
      <c r="AE33" s="2">
        <f t="shared" si="21"/>
        <v>-0.03920155205</v>
      </c>
      <c r="AF33" s="18">
        <v>9.0</v>
      </c>
      <c r="AG33" s="17"/>
      <c r="AH33" s="2"/>
      <c r="AI33" s="2"/>
      <c r="AJ33" s="2"/>
      <c r="AK33" s="2"/>
      <c r="AL33" s="2"/>
      <c r="AM33" s="2"/>
    </row>
    <row r="34">
      <c r="A34" s="18">
        <v>0.01</v>
      </c>
      <c r="B34" s="18">
        <v>0.99</v>
      </c>
      <c r="C34" s="18">
        <v>0.05</v>
      </c>
      <c r="D34" s="18">
        <v>0.1</v>
      </c>
      <c r="E34" s="2">
        <f t="shared" ref="E34:H34" si="57">E33 - ($B$22 * X33)</f>
        <v>0.3215275516</v>
      </c>
      <c r="F34" s="2">
        <f t="shared" si="57"/>
        <v>0.5430551031</v>
      </c>
      <c r="G34" s="2">
        <f t="shared" si="57"/>
        <v>-0.1952535853</v>
      </c>
      <c r="H34" s="2">
        <f t="shared" si="57"/>
        <v>0.7094928294</v>
      </c>
      <c r="I34" s="2">
        <f t="shared" si="5"/>
        <v>0.07038188789</v>
      </c>
      <c r="J34" s="2">
        <f t="shared" si="6"/>
        <v>0.06118660368</v>
      </c>
      <c r="K34" s="2">
        <f t="shared" ref="K34:L34" si="58">1/(1+EXP(-I34))</f>
        <v>0.5175882121</v>
      </c>
      <c r="L34" s="2">
        <f t="shared" si="58"/>
        <v>0.5152918804</v>
      </c>
      <c r="M34" s="2">
        <f t="shared" ref="M34:P34" si="59">M33 - ($B$22 * AB33)</f>
        <v>-0.6159454642</v>
      </c>
      <c r="N34" s="2">
        <f t="shared" si="59"/>
        <v>-1.313585777</v>
      </c>
      <c r="O34" s="2">
        <f t="shared" si="59"/>
        <v>1.294714674</v>
      </c>
      <c r="P34" s="2">
        <f t="shared" si="59"/>
        <v>0.09142603622</v>
      </c>
      <c r="Q34" s="2">
        <f t="shared" si="9"/>
        <v>-0.9956861966</v>
      </c>
      <c r="R34" s="2">
        <f t="shared" si="10"/>
        <v>0.7172401476</v>
      </c>
      <c r="S34" s="2">
        <f t="shared" ref="S34:T34" si="60">1/(1+exp(-Q34))</f>
        <v>0.2697904115</v>
      </c>
      <c r="T34" s="2">
        <f t="shared" si="60"/>
        <v>0.6719989895</v>
      </c>
      <c r="U34" s="2">
        <f t="shared" ref="U34:V34" si="61">0.5 * (A34-S34)^2</f>
        <v>0.03374552896</v>
      </c>
      <c r="V34" s="2">
        <f t="shared" si="61"/>
        <v>0.05056232134</v>
      </c>
      <c r="W34" s="19">
        <f t="shared" si="13"/>
        <v>0.0843078503</v>
      </c>
      <c r="X34" s="2">
        <f t="shared" si="14"/>
        <v>-0.001526531354</v>
      </c>
      <c r="Y34" s="2">
        <f t="shared" si="15"/>
        <v>-0.003053062708</v>
      </c>
      <c r="Z34" s="2">
        <f t="shared" si="16"/>
        <v>-0.0009196031206</v>
      </c>
      <c r="AA34" s="2">
        <f t="shared" si="17"/>
        <v>-0.001839206241</v>
      </c>
      <c r="AB34" s="2">
        <f t="shared" si="18"/>
        <v>0.02648997429</v>
      </c>
      <c r="AC34" s="2">
        <f t="shared" si="19"/>
        <v>0.02637244887</v>
      </c>
      <c r="AD34" s="2">
        <f t="shared" si="20"/>
        <v>-0.03627911453</v>
      </c>
      <c r="AE34" s="2">
        <f t="shared" si="21"/>
        <v>-0.03611815862</v>
      </c>
      <c r="AF34" s="18">
        <v>10.0</v>
      </c>
      <c r="AG34" s="17"/>
      <c r="AH34" s="2"/>
      <c r="AI34" s="2"/>
      <c r="AJ34" s="2"/>
      <c r="AK34" s="2"/>
      <c r="AL34" s="2"/>
      <c r="AM34" s="2"/>
    </row>
    <row r="35">
      <c r="A35" s="18">
        <v>0.01</v>
      </c>
      <c r="B35" s="18">
        <v>0.99</v>
      </c>
      <c r="C35" s="18">
        <v>0.05</v>
      </c>
      <c r="D35" s="18">
        <v>0.1</v>
      </c>
      <c r="E35" s="2">
        <f t="shared" ref="E35:H35" si="62">E34 - ($B$22 * X34)</f>
        <v>0.3245806143</v>
      </c>
      <c r="F35" s="2">
        <f t="shared" si="62"/>
        <v>0.5491612286</v>
      </c>
      <c r="G35" s="2">
        <f t="shared" si="62"/>
        <v>-0.1934143791</v>
      </c>
      <c r="H35" s="2">
        <f t="shared" si="62"/>
        <v>0.7131712419</v>
      </c>
      <c r="I35" s="2">
        <f t="shared" si="5"/>
        <v>0.07114515357</v>
      </c>
      <c r="J35" s="2">
        <f t="shared" si="6"/>
        <v>0.06164640524</v>
      </c>
      <c r="K35" s="2">
        <f t="shared" ref="K35:L35" si="63">1/(1+EXP(-I35))</f>
        <v>0.5177787899</v>
      </c>
      <c r="L35" s="2">
        <f t="shared" si="63"/>
        <v>0.5154067225</v>
      </c>
      <c r="M35" s="2">
        <f t="shared" ref="M35:P35" si="64">M34 - ($B$22 * AB34)</f>
        <v>-0.6689254128</v>
      </c>
      <c r="N35" s="2">
        <f t="shared" si="64"/>
        <v>-1.366330674</v>
      </c>
      <c r="O35" s="2">
        <f t="shared" si="64"/>
        <v>1.367272903</v>
      </c>
      <c r="P35" s="2">
        <f t="shared" si="64"/>
        <v>0.1636623535</v>
      </c>
      <c r="Q35" s="2">
        <f t="shared" si="9"/>
        <v>-1.050571405</v>
      </c>
      <c r="R35" s="2">
        <f t="shared" si="10"/>
        <v>0.7922975865</v>
      </c>
      <c r="S35" s="2">
        <f t="shared" ref="S35:T35" si="65">1/(1+exp(-Q35))</f>
        <v>0.2591153904</v>
      </c>
      <c r="T35" s="2">
        <f t="shared" si="65"/>
        <v>0.6883244539</v>
      </c>
      <c r="U35" s="2">
        <f t="shared" ref="U35:V35" si="66">0.5 * (A35-S35)^2</f>
        <v>0.03102923886</v>
      </c>
      <c r="V35" s="2">
        <f t="shared" si="66"/>
        <v>0.04550406755</v>
      </c>
      <c r="W35" s="19">
        <f t="shared" si="13"/>
        <v>0.07653330641</v>
      </c>
      <c r="X35" s="2">
        <f t="shared" si="14"/>
        <v>-0.001504095561</v>
      </c>
      <c r="Y35" s="2">
        <f t="shared" si="15"/>
        <v>-0.003008191122</v>
      </c>
      <c r="Z35" s="2">
        <f t="shared" si="16"/>
        <v>-0.0009482904128</v>
      </c>
      <c r="AA35" s="2">
        <f t="shared" si="17"/>
        <v>-0.001896580826</v>
      </c>
      <c r="AB35" s="2">
        <f t="shared" si="18"/>
        <v>0.02476216412</v>
      </c>
      <c r="AC35" s="2">
        <f t="shared" si="19"/>
        <v>0.02464872277</v>
      </c>
      <c r="AD35" s="2">
        <f t="shared" si="20"/>
        <v>-0.03351045245</v>
      </c>
      <c r="AE35" s="2">
        <f t="shared" si="21"/>
        <v>-0.03335693312</v>
      </c>
      <c r="AF35" s="18">
        <v>11.0</v>
      </c>
      <c r="AG35" s="17"/>
      <c r="AH35" s="2"/>
      <c r="AI35" s="2"/>
      <c r="AJ35" s="2"/>
      <c r="AK35" s="2"/>
      <c r="AL35" s="2"/>
      <c r="AM35" s="2"/>
    </row>
    <row r="36">
      <c r="A36" s="18">
        <v>0.01</v>
      </c>
      <c r="B36" s="18">
        <v>0.99</v>
      </c>
      <c r="C36" s="18">
        <v>0.05</v>
      </c>
      <c r="D36" s="18">
        <v>0.1</v>
      </c>
      <c r="E36" s="2">
        <f t="shared" ref="E36:H36" si="67">E35 - ($B$22 * X35)</f>
        <v>0.3275888054</v>
      </c>
      <c r="F36" s="2">
        <f t="shared" si="67"/>
        <v>0.5551776108</v>
      </c>
      <c r="G36" s="2">
        <f t="shared" si="67"/>
        <v>-0.1915177982</v>
      </c>
      <c r="H36" s="2">
        <f t="shared" si="67"/>
        <v>0.7169644035</v>
      </c>
      <c r="I36" s="2">
        <f t="shared" si="5"/>
        <v>0.07189720135</v>
      </c>
      <c r="J36" s="2">
        <f t="shared" si="6"/>
        <v>0.06212055044</v>
      </c>
      <c r="K36" s="2">
        <f t="shared" ref="K36:L36" si="68">1/(1+EXP(-I36))</f>
        <v>0.5179665616</v>
      </c>
      <c r="L36" s="2">
        <f t="shared" si="68"/>
        <v>0.5155251454</v>
      </c>
      <c r="M36" s="2">
        <f t="shared" ref="M36:P36" si="69">M35 - ($B$22 * AB35)</f>
        <v>-0.718449741</v>
      </c>
      <c r="N36" s="2">
        <f t="shared" si="69"/>
        <v>-1.41562812</v>
      </c>
      <c r="O36" s="2">
        <f t="shared" si="69"/>
        <v>1.434293808</v>
      </c>
      <c r="P36" s="2">
        <f t="shared" si="69"/>
        <v>0.2303762197</v>
      </c>
      <c r="Q36" s="2">
        <f t="shared" si="9"/>
        <v>-1.101924834</v>
      </c>
      <c r="R36" s="2">
        <f t="shared" si="10"/>
        <v>0.8616809663</v>
      </c>
      <c r="S36" s="2">
        <f t="shared" ref="S36:T36" si="70">1/(1+exp(-Q36))</f>
        <v>0.2493794122</v>
      </c>
      <c r="T36" s="2">
        <f t="shared" si="70"/>
        <v>0.7030117367</v>
      </c>
      <c r="U36" s="2">
        <f t="shared" ref="U36:V36" si="71">0.5 * (A36-S36)^2</f>
        <v>0.02865125149</v>
      </c>
      <c r="V36" s="2">
        <f t="shared" si="71"/>
        <v>0.04118113163</v>
      </c>
      <c r="W36" s="19">
        <f t="shared" si="13"/>
        <v>0.06983238312</v>
      </c>
      <c r="X36" s="2">
        <f t="shared" si="14"/>
        <v>-0.00147478012</v>
      </c>
      <c r="Y36" s="2">
        <f t="shared" si="15"/>
        <v>-0.002949560239</v>
      </c>
      <c r="Z36" s="2">
        <f t="shared" si="16"/>
        <v>-0.0009645344331</v>
      </c>
      <c r="AA36" s="2">
        <f t="shared" si="17"/>
        <v>-0.001929068866</v>
      </c>
      <c r="AB36" s="2">
        <f t="shared" si="18"/>
        <v>0.02320970331</v>
      </c>
      <c r="AC36" s="2">
        <f t="shared" si="19"/>
        <v>0.02310030523</v>
      </c>
      <c r="AD36" s="2">
        <f t="shared" si="20"/>
        <v>-0.03103614143</v>
      </c>
      <c r="AE36" s="2">
        <f t="shared" si="21"/>
        <v>-0.03088985373</v>
      </c>
      <c r="AF36" s="18">
        <v>12.0</v>
      </c>
      <c r="AG36" s="17"/>
      <c r="AH36" s="2"/>
      <c r="AI36" s="2"/>
      <c r="AJ36" s="2"/>
      <c r="AK36" s="2"/>
      <c r="AL36" s="2"/>
      <c r="AM36" s="2"/>
    </row>
    <row r="37">
      <c r="A37" s="18">
        <v>0.01</v>
      </c>
      <c r="B37" s="18">
        <v>0.99</v>
      </c>
      <c r="C37" s="18">
        <v>0.05</v>
      </c>
      <c r="D37" s="18">
        <v>0.1</v>
      </c>
      <c r="E37" s="2">
        <f t="shared" ref="E37:H37" si="72">E36 - ($B$22 * X36)</f>
        <v>0.3305383656</v>
      </c>
      <c r="F37" s="2">
        <f t="shared" si="72"/>
        <v>0.5610767313</v>
      </c>
      <c r="G37" s="2">
        <f t="shared" si="72"/>
        <v>-0.1895887294</v>
      </c>
      <c r="H37" s="2">
        <f t="shared" si="72"/>
        <v>0.7208225413</v>
      </c>
      <c r="I37" s="2">
        <f t="shared" si="5"/>
        <v>0.07263459141</v>
      </c>
      <c r="J37" s="2">
        <f t="shared" si="6"/>
        <v>0.06260281766</v>
      </c>
      <c r="K37" s="2">
        <f t="shared" ref="K37:L37" si="73">1/(1+EXP(-I37))</f>
        <v>0.5181506686</v>
      </c>
      <c r="L37" s="2">
        <f t="shared" si="73"/>
        <v>0.515645595</v>
      </c>
      <c r="M37" s="2">
        <f t="shared" ref="M37:P37" si="74">M36 - ($B$22 * AB36)</f>
        <v>-0.7648691476</v>
      </c>
      <c r="N37" s="2">
        <f t="shared" si="74"/>
        <v>-1.46182873</v>
      </c>
      <c r="O37" s="2">
        <f t="shared" si="74"/>
        <v>1.496366091</v>
      </c>
      <c r="P37" s="2">
        <f t="shared" si="74"/>
        <v>0.2921559272</v>
      </c>
      <c r="Q37" s="2">
        <f t="shared" si="9"/>
        <v>-1.150103006</v>
      </c>
      <c r="R37" s="2">
        <f t="shared" si="10"/>
        <v>0.9259920076</v>
      </c>
      <c r="S37" s="2">
        <f t="shared" ref="S37:T37" si="75">1/(1+exp(-Q37))</f>
        <v>0.2404702691</v>
      </c>
      <c r="T37" s="2">
        <f t="shared" si="75"/>
        <v>0.7162614437</v>
      </c>
      <c r="U37" s="2">
        <f t="shared" ref="U37:V37" si="76">0.5 * (A37-S37)^2</f>
        <v>0.02655827248</v>
      </c>
      <c r="V37" s="2">
        <f t="shared" si="76"/>
        <v>0.03746639859</v>
      </c>
      <c r="W37" s="19">
        <f t="shared" si="13"/>
        <v>0.06402467107</v>
      </c>
      <c r="X37" s="2">
        <f t="shared" si="14"/>
        <v>-0.001441130151</v>
      </c>
      <c r="Y37" s="2">
        <f t="shared" si="15"/>
        <v>-0.002882260303</v>
      </c>
      <c r="Z37" s="2">
        <f t="shared" si="16"/>
        <v>-0.0009713930364</v>
      </c>
      <c r="AA37" s="2">
        <f t="shared" si="17"/>
        <v>-0.001942786073</v>
      </c>
      <c r="AB37" s="2">
        <f t="shared" si="18"/>
        <v>0.02181107845</v>
      </c>
      <c r="AC37" s="2">
        <f t="shared" si="19"/>
        <v>0.02170562966</v>
      </c>
      <c r="AD37" s="2">
        <f t="shared" si="20"/>
        <v>-0.02882583947</v>
      </c>
      <c r="AE37" s="2">
        <f t="shared" si="21"/>
        <v>-0.02868647682</v>
      </c>
      <c r="AF37" s="18">
        <v>13.0</v>
      </c>
      <c r="AG37" s="17"/>
      <c r="AH37" s="2"/>
      <c r="AI37" s="2"/>
      <c r="AJ37" s="2"/>
      <c r="AK37" s="2"/>
      <c r="AL37" s="2"/>
      <c r="AM37" s="2"/>
    </row>
    <row r="38">
      <c r="A38" s="18">
        <v>0.01</v>
      </c>
      <c r="B38" s="18">
        <v>0.99</v>
      </c>
      <c r="C38" s="18">
        <v>0.05</v>
      </c>
      <c r="D38" s="18">
        <v>0.1</v>
      </c>
      <c r="E38" s="2">
        <f t="shared" ref="E38:H38" si="77">E37 - ($B$22 * X37)</f>
        <v>0.3334206259</v>
      </c>
      <c r="F38" s="2">
        <f t="shared" si="77"/>
        <v>0.5668412519</v>
      </c>
      <c r="G38" s="2">
        <f t="shared" si="77"/>
        <v>-0.1876459433</v>
      </c>
      <c r="H38" s="2">
        <f t="shared" si="77"/>
        <v>0.7247081134</v>
      </c>
      <c r="I38" s="2">
        <f t="shared" si="5"/>
        <v>0.07335515649</v>
      </c>
      <c r="J38" s="2">
        <f t="shared" si="6"/>
        <v>0.06308851418</v>
      </c>
      <c r="K38" s="2">
        <f t="shared" ref="K38:L38" si="78">1/(1+EXP(-I38))</f>
        <v>0.5183305702</v>
      </c>
      <c r="L38" s="2">
        <f t="shared" si="78"/>
        <v>0.5157668993</v>
      </c>
      <c r="M38" s="2">
        <f t="shared" ref="M38:P38" si="79">M37 - ($B$22 * AB37)</f>
        <v>-0.8084913045</v>
      </c>
      <c r="N38" s="2">
        <f t="shared" si="79"/>
        <v>-1.50523999</v>
      </c>
      <c r="O38" s="2">
        <f t="shared" si="79"/>
        <v>1.55401777</v>
      </c>
      <c r="P38" s="2">
        <f t="shared" si="79"/>
        <v>0.3495288808</v>
      </c>
      <c r="Q38" s="2">
        <f t="shared" si="9"/>
        <v>-1.195418721</v>
      </c>
      <c r="R38" s="2">
        <f t="shared" si="10"/>
        <v>0.9857703439</v>
      </c>
      <c r="S38" s="2">
        <f t="shared" ref="S38:T38" si="80">1/(1+exp(-Q38))</f>
        <v>0.2322912029</v>
      </c>
      <c r="T38" s="2">
        <f t="shared" si="80"/>
        <v>0.728251677</v>
      </c>
      <c r="U38" s="2">
        <f t="shared" ref="U38:V38" si="81">0.5 * (A38-S38)^2</f>
        <v>0.02470668945</v>
      </c>
      <c r="V38" s="2">
        <f t="shared" si="81"/>
        <v>0.03425609229</v>
      </c>
      <c r="W38" s="19">
        <f t="shared" si="13"/>
        <v>0.05896278174</v>
      </c>
      <c r="X38" s="2">
        <f t="shared" si="14"/>
        <v>-0.001404965424</v>
      </c>
      <c r="Y38" s="2">
        <f t="shared" si="15"/>
        <v>-0.002809930848</v>
      </c>
      <c r="Z38" s="2">
        <f t="shared" si="16"/>
        <v>-0.0009712316998</v>
      </c>
      <c r="AA38" s="2">
        <f t="shared" si="17"/>
        <v>-0.0019424634</v>
      </c>
      <c r="AB38" s="2">
        <f t="shared" si="18"/>
        <v>0.02054747117</v>
      </c>
      <c r="AC38" s="2">
        <f t="shared" si="19"/>
        <v>0.02044584306</v>
      </c>
      <c r="AD38" s="2">
        <f t="shared" si="20"/>
        <v>-0.02684967897</v>
      </c>
      <c r="AE38" s="2">
        <f t="shared" si="21"/>
        <v>-0.02671688005</v>
      </c>
      <c r="AF38" s="18">
        <v>14.0</v>
      </c>
      <c r="AG38" s="17"/>
      <c r="AH38" s="2"/>
      <c r="AI38" s="2"/>
      <c r="AJ38" s="2"/>
      <c r="AK38" s="2"/>
      <c r="AL38" s="2"/>
      <c r="AM38" s="2"/>
    </row>
    <row r="39">
      <c r="A39" s="18">
        <v>0.01</v>
      </c>
      <c r="B39" s="18">
        <v>0.99</v>
      </c>
      <c r="C39" s="18">
        <v>0.05</v>
      </c>
      <c r="D39" s="18">
        <v>0.1</v>
      </c>
      <c r="E39" s="2">
        <f t="shared" ref="E39:H39" si="82">E38 - ($B$22 * X38)</f>
        <v>0.3362305568</v>
      </c>
      <c r="F39" s="2">
        <f t="shared" si="82"/>
        <v>0.5724611136</v>
      </c>
      <c r="G39" s="2">
        <f t="shared" si="82"/>
        <v>-0.1857034799</v>
      </c>
      <c r="H39" s="2">
        <f t="shared" si="82"/>
        <v>0.7285930402</v>
      </c>
      <c r="I39" s="2">
        <f t="shared" si="5"/>
        <v>0.0740576392</v>
      </c>
      <c r="J39" s="2">
        <f t="shared" si="6"/>
        <v>0.06357413003</v>
      </c>
      <c r="K39" s="2">
        <f t="shared" ref="K39:L39" si="83">1/(1+EXP(-I39))</f>
        <v>0.5185059525</v>
      </c>
      <c r="L39" s="2">
        <f t="shared" si="83"/>
        <v>0.5158881816</v>
      </c>
      <c r="M39" s="2">
        <f t="shared" ref="M39:P39" si="84">M38 - ($B$22 * AB38)</f>
        <v>-0.8495862469</v>
      </c>
      <c r="N39" s="2">
        <f t="shared" si="84"/>
        <v>-1.546131676</v>
      </c>
      <c r="O39" s="2">
        <f t="shared" si="84"/>
        <v>1.607717128</v>
      </c>
      <c r="P39" s="2">
        <f t="shared" si="84"/>
        <v>0.4029626409</v>
      </c>
      <c r="Q39" s="2">
        <f t="shared" si="9"/>
        <v>-1.238146585</v>
      </c>
      <c r="R39" s="2">
        <f t="shared" si="10"/>
        <v>1.041494565</v>
      </c>
      <c r="S39" s="2">
        <f t="shared" ref="S39:T39" si="85">1/(1+exp(-Q39))</f>
        <v>0.2247587642</v>
      </c>
      <c r="T39" s="2">
        <f t="shared" si="85"/>
        <v>0.7391382804</v>
      </c>
      <c r="U39" s="2">
        <f t="shared" ref="U39:V39" si="86">0.5 * (A39-S39)^2</f>
        <v>0.0230606634</v>
      </c>
      <c r="V39" s="2">
        <f t="shared" si="86"/>
        <v>0.03146580117</v>
      </c>
      <c r="W39" s="19">
        <f t="shared" si="13"/>
        <v>0.05452646457</v>
      </c>
      <c r="X39" s="2">
        <f t="shared" si="14"/>
        <v>-0.001367571882</v>
      </c>
      <c r="Y39" s="2">
        <f t="shared" si="15"/>
        <v>-0.002735143765</v>
      </c>
      <c r="Z39" s="2">
        <f t="shared" si="16"/>
        <v>-0.000965865977</v>
      </c>
      <c r="AA39" s="2">
        <f t="shared" si="17"/>
        <v>-0.001931731954</v>
      </c>
      <c r="AB39" s="2">
        <f t="shared" si="18"/>
        <v>0.01940252016</v>
      </c>
      <c r="AC39" s="2">
        <f t="shared" si="19"/>
        <v>0.01930456304</v>
      </c>
      <c r="AD39" s="2">
        <f t="shared" si="20"/>
        <v>-0.02507980696</v>
      </c>
      <c r="AE39" s="2">
        <f t="shared" si="21"/>
        <v>-0.02495318703</v>
      </c>
      <c r="AF39" s="18">
        <v>15.0</v>
      </c>
      <c r="AG39" s="17"/>
      <c r="AH39" s="2"/>
      <c r="AI39" s="2"/>
      <c r="AJ39" s="2"/>
      <c r="AK39" s="2"/>
      <c r="AL39" s="2"/>
      <c r="AM39" s="2"/>
    </row>
    <row r="40">
      <c r="A40" s="18">
        <v>0.01</v>
      </c>
      <c r="B40" s="18">
        <v>0.99</v>
      </c>
      <c r="C40" s="18">
        <v>0.05</v>
      </c>
      <c r="D40" s="18">
        <v>0.1</v>
      </c>
      <c r="E40" s="2">
        <f t="shared" ref="E40:H40" si="87">E39 - ($B$22 * X39)</f>
        <v>0.3389657006</v>
      </c>
      <c r="F40" s="2">
        <f t="shared" si="87"/>
        <v>0.5779314011</v>
      </c>
      <c r="G40" s="2">
        <f t="shared" si="87"/>
        <v>-0.1837717479</v>
      </c>
      <c r="H40" s="2">
        <f t="shared" si="87"/>
        <v>0.7324565041</v>
      </c>
      <c r="I40" s="2">
        <f t="shared" si="5"/>
        <v>0.07474142514</v>
      </c>
      <c r="J40" s="2">
        <f t="shared" si="6"/>
        <v>0.06405706302</v>
      </c>
      <c r="K40" s="2">
        <f t="shared" ref="K40:L40" si="88">1/(1+EXP(-I40))</f>
        <v>0.5186766627</v>
      </c>
      <c r="L40" s="2">
        <f t="shared" si="88"/>
        <v>0.516008792</v>
      </c>
      <c r="M40" s="2">
        <f t="shared" ref="M40:P40" si="89">M39 - ($B$22 * AB39)</f>
        <v>-0.8883912872</v>
      </c>
      <c r="N40" s="2">
        <f t="shared" si="89"/>
        <v>-1.584740802</v>
      </c>
      <c r="O40" s="2">
        <f t="shared" si="89"/>
        <v>1.657876742</v>
      </c>
      <c r="P40" s="2">
        <f t="shared" si="89"/>
        <v>0.4528690149</v>
      </c>
      <c r="Q40" s="2">
        <f t="shared" si="9"/>
        <v>-1.278528015</v>
      </c>
      <c r="R40" s="2">
        <f t="shared" si="10"/>
        <v>1.093586369</v>
      </c>
      <c r="S40" s="2">
        <f t="shared" ref="S40:T40" si="90">1/(1+exp(-Q40))</f>
        <v>0.2178008922</v>
      </c>
      <c r="T40" s="2">
        <f t="shared" si="90"/>
        <v>0.7490564565</v>
      </c>
      <c r="U40" s="2">
        <f t="shared" ref="U40:V40" si="91">0.5 * (A40-S40)^2</f>
        <v>0.02159060539</v>
      </c>
      <c r="V40" s="2">
        <f t="shared" si="91"/>
        <v>0.02902689558</v>
      </c>
      <c r="W40" s="19">
        <f t="shared" si="13"/>
        <v>0.05061750097</v>
      </c>
      <c r="X40" s="2">
        <f t="shared" si="14"/>
        <v>-0.001329847313</v>
      </c>
      <c r="Y40" s="2">
        <f t="shared" si="15"/>
        <v>-0.002659694626</v>
      </c>
      <c r="Z40" s="2">
        <f t="shared" si="16"/>
        <v>-0.0009566827427</v>
      </c>
      <c r="AA40" s="2">
        <f t="shared" si="17"/>
        <v>-0.001913365485</v>
      </c>
      <c r="AB40" s="2">
        <f t="shared" si="18"/>
        <v>0.01836204665</v>
      </c>
      <c r="AC40" s="2">
        <f t="shared" si="19"/>
        <v>0.01826759943</v>
      </c>
      <c r="AD40" s="2">
        <f t="shared" si="20"/>
        <v>-0.0234910581</v>
      </c>
      <c r="AE40" s="2">
        <f t="shared" si="21"/>
        <v>-0.02337022925</v>
      </c>
      <c r="AF40" s="18">
        <v>16.0</v>
      </c>
      <c r="AG40" s="17"/>
      <c r="AH40" s="2"/>
      <c r="AI40" s="2"/>
      <c r="AJ40" s="2"/>
      <c r="AK40" s="2"/>
      <c r="AL40" s="2"/>
      <c r="AM40" s="2"/>
    </row>
    <row r="41">
      <c r="A41" s="18">
        <v>0.01</v>
      </c>
      <c r="B41" s="18">
        <v>0.99</v>
      </c>
      <c r="C41" s="18">
        <v>0.05</v>
      </c>
      <c r="D41" s="18">
        <v>0.1</v>
      </c>
      <c r="E41" s="2">
        <f t="shared" ref="E41:H41" si="92">E40 - ($B$22 * X40)</f>
        <v>0.3416253952</v>
      </c>
      <c r="F41" s="2">
        <f t="shared" si="92"/>
        <v>0.5832507904</v>
      </c>
      <c r="G41" s="2">
        <f t="shared" si="92"/>
        <v>-0.1818583825</v>
      </c>
      <c r="H41" s="2">
        <f t="shared" si="92"/>
        <v>0.7362832351</v>
      </c>
      <c r="I41" s="2">
        <f t="shared" si="5"/>
        <v>0.0754063488</v>
      </c>
      <c r="J41" s="2">
        <f t="shared" si="6"/>
        <v>0.06453540439</v>
      </c>
      <c r="K41" s="2">
        <f t="shared" ref="K41:L41" si="93">1/(1+EXP(-I41))</f>
        <v>0.5188426596</v>
      </c>
      <c r="L41" s="2">
        <f t="shared" si="93"/>
        <v>0.5161282539</v>
      </c>
      <c r="M41" s="2">
        <f t="shared" ref="M41:P41" si="94">M40 - ($B$22 * AB40)</f>
        <v>-0.9251153805</v>
      </c>
      <c r="N41" s="2">
        <f t="shared" si="94"/>
        <v>-1.621276001</v>
      </c>
      <c r="O41" s="2">
        <f t="shared" si="94"/>
        <v>1.704858858</v>
      </c>
      <c r="P41" s="2">
        <f t="shared" si="94"/>
        <v>0.4996094734</v>
      </c>
      <c r="Q41" s="2">
        <f t="shared" si="9"/>
        <v>-1.316775676</v>
      </c>
      <c r="R41" s="2">
        <f t="shared" si="10"/>
        <v>1.142416069</v>
      </c>
      <c r="S41" s="2">
        <f t="shared" ref="S41:T41" si="95">1/(1+exp(-Q41))</f>
        <v>0.2113552372</v>
      </c>
      <c r="T41" s="2">
        <f t="shared" si="95"/>
        <v>0.758122956</v>
      </c>
      <c r="U41" s="2">
        <f t="shared" ref="U41:V41" si="96">0.5 * (A41-S41)^2</f>
        <v>0.02027196577</v>
      </c>
      <c r="V41" s="2">
        <f t="shared" si="96"/>
        <v>0.02688348176</v>
      </c>
      <c r="W41" s="19">
        <f t="shared" si="13"/>
        <v>0.04715544753</v>
      </c>
      <c r="X41" s="2">
        <f t="shared" si="14"/>
        <v>-0.001292409459</v>
      </c>
      <c r="Y41" s="2">
        <f t="shared" si="15"/>
        <v>-0.002584818918</v>
      </c>
      <c r="Z41" s="2">
        <f t="shared" si="16"/>
        <v>-0.0009447384398</v>
      </c>
      <c r="AA41" s="2">
        <f t="shared" si="17"/>
        <v>-0.00188947688</v>
      </c>
      <c r="AB41" s="2">
        <f t="shared" si="18"/>
        <v>0.01741377963</v>
      </c>
      <c r="AC41" s="2">
        <f t="shared" si="19"/>
        <v>0.01732267674</v>
      </c>
      <c r="AD41" s="2">
        <f t="shared" si="20"/>
        <v>-0.02206112888</v>
      </c>
      <c r="AE41" s="2">
        <f t="shared" si="21"/>
        <v>-0.02194571267</v>
      </c>
      <c r="AF41" s="18">
        <v>17.0</v>
      </c>
      <c r="AG41" s="17"/>
      <c r="AH41" s="2"/>
      <c r="AI41" s="2"/>
      <c r="AJ41" s="2"/>
      <c r="AK41" s="2"/>
      <c r="AL41" s="2"/>
      <c r="AM41" s="2"/>
    </row>
    <row r="42">
      <c r="A42" s="18">
        <v>0.01</v>
      </c>
      <c r="B42" s="18">
        <v>0.99</v>
      </c>
      <c r="C42" s="18">
        <v>0.05</v>
      </c>
      <c r="D42" s="18">
        <v>0.1</v>
      </c>
      <c r="E42" s="2">
        <f t="shared" ref="E42:H42" si="97">E41 - ($B$22 * X41)</f>
        <v>0.3442102141</v>
      </c>
      <c r="F42" s="2">
        <f t="shared" si="97"/>
        <v>0.5884204282</v>
      </c>
      <c r="G42" s="2">
        <f t="shared" si="97"/>
        <v>-0.1799689056</v>
      </c>
      <c r="H42" s="2">
        <f t="shared" si="97"/>
        <v>0.7400621889</v>
      </c>
      <c r="I42" s="2">
        <f t="shared" si="5"/>
        <v>0.07605255353</v>
      </c>
      <c r="J42" s="2">
        <f t="shared" si="6"/>
        <v>0.06500777361</v>
      </c>
      <c r="K42" s="2">
        <f t="shared" ref="K42:L42" si="98">1/(1+EXP(-I42))</f>
        <v>0.5190039794</v>
      </c>
      <c r="L42" s="2">
        <f t="shared" si="98"/>
        <v>0.5162462224</v>
      </c>
      <c r="M42" s="2">
        <f t="shared" ref="M42:P42" si="99">M41 - ($B$22 * AB41)</f>
        <v>-0.9599429397</v>
      </c>
      <c r="N42" s="2">
        <f t="shared" si="99"/>
        <v>-1.655921354</v>
      </c>
      <c r="O42" s="2">
        <f t="shared" si="99"/>
        <v>1.748981116</v>
      </c>
      <c r="P42" s="2">
        <f t="shared" si="99"/>
        <v>0.5435008988</v>
      </c>
      <c r="Q42" s="2">
        <f t="shared" si="9"/>
        <v>-1.353077349</v>
      </c>
      <c r="R42" s="2">
        <f t="shared" si="10"/>
        <v>1.188308445</v>
      </c>
      <c r="S42" s="2">
        <f t="shared" ref="S42:T42" si="100">1/(1+exp(-Q42))</f>
        <v>0.2053677182</v>
      </c>
      <c r="T42" s="2">
        <f t="shared" si="100"/>
        <v>0.7664383944</v>
      </c>
      <c r="U42" s="2">
        <f t="shared" ref="U42:V42" si="101">0.5 * (A42-S42)^2</f>
        <v>0.01908427266</v>
      </c>
      <c r="V42" s="2">
        <f t="shared" si="101"/>
        <v>0.02498989574</v>
      </c>
      <c r="W42" s="19">
        <f t="shared" si="13"/>
        <v>0.0440741684</v>
      </c>
      <c r="X42" s="2">
        <f t="shared" si="14"/>
        <v>-0.001255675106</v>
      </c>
      <c r="Y42" s="2">
        <f t="shared" si="15"/>
        <v>-0.002511350212</v>
      </c>
      <c r="Z42" s="2">
        <f t="shared" si="16"/>
        <v>-0.0009308364317</v>
      </c>
      <c r="AA42" s="2">
        <f t="shared" si="17"/>
        <v>-0.001861672863</v>
      </c>
      <c r="AB42" s="2">
        <f t="shared" si="18"/>
        <v>0.01654709933</v>
      </c>
      <c r="AC42" s="2">
        <f t="shared" si="19"/>
        <v>0.01645917538</v>
      </c>
      <c r="AD42" s="2">
        <f t="shared" si="20"/>
        <v>-0.02077048378</v>
      </c>
      <c r="AE42" s="2">
        <f t="shared" si="21"/>
        <v>-0.02066011864</v>
      </c>
      <c r="AF42" s="18">
        <v>18.0</v>
      </c>
      <c r="AG42" s="17"/>
      <c r="AH42" s="2"/>
      <c r="AI42" s="2"/>
      <c r="AJ42" s="2"/>
      <c r="AK42" s="2"/>
      <c r="AL42" s="2"/>
      <c r="AM42" s="2"/>
    </row>
    <row r="43">
      <c r="A43" s="18">
        <v>0.01</v>
      </c>
      <c r="B43" s="18">
        <v>0.99</v>
      </c>
      <c r="C43" s="18">
        <v>0.05</v>
      </c>
      <c r="D43" s="18">
        <v>0.1</v>
      </c>
      <c r="E43" s="2">
        <f t="shared" ref="E43:H43" si="102">E42 - ($B$22 * X42)</f>
        <v>0.3467215643</v>
      </c>
      <c r="F43" s="2">
        <f t="shared" si="102"/>
        <v>0.5934431286</v>
      </c>
      <c r="G43" s="2">
        <f t="shared" si="102"/>
        <v>-0.1781072327</v>
      </c>
      <c r="H43" s="2">
        <f t="shared" si="102"/>
        <v>0.7437855346</v>
      </c>
      <c r="I43" s="2">
        <f t="shared" si="5"/>
        <v>0.07668039108</v>
      </c>
      <c r="J43" s="2">
        <f t="shared" si="6"/>
        <v>0.06547319182</v>
      </c>
      <c r="K43" s="2">
        <f t="shared" ref="K43:L43" si="103">1/(1+EXP(-I43))</f>
        <v>0.5191607101</v>
      </c>
      <c r="L43" s="2">
        <f t="shared" si="103"/>
        <v>0.5163624532</v>
      </c>
      <c r="M43" s="2">
        <f t="shared" ref="M43:P43" si="104">M42 - ($B$22 * AB42)</f>
        <v>-0.9930371384</v>
      </c>
      <c r="N43" s="2">
        <f t="shared" si="104"/>
        <v>-1.688839705</v>
      </c>
      <c r="O43" s="2">
        <f t="shared" si="104"/>
        <v>1.790522083</v>
      </c>
      <c r="P43" s="2">
        <f t="shared" si="104"/>
        <v>0.5848211361</v>
      </c>
      <c r="Q43" s="2">
        <f t="shared" si="9"/>
        <v>-1.387599279</v>
      </c>
      <c r="R43" s="2">
        <f t="shared" si="10"/>
        <v>1.231548393</v>
      </c>
      <c r="S43" s="2">
        <f t="shared" ref="S43:T43" si="105">1/(1+exp(-Q43))</f>
        <v>0.1997912948</v>
      </c>
      <c r="T43" s="2">
        <f t="shared" si="105"/>
        <v>0.7740894643</v>
      </c>
      <c r="U43" s="2">
        <f t="shared" ref="U43:V43" si="106">0.5 * (A43-S43)^2</f>
        <v>0.0180103678</v>
      </c>
      <c r="V43" s="2">
        <f t="shared" si="106"/>
        <v>0.02330867971</v>
      </c>
      <c r="W43" s="19">
        <f t="shared" si="13"/>
        <v>0.0413190475</v>
      </c>
      <c r="X43" s="2">
        <f t="shared" si="14"/>
        <v>-0.001219917431</v>
      </c>
      <c r="Y43" s="2">
        <f t="shared" si="15"/>
        <v>-0.002439834862</v>
      </c>
      <c r="Z43" s="2">
        <f t="shared" si="16"/>
        <v>-0.0009155868715</v>
      </c>
      <c r="AA43" s="2">
        <f t="shared" si="17"/>
        <v>-0.001831173743</v>
      </c>
      <c r="AB43" s="2">
        <f t="shared" si="18"/>
        <v>0.01575280655</v>
      </c>
      <c r="AC43" s="2">
        <f t="shared" si="19"/>
        <v>0.01566789951</v>
      </c>
      <c r="AD43" s="2">
        <f t="shared" si="20"/>
        <v>-0.01960213133</v>
      </c>
      <c r="AE43" s="2">
        <f t="shared" si="21"/>
        <v>-0.01949647658</v>
      </c>
      <c r="AF43" s="18">
        <v>19.0</v>
      </c>
      <c r="AG43" s="17"/>
      <c r="AH43" s="2"/>
      <c r="AI43" s="2"/>
      <c r="AJ43" s="2"/>
      <c r="AK43" s="2"/>
      <c r="AL43" s="2"/>
      <c r="AM43" s="2"/>
    </row>
    <row r="44">
      <c r="A44" s="18">
        <v>0.01</v>
      </c>
      <c r="B44" s="18">
        <v>0.99</v>
      </c>
      <c r="C44" s="18">
        <v>0.05</v>
      </c>
      <c r="D44" s="18">
        <v>0.1</v>
      </c>
      <c r="E44" s="2">
        <f t="shared" ref="E44:H44" si="107">E43 - ($B$22 * X43)</f>
        <v>0.3491613992</v>
      </c>
      <c r="F44" s="2">
        <f t="shared" si="107"/>
        <v>0.5983227984</v>
      </c>
      <c r="G44" s="2">
        <f t="shared" si="107"/>
        <v>-0.176276059</v>
      </c>
      <c r="H44" s="2">
        <f t="shared" si="107"/>
        <v>0.7474478821</v>
      </c>
      <c r="I44" s="2">
        <f t="shared" si="5"/>
        <v>0.07729034979</v>
      </c>
      <c r="J44" s="2">
        <f t="shared" si="6"/>
        <v>0.06593098526</v>
      </c>
      <c r="K44" s="2">
        <f t="shared" ref="K44:L44" si="108">1/(1+EXP(-I44))</f>
        <v>0.5193129741</v>
      </c>
      <c r="L44" s="2">
        <f t="shared" si="108"/>
        <v>0.5164767782</v>
      </c>
      <c r="M44" s="2">
        <f t="shared" ref="M44:P44" si="109">M43 - ($B$22 * AB43)</f>
        <v>-1.024542751</v>
      </c>
      <c r="N44" s="2">
        <f t="shared" si="109"/>
        <v>-1.720175504</v>
      </c>
      <c r="O44" s="2">
        <f t="shared" si="109"/>
        <v>1.829726346</v>
      </c>
      <c r="P44" s="2">
        <f t="shared" si="109"/>
        <v>0.6238140892</v>
      </c>
      <c r="Q44" s="2">
        <f t="shared" si="9"/>
        <v>-1.420489046</v>
      </c>
      <c r="R44" s="2">
        <f t="shared" si="10"/>
        <v>1.272386122</v>
      </c>
      <c r="S44" s="2">
        <f t="shared" ref="S44:T44" si="110">1/(1+exp(-Q44))</f>
        <v>0.1945849281</v>
      </c>
      <c r="T44" s="2">
        <f t="shared" si="110"/>
        <v>0.7811509389</v>
      </c>
      <c r="U44" s="2">
        <f t="shared" ref="U44:V44" si="111">0.5 * (A44-S44)^2</f>
        <v>0.01703579784</v>
      </c>
      <c r="V44" s="2">
        <f t="shared" si="111"/>
        <v>0.02180896515</v>
      </c>
      <c r="W44" s="19">
        <f t="shared" si="13"/>
        <v>0.038844763</v>
      </c>
      <c r="X44" s="2">
        <f t="shared" si="14"/>
        <v>-0.001185307394</v>
      </c>
      <c r="Y44" s="2">
        <f t="shared" si="15"/>
        <v>-0.002370614789</v>
      </c>
      <c r="Z44" s="2">
        <f t="shared" si="16"/>
        <v>-0.0008994525755</v>
      </c>
      <c r="AA44" s="2">
        <f t="shared" si="17"/>
        <v>-0.001798905151</v>
      </c>
      <c r="AB44" s="2">
        <f t="shared" si="18"/>
        <v>0.0150229202</v>
      </c>
      <c r="AC44" s="2">
        <f t="shared" si="19"/>
        <v>0.01494087344</v>
      </c>
      <c r="AD44" s="2">
        <f t="shared" si="20"/>
        <v>-0.01854134977</v>
      </c>
      <c r="AE44" s="2">
        <f t="shared" si="21"/>
        <v>-0.01844008733</v>
      </c>
      <c r="AF44" s="18">
        <v>20.0</v>
      </c>
      <c r="AG44" s="17"/>
      <c r="AH44" s="2"/>
      <c r="AI44" s="2"/>
      <c r="AJ44" s="2"/>
      <c r="AK44" s="2"/>
      <c r="AL44" s="2"/>
      <c r="AM44" s="2"/>
    </row>
    <row r="45">
      <c r="A45" s="18">
        <v>0.01</v>
      </c>
      <c r="B45" s="18">
        <v>0.99</v>
      </c>
      <c r="C45" s="18">
        <v>0.05</v>
      </c>
      <c r="D45" s="18">
        <v>0.1</v>
      </c>
      <c r="E45" s="2">
        <f t="shared" ref="E45:H45" si="112">E44 - ($B$22 * X44)</f>
        <v>0.351532014</v>
      </c>
      <c r="F45" s="2">
        <f t="shared" si="112"/>
        <v>0.6030640279</v>
      </c>
      <c r="G45" s="2">
        <f t="shared" si="112"/>
        <v>-0.1744771538</v>
      </c>
      <c r="H45" s="2">
        <f t="shared" si="112"/>
        <v>0.7510456924</v>
      </c>
      <c r="I45" s="2">
        <f t="shared" si="5"/>
        <v>0.07788300349</v>
      </c>
      <c r="J45" s="2">
        <f t="shared" si="6"/>
        <v>0.06638071155</v>
      </c>
      <c r="K45" s="2">
        <f t="shared" ref="K45:L45" si="113">1/(1+EXP(-I45))</f>
        <v>0.5194609148</v>
      </c>
      <c r="L45" s="2">
        <f t="shared" si="113"/>
        <v>0.5165890868</v>
      </c>
      <c r="M45" s="2">
        <f t="shared" ref="M45:P45" si="114">M44 - ($B$22 * AB44)</f>
        <v>-1.054588592</v>
      </c>
      <c r="N45" s="2">
        <f t="shared" si="114"/>
        <v>-1.750057251</v>
      </c>
      <c r="O45" s="2">
        <f t="shared" si="114"/>
        <v>1.866809046</v>
      </c>
      <c r="P45" s="2">
        <f t="shared" si="114"/>
        <v>0.6606942639</v>
      </c>
      <c r="Q45" s="2">
        <f t="shared" si="9"/>
        <v>-1.451878032</v>
      </c>
      <c r="R45" s="2">
        <f t="shared" si="10"/>
        <v>1.311041781</v>
      </c>
      <c r="S45" s="2">
        <f t="shared" ref="S45:T45" si="115">1/(1+exp(-Q45))</f>
        <v>0.1897127034</v>
      </c>
      <c r="T45" s="2">
        <f t="shared" si="115"/>
        <v>0.7876874313</v>
      </c>
      <c r="U45" s="2">
        <f t="shared" ref="U45:V45" si="116">0.5 * (A45-S45)^2</f>
        <v>0.01614832787</v>
      </c>
      <c r="V45" s="2">
        <f t="shared" si="116"/>
        <v>0.02046518772</v>
      </c>
      <c r="W45" s="19">
        <f t="shared" si="13"/>
        <v>0.0366135156</v>
      </c>
      <c r="X45" s="2">
        <f t="shared" si="14"/>
        <v>-0.001151943544</v>
      </c>
      <c r="Y45" s="2">
        <f t="shared" si="15"/>
        <v>-0.002303887088</v>
      </c>
      <c r="Z45" s="2">
        <f t="shared" si="16"/>
        <v>-0.0008827839862</v>
      </c>
      <c r="AA45" s="2">
        <f t="shared" si="17"/>
        <v>-0.001765567972</v>
      </c>
      <c r="AB45" s="2">
        <f t="shared" si="18"/>
        <v>0.01435050208</v>
      </c>
      <c r="AC45" s="2">
        <f t="shared" si="19"/>
        <v>0.01427116566</v>
      </c>
      <c r="AD45" s="2">
        <f t="shared" si="20"/>
        <v>-0.01757540577</v>
      </c>
      <c r="AE45" s="2">
        <f t="shared" si="21"/>
        <v>-0.01747824054</v>
      </c>
      <c r="AF45" s="18">
        <v>21.0</v>
      </c>
      <c r="AG45" s="17"/>
      <c r="AH45" s="2"/>
      <c r="AI45" s="2"/>
      <c r="AJ45" s="2"/>
      <c r="AK45" s="2"/>
      <c r="AL45" s="2"/>
      <c r="AM45" s="2"/>
    </row>
    <row r="46">
      <c r="A46" s="18">
        <v>0.01</v>
      </c>
      <c r="B46" s="18">
        <v>0.99</v>
      </c>
      <c r="C46" s="18">
        <v>0.05</v>
      </c>
      <c r="D46" s="18">
        <v>0.1</v>
      </c>
      <c r="E46" s="2">
        <f t="shared" ref="E46:H46" si="117">E45 - ($B$22 * X45)</f>
        <v>0.3538359011</v>
      </c>
      <c r="F46" s="2">
        <f t="shared" si="117"/>
        <v>0.6076718021</v>
      </c>
      <c r="G46" s="2">
        <f t="shared" si="117"/>
        <v>-0.1727115858</v>
      </c>
      <c r="H46" s="2">
        <f t="shared" si="117"/>
        <v>0.7545768283</v>
      </c>
      <c r="I46" s="2">
        <f t="shared" si="5"/>
        <v>0.07845897526</v>
      </c>
      <c r="J46" s="2">
        <f t="shared" si="6"/>
        <v>0.06682210354</v>
      </c>
      <c r="K46" s="2">
        <f t="shared" ref="K46:L46" si="118">1/(1+EXP(-I46))</f>
        <v>0.519604688</v>
      </c>
      <c r="L46" s="2">
        <f t="shared" si="118"/>
        <v>0.5166993125</v>
      </c>
      <c r="M46" s="2">
        <f t="shared" ref="M46:P46" si="119">M45 - ($B$22 * AB45)</f>
        <v>-1.083289596</v>
      </c>
      <c r="N46" s="2">
        <f t="shared" si="119"/>
        <v>-1.778599582</v>
      </c>
      <c r="O46" s="2">
        <f t="shared" si="119"/>
        <v>1.901959857</v>
      </c>
      <c r="P46" s="2">
        <f t="shared" si="119"/>
        <v>0.695650745</v>
      </c>
      <c r="Q46" s="2">
        <f t="shared" si="9"/>
        <v>-1.481883534</v>
      </c>
      <c r="R46" s="2">
        <f t="shared" si="10"/>
        <v>1.34770952</v>
      </c>
      <c r="S46" s="2">
        <f t="shared" ref="S46:T46" si="120">1/(1+exp(-Q46))</f>
        <v>0.1851430912</v>
      </c>
      <c r="T46" s="2">
        <f t="shared" si="120"/>
        <v>0.7937549104</v>
      </c>
      <c r="U46" s="2">
        <f t="shared" ref="U46:V46" si="121">0.5 * (A46-S46)^2</f>
        <v>0.01533755119</v>
      </c>
      <c r="V46" s="2">
        <f t="shared" si="121"/>
        <v>0.01925606759</v>
      </c>
      <c r="W46" s="19">
        <f t="shared" si="13"/>
        <v>0.03459361878</v>
      </c>
      <c r="X46" s="2">
        <f t="shared" si="14"/>
        <v>-0.00111987345</v>
      </c>
      <c r="Y46" s="2">
        <f t="shared" si="15"/>
        <v>-0.002239746899</v>
      </c>
      <c r="Z46" s="2">
        <f t="shared" si="16"/>
        <v>-0.0008658457537</v>
      </c>
      <c r="AA46" s="2">
        <f t="shared" si="17"/>
        <v>-0.001731691507</v>
      </c>
      <c r="AB46" s="2">
        <f t="shared" si="18"/>
        <v>0.01372950671</v>
      </c>
      <c r="AC46" s="2">
        <f t="shared" si="19"/>
        <v>0.01365273802</v>
      </c>
      <c r="AD46" s="2">
        <f t="shared" si="20"/>
        <v>-0.0166932886</v>
      </c>
      <c r="AE46" s="2">
        <f t="shared" si="21"/>
        <v>-0.01659994789</v>
      </c>
      <c r="AF46" s="18">
        <v>22.0</v>
      </c>
      <c r="AG46" s="17"/>
      <c r="AH46" s="2"/>
      <c r="AI46" s="2"/>
      <c r="AJ46" s="2"/>
      <c r="AK46" s="2"/>
      <c r="AL46" s="2"/>
      <c r="AM46" s="2"/>
    </row>
    <row r="47">
      <c r="A47" s="18">
        <v>0.01</v>
      </c>
      <c r="B47" s="18">
        <v>0.99</v>
      </c>
      <c r="C47" s="18">
        <v>0.05</v>
      </c>
      <c r="D47" s="18">
        <v>0.1</v>
      </c>
      <c r="E47" s="2">
        <f t="shared" ref="E47:H47" si="122">E46 - ($B$22 * X46)</f>
        <v>0.356075648</v>
      </c>
      <c r="F47" s="2">
        <f t="shared" si="122"/>
        <v>0.6121512959</v>
      </c>
      <c r="G47" s="2">
        <f t="shared" si="122"/>
        <v>-0.1709798943</v>
      </c>
      <c r="H47" s="2">
        <f t="shared" si="122"/>
        <v>0.7580402113</v>
      </c>
      <c r="I47" s="2">
        <f t="shared" si="5"/>
        <v>0.07901891199</v>
      </c>
      <c r="J47" s="2">
        <f t="shared" si="6"/>
        <v>0.06725502642</v>
      </c>
      <c r="K47" s="2">
        <f t="shared" ref="K47:L47" si="123">1/(1+EXP(-I47))</f>
        <v>0.5197444554</v>
      </c>
      <c r="L47" s="2">
        <f t="shared" si="123"/>
        <v>0.5168074218</v>
      </c>
      <c r="M47" s="2">
        <f t="shared" ref="M47:P47" si="124">M46 - ($B$22 * AB46)</f>
        <v>-1.110748609</v>
      </c>
      <c r="N47" s="2">
        <f t="shared" si="124"/>
        <v>-1.805905058</v>
      </c>
      <c r="O47" s="2">
        <f t="shared" si="124"/>
        <v>1.935346434</v>
      </c>
      <c r="P47" s="2">
        <f t="shared" si="124"/>
        <v>0.7288506407</v>
      </c>
      <c r="Q47" s="2">
        <f t="shared" si="9"/>
        <v>-1.510610568</v>
      </c>
      <c r="R47" s="2">
        <f t="shared" si="10"/>
        <v>1.382560999</v>
      </c>
      <c r="S47" s="2">
        <f t="shared" ref="S47:T47" si="125">1/(1+exp(-Q47))</f>
        <v>0.1808483246</v>
      </c>
      <c r="T47" s="2">
        <f t="shared" si="125"/>
        <v>0.799401993</v>
      </c>
      <c r="U47" s="2">
        <f t="shared" ref="U47:V47" si="126">0.5 * (A47-S47)^2</f>
        <v>0.01459457501</v>
      </c>
      <c r="V47" s="2">
        <f t="shared" si="126"/>
        <v>0.01816380014</v>
      </c>
      <c r="W47" s="19">
        <f t="shared" si="13"/>
        <v>0.03275837515</v>
      </c>
      <c r="X47" s="2">
        <f t="shared" si="14"/>
        <v>-0.001089109114</v>
      </c>
      <c r="Y47" s="2">
        <f t="shared" si="15"/>
        <v>-0.002178218228</v>
      </c>
      <c r="Z47" s="2">
        <f t="shared" si="16"/>
        <v>-0.0008488369383</v>
      </c>
      <c r="AA47" s="2">
        <f t="shared" si="17"/>
        <v>-0.001697673877</v>
      </c>
      <c r="AB47" s="2">
        <f t="shared" si="18"/>
        <v>0.01315465319</v>
      </c>
      <c r="AC47" s="2">
        <f t="shared" si="19"/>
        <v>0.01308031732</v>
      </c>
      <c r="AD47" s="2">
        <f t="shared" si="20"/>
        <v>-0.01588546971</v>
      </c>
      <c r="AE47" s="2">
        <f t="shared" si="21"/>
        <v>-0.01579570221</v>
      </c>
      <c r="AF47" s="18">
        <v>23.0</v>
      </c>
      <c r="AG47" s="17"/>
      <c r="AH47" s="2"/>
      <c r="AI47" s="2"/>
      <c r="AJ47" s="2"/>
      <c r="AK47" s="2"/>
      <c r="AL47" s="2"/>
      <c r="AM47" s="2"/>
    </row>
    <row r="48">
      <c r="A48" s="18">
        <v>0.01</v>
      </c>
      <c r="B48" s="18">
        <v>0.99</v>
      </c>
      <c r="C48" s="18">
        <v>0.05</v>
      </c>
      <c r="D48" s="18">
        <v>0.1</v>
      </c>
      <c r="E48" s="2">
        <f t="shared" ref="E48:H48" si="127">E47 - ($B$22 * X47)</f>
        <v>0.3582538662</v>
      </c>
      <c r="F48" s="2">
        <f t="shared" si="127"/>
        <v>0.6165077324</v>
      </c>
      <c r="G48" s="2">
        <f t="shared" si="127"/>
        <v>-0.1692822205</v>
      </c>
      <c r="H48" s="2">
        <f t="shared" si="127"/>
        <v>0.7614355591</v>
      </c>
      <c r="I48" s="2">
        <f t="shared" si="5"/>
        <v>0.07956346655</v>
      </c>
      <c r="J48" s="2">
        <f t="shared" si="6"/>
        <v>0.06767944489</v>
      </c>
      <c r="K48" s="2">
        <f t="shared" ref="K48:L48" si="128">1/(1+EXP(-I48))</f>
        <v>0.5198803803</v>
      </c>
      <c r="L48" s="2">
        <f t="shared" si="128"/>
        <v>0.5169134057</v>
      </c>
      <c r="M48" s="2">
        <f t="shared" ref="M48:P48" si="129">M47 - ($B$22 * AB47)</f>
        <v>-1.137057916</v>
      </c>
      <c r="N48" s="2">
        <f t="shared" si="129"/>
        <v>-1.832065693</v>
      </c>
      <c r="O48" s="2">
        <f t="shared" si="129"/>
        <v>1.967117374</v>
      </c>
      <c r="P48" s="2">
        <f t="shared" si="129"/>
        <v>0.7604420452</v>
      </c>
      <c r="Q48" s="2">
        <f t="shared" si="9"/>
        <v>-1.538153419</v>
      </c>
      <c r="R48" s="2">
        <f t="shared" si="10"/>
        <v>1.415748416</v>
      </c>
      <c r="S48" s="2">
        <f t="shared" ref="S48:T48" si="130">1/(1+exp(-Q48))</f>
        <v>0.1768038737</v>
      </c>
      <c r="T48" s="2">
        <f t="shared" si="130"/>
        <v>0.8046710368</v>
      </c>
      <c r="U48" s="2">
        <f t="shared" ref="U48:V48" si="131">0.5 * (A48-S48)^2</f>
        <v>0.01391176615</v>
      </c>
      <c r="V48" s="2">
        <f t="shared" si="131"/>
        <v>0.01717341231</v>
      </c>
      <c r="W48" s="19">
        <f t="shared" si="13"/>
        <v>0.03108517845</v>
      </c>
      <c r="X48" s="2">
        <f t="shared" si="14"/>
        <v>-0.001059638053</v>
      </c>
      <c r="Y48" s="2">
        <f t="shared" si="15"/>
        <v>-0.002119276105</v>
      </c>
      <c r="Z48" s="2">
        <f t="shared" si="16"/>
        <v>-0.0008319063787</v>
      </c>
      <c r="AA48" s="2">
        <f t="shared" si="17"/>
        <v>-0.001663812757</v>
      </c>
      <c r="AB48" s="2">
        <f t="shared" si="18"/>
        <v>0.01262131641</v>
      </c>
      <c r="AC48" s="2">
        <f t="shared" si="19"/>
        <v>0.01254928614</v>
      </c>
      <c r="AD48" s="2">
        <f t="shared" si="20"/>
        <v>-0.01514369098</v>
      </c>
      <c r="AE48" s="2">
        <f t="shared" si="21"/>
        <v>-0.01505726543</v>
      </c>
      <c r="AF48" s="18">
        <v>24.0</v>
      </c>
      <c r="AG48" s="17"/>
      <c r="AH48" s="2"/>
      <c r="AI48" s="2"/>
      <c r="AJ48" s="2"/>
      <c r="AK48" s="2"/>
      <c r="AL48" s="2"/>
      <c r="AM48" s="2"/>
    </row>
    <row r="49">
      <c r="A49" s="18">
        <v>0.01</v>
      </c>
      <c r="B49" s="18">
        <v>0.99</v>
      </c>
      <c r="C49" s="18">
        <v>0.05</v>
      </c>
      <c r="D49" s="18">
        <v>0.1</v>
      </c>
      <c r="E49" s="2">
        <f t="shared" ref="E49:H49" si="132">E48 - ($B$22 * X48)</f>
        <v>0.3603731423</v>
      </c>
      <c r="F49" s="2">
        <f t="shared" si="132"/>
        <v>0.6207462846</v>
      </c>
      <c r="G49" s="2">
        <f t="shared" si="132"/>
        <v>-0.1676184077</v>
      </c>
      <c r="H49" s="2">
        <f t="shared" si="132"/>
        <v>0.7647631846</v>
      </c>
      <c r="I49" s="2">
        <f t="shared" si="5"/>
        <v>0.08009328557</v>
      </c>
      <c r="J49" s="2">
        <f t="shared" si="6"/>
        <v>0.06809539807</v>
      </c>
      <c r="K49" s="2">
        <f t="shared" ref="K49:L49" si="133">1/(1+EXP(-I49))</f>
        <v>0.5200126242</v>
      </c>
      <c r="L49" s="2">
        <f t="shared" si="133"/>
        <v>0.5170172743</v>
      </c>
      <c r="M49" s="2">
        <f t="shared" ref="M49:P49" si="134">M48 - ($B$22 * AB48)</f>
        <v>-1.162300549</v>
      </c>
      <c r="N49" s="2">
        <f t="shared" si="134"/>
        <v>-1.857164265</v>
      </c>
      <c r="O49" s="2">
        <f t="shared" si="134"/>
        <v>1.997404756</v>
      </c>
      <c r="P49" s="2">
        <f t="shared" si="134"/>
        <v>0.790556576</v>
      </c>
      <c r="Q49" s="2">
        <f t="shared" si="9"/>
        <v>-1.564596965</v>
      </c>
      <c r="R49" s="2">
        <f t="shared" si="10"/>
        <v>1.447407095</v>
      </c>
      <c r="S49" s="2">
        <f t="shared" ref="S49:T49" si="135">1/(1+exp(-Q49))</f>
        <v>0.1729880018</v>
      </c>
      <c r="T49" s="2">
        <f t="shared" si="135"/>
        <v>0.8095990626</v>
      </c>
      <c r="U49" s="2">
        <f t="shared" ref="U49:V49" si="136">0.5 * (A49-S49)^2</f>
        <v>0.01328254436</v>
      </c>
      <c r="V49" s="2">
        <f t="shared" si="136"/>
        <v>0.01627224911</v>
      </c>
      <c r="W49" s="19">
        <f t="shared" si="13"/>
        <v>0.02955479348</v>
      </c>
      <c r="X49" s="2">
        <f t="shared" si="14"/>
        <v>-0.001031431253</v>
      </c>
      <c r="Y49" s="2">
        <f t="shared" si="15"/>
        <v>-0.002062862506</v>
      </c>
      <c r="Z49" s="2">
        <f t="shared" si="16"/>
        <v>-0.0008151644036</v>
      </c>
      <c r="AA49" s="2">
        <f t="shared" si="17"/>
        <v>-0.001630328807</v>
      </c>
      <c r="AB49" s="2">
        <f t="shared" si="18"/>
        <v>0.01212543464</v>
      </c>
      <c r="AC49" s="2">
        <f t="shared" si="19"/>
        <v>0.01205559033</v>
      </c>
      <c r="AD49" s="2">
        <f t="shared" si="20"/>
        <v>-0.01446078123</v>
      </c>
      <c r="AE49" s="2">
        <f t="shared" si="21"/>
        <v>-0.01437748498</v>
      </c>
      <c r="AF49" s="18">
        <v>25.0</v>
      </c>
      <c r="AG49" s="17"/>
      <c r="AH49" s="2"/>
      <c r="AI49" s="2"/>
      <c r="AJ49" s="2"/>
      <c r="AK49" s="2"/>
      <c r="AL49" s="2"/>
      <c r="AM49" s="2"/>
    </row>
    <row r="50">
      <c r="A50" s="18">
        <v>0.01</v>
      </c>
      <c r="B50" s="18">
        <v>0.99</v>
      </c>
      <c r="C50" s="18">
        <v>0.05</v>
      </c>
      <c r="D50" s="18">
        <v>0.1</v>
      </c>
      <c r="E50" s="2">
        <f t="shared" ref="E50:H50" si="137">E49 - ($B$22 * X49)</f>
        <v>0.3624360048</v>
      </c>
      <c r="F50" s="2">
        <f t="shared" si="137"/>
        <v>0.6248720096</v>
      </c>
      <c r="G50" s="2">
        <f t="shared" si="137"/>
        <v>-0.1659880789</v>
      </c>
      <c r="H50" s="2">
        <f t="shared" si="137"/>
        <v>0.7680238422</v>
      </c>
      <c r="I50" s="2">
        <f t="shared" si="5"/>
        <v>0.0806090012</v>
      </c>
      <c r="J50" s="2">
        <f t="shared" si="6"/>
        <v>0.06850298028</v>
      </c>
      <c r="K50" s="2">
        <f t="shared" ref="K50:L50" si="138">1/(1+EXP(-I50))</f>
        <v>0.5201413453</v>
      </c>
      <c r="L50" s="2">
        <f t="shared" si="138"/>
        <v>0.5171190511</v>
      </c>
      <c r="M50" s="2">
        <f t="shared" ref="M50:P50" si="139">M49 - ($B$22 * AB49)</f>
        <v>-1.186551418</v>
      </c>
      <c r="N50" s="2">
        <f t="shared" si="139"/>
        <v>-1.881275446</v>
      </c>
      <c r="O50" s="2">
        <f t="shared" si="139"/>
        <v>2.026326318</v>
      </c>
      <c r="P50" s="2">
        <f t="shared" si="139"/>
        <v>0.819311546</v>
      </c>
      <c r="Q50" s="2">
        <f t="shared" si="9"/>
        <v>-1.590017824</v>
      </c>
      <c r="R50" s="2">
        <f t="shared" si="10"/>
        <v>1.477657706</v>
      </c>
      <c r="S50" s="2">
        <f t="shared" ref="S50:T50" si="140">1/(1+exp(-Q50))</f>
        <v>0.1693813892</v>
      </c>
      <c r="T50" s="2">
        <f t="shared" si="140"/>
        <v>0.8142185304</v>
      </c>
      <c r="U50" s="2">
        <f t="shared" ref="U50:V50" si="141">0.5 * (A50-S50)^2</f>
        <v>0.01270121361</v>
      </c>
      <c r="V50" s="2">
        <f t="shared" si="141"/>
        <v>0.01544956253</v>
      </c>
      <c r="W50" s="19">
        <f t="shared" si="13"/>
        <v>0.02815077614</v>
      </c>
      <c r="X50" s="2">
        <f t="shared" si="14"/>
        <v>-0.001004448884</v>
      </c>
      <c r="Y50" s="2">
        <f t="shared" si="15"/>
        <v>-0.002008897767</v>
      </c>
      <c r="Z50" s="2">
        <f t="shared" si="16"/>
        <v>-0.0007986917768</v>
      </c>
      <c r="AA50" s="2">
        <f t="shared" si="17"/>
        <v>-0.001597383554</v>
      </c>
      <c r="AB50" s="2">
        <f t="shared" si="18"/>
        <v>0.01166343122</v>
      </c>
      <c r="AC50" s="2">
        <f t="shared" si="19"/>
        <v>0.01159566056</v>
      </c>
      <c r="AD50" s="2">
        <f t="shared" si="20"/>
        <v>-0.01383049881</v>
      </c>
      <c r="AE50" s="2">
        <f t="shared" si="21"/>
        <v>-0.01375013636</v>
      </c>
      <c r="AF50" s="18">
        <v>26.0</v>
      </c>
      <c r="AG50" s="17"/>
      <c r="AH50" s="2"/>
      <c r="AI50" s="2"/>
      <c r="AJ50" s="2"/>
      <c r="AK50" s="2"/>
      <c r="AL50" s="2"/>
      <c r="AM50" s="2"/>
    </row>
    <row r="51">
      <c r="A51" s="18">
        <v>0.01</v>
      </c>
      <c r="B51" s="18">
        <v>0.99</v>
      </c>
      <c r="C51" s="18">
        <v>0.05</v>
      </c>
      <c r="D51" s="18">
        <v>0.1</v>
      </c>
      <c r="E51" s="2">
        <f t="shared" ref="E51:H51" si="142">E50 - ($B$22 * X50)</f>
        <v>0.3644449026</v>
      </c>
      <c r="F51" s="2">
        <f t="shared" si="142"/>
        <v>0.6288898051</v>
      </c>
      <c r="G51" s="2">
        <f t="shared" si="142"/>
        <v>-0.1643906953</v>
      </c>
      <c r="H51" s="2">
        <f t="shared" si="142"/>
        <v>0.7712186093</v>
      </c>
      <c r="I51" s="2">
        <f t="shared" si="5"/>
        <v>0.08111122564</v>
      </c>
      <c r="J51" s="2">
        <f t="shared" si="6"/>
        <v>0.06890232617</v>
      </c>
      <c r="K51" s="2">
        <f t="shared" ref="K51:L51" si="143">1/(1+EXP(-I51))</f>
        <v>0.5202666964</v>
      </c>
      <c r="L51" s="2">
        <f t="shared" si="143"/>
        <v>0.5172187699</v>
      </c>
      <c r="M51" s="2">
        <f t="shared" ref="M51:P51" si="144">M50 - ($B$22 * AB50)</f>
        <v>-1.20987828</v>
      </c>
      <c r="N51" s="2">
        <f t="shared" si="144"/>
        <v>-1.904466767</v>
      </c>
      <c r="O51" s="2">
        <f t="shared" si="144"/>
        <v>2.053987316</v>
      </c>
      <c r="P51" s="2">
        <f t="shared" si="144"/>
        <v>0.8468118187</v>
      </c>
      <c r="Q51" s="2">
        <f t="shared" si="9"/>
        <v>-1.614485334</v>
      </c>
      <c r="R51" s="2">
        <f t="shared" si="10"/>
        <v>1.506608162</v>
      </c>
      <c r="S51" s="2">
        <f t="shared" ref="S51:T51" si="145">1/(1+exp(-Q51))</f>
        <v>0.1659668148</v>
      </c>
      <c r="T51" s="2">
        <f t="shared" si="145"/>
        <v>0.8185579926</v>
      </c>
      <c r="U51" s="2">
        <f t="shared" ref="U51:V51" si="146">0.5 * (A51-S51)^2</f>
        <v>0.01216282366</v>
      </c>
      <c r="V51" s="2">
        <f t="shared" si="146"/>
        <v>0.01469618095</v>
      </c>
      <c r="W51" s="19">
        <f t="shared" si="13"/>
        <v>0.02685900461</v>
      </c>
      <c r="X51" s="2">
        <f t="shared" si="14"/>
        <v>-0.0009786443837</v>
      </c>
      <c r="Y51" s="2">
        <f t="shared" si="15"/>
        <v>-0.001957288767</v>
      </c>
      <c r="Z51" s="2">
        <f t="shared" si="16"/>
        <v>-0.0007825465482</v>
      </c>
      <c r="AA51" s="2">
        <f t="shared" si="17"/>
        <v>-0.001565093096</v>
      </c>
      <c r="AB51" s="2">
        <f t="shared" si="18"/>
        <v>0.01123214806</v>
      </c>
      <c r="AC51" s="2">
        <f t="shared" si="19"/>
        <v>0.01116634573</v>
      </c>
      <c r="AD51" s="2">
        <f t="shared" si="20"/>
        <v>-0.01324739742</v>
      </c>
      <c r="AE51" s="2">
        <f t="shared" si="21"/>
        <v>-0.01316978896</v>
      </c>
      <c r="AF51" s="18">
        <v>27.0</v>
      </c>
      <c r="AG51" s="17"/>
      <c r="AH51" s="2"/>
      <c r="AI51" s="2"/>
      <c r="AJ51" s="2"/>
      <c r="AK51" s="2"/>
      <c r="AL51" s="2"/>
      <c r="AM51" s="2"/>
    </row>
    <row r="52">
      <c r="A52" s="18">
        <v>0.01</v>
      </c>
      <c r="B52" s="18">
        <v>0.99</v>
      </c>
      <c r="C52" s="18">
        <v>0.05</v>
      </c>
      <c r="D52" s="18">
        <v>0.1</v>
      </c>
      <c r="E52" s="2">
        <f t="shared" ref="E52:H52" si="147">E51 - ($B$22 * X51)</f>
        <v>0.3664021913</v>
      </c>
      <c r="F52" s="2">
        <f t="shared" si="147"/>
        <v>0.6328043827</v>
      </c>
      <c r="G52" s="2">
        <f t="shared" si="147"/>
        <v>-0.1628256022</v>
      </c>
      <c r="H52" s="2">
        <f t="shared" si="147"/>
        <v>0.7743487955</v>
      </c>
      <c r="I52" s="2">
        <f t="shared" si="5"/>
        <v>0.08160054783</v>
      </c>
      <c r="J52" s="2">
        <f t="shared" si="6"/>
        <v>0.06929359944</v>
      </c>
      <c r="K52" s="2">
        <f t="shared" ref="K52:L52" si="148">1/(1+EXP(-I52))</f>
        <v>0.5203888247</v>
      </c>
      <c r="L52" s="2">
        <f t="shared" si="148"/>
        <v>0.5173164715</v>
      </c>
      <c r="M52" s="2">
        <f t="shared" ref="M52:P52" si="149">M51 - ($B$22 * AB51)</f>
        <v>-1.232342576</v>
      </c>
      <c r="N52" s="2">
        <f t="shared" si="149"/>
        <v>-1.926799459</v>
      </c>
      <c r="O52" s="2">
        <f t="shared" si="149"/>
        <v>2.080482111</v>
      </c>
      <c r="P52" s="2">
        <f t="shared" si="149"/>
        <v>0.8731513966</v>
      </c>
      <c r="Q52" s="2">
        <f t="shared" si="9"/>
        <v>-1.638062402</v>
      </c>
      <c r="R52" s="2">
        <f t="shared" si="10"/>
        <v>1.53435524</v>
      </c>
      <c r="S52" s="2">
        <f t="shared" ref="S52:T52" si="150">1/(1+exp(-Q52))</f>
        <v>0.1627288843</v>
      </c>
      <c r="T52" s="2">
        <f t="shared" si="150"/>
        <v>0.8226426444</v>
      </c>
      <c r="U52" s="2">
        <f t="shared" ref="U52:V52" si="151">0.5 * (A52-S52)^2</f>
        <v>0.01166305605</v>
      </c>
      <c r="V52" s="2">
        <f t="shared" si="151"/>
        <v>0.01400424224</v>
      </c>
      <c r="W52" s="19">
        <f t="shared" si="13"/>
        <v>0.02566729829</v>
      </c>
      <c r="X52" s="2">
        <f t="shared" si="14"/>
        <v>-0.0009539673736</v>
      </c>
      <c r="Y52" s="2">
        <f t="shared" si="15"/>
        <v>-0.001907934747</v>
      </c>
      <c r="Z52" s="2">
        <f t="shared" si="16"/>
        <v>-0.0007667693142</v>
      </c>
      <c r="AA52" s="2">
        <f t="shared" si="17"/>
        <v>-0.001533538628</v>
      </c>
      <c r="AB52" s="2">
        <f t="shared" si="18"/>
        <v>0.01082878913</v>
      </c>
      <c r="AC52" s="2">
        <f t="shared" si="19"/>
        <v>0.01076485642</v>
      </c>
      <c r="AD52" s="2">
        <f t="shared" si="20"/>
        <v>-0.0127067121</v>
      </c>
      <c r="AE52" s="2">
        <f t="shared" si="21"/>
        <v>-0.01263169222</v>
      </c>
      <c r="AF52" s="18">
        <v>28.0</v>
      </c>
      <c r="AG52" s="17"/>
      <c r="AH52" s="2"/>
      <c r="AI52" s="2"/>
      <c r="AJ52" s="2"/>
      <c r="AK52" s="2"/>
      <c r="AL52" s="2"/>
      <c r="AM52" s="2"/>
    </row>
    <row r="53">
      <c r="A53" s="18">
        <v>0.01</v>
      </c>
      <c r="B53" s="18">
        <v>0.99</v>
      </c>
      <c r="C53" s="18">
        <v>0.05</v>
      </c>
      <c r="D53" s="18">
        <v>0.1</v>
      </c>
      <c r="E53" s="2">
        <f t="shared" ref="E53:H53" si="152">E52 - ($B$22 * X52)</f>
        <v>0.3683101261</v>
      </c>
      <c r="F53" s="2">
        <f t="shared" si="152"/>
        <v>0.6366202521</v>
      </c>
      <c r="G53" s="2">
        <f t="shared" si="152"/>
        <v>-0.1612920636</v>
      </c>
      <c r="H53" s="2">
        <f t="shared" si="152"/>
        <v>0.7774158728</v>
      </c>
      <c r="I53" s="2">
        <f t="shared" si="5"/>
        <v>0.08207753152</v>
      </c>
      <c r="J53" s="2">
        <f t="shared" si="6"/>
        <v>0.0696769841</v>
      </c>
      <c r="K53" s="2">
        <f t="shared" ref="K53:L53" si="153">1/(1+EXP(-I53))</f>
        <v>0.5205078712</v>
      </c>
      <c r="L53" s="2">
        <f t="shared" si="153"/>
        <v>0.5174122021</v>
      </c>
      <c r="M53" s="2">
        <f t="shared" ref="M53:P53" si="154">M52 - ($B$22 * AB52)</f>
        <v>-1.254000155</v>
      </c>
      <c r="N53" s="2">
        <f t="shared" si="154"/>
        <v>-1.948329171</v>
      </c>
      <c r="O53" s="2">
        <f t="shared" si="154"/>
        <v>2.105895535</v>
      </c>
      <c r="P53" s="2">
        <f t="shared" si="154"/>
        <v>0.8984147811</v>
      </c>
      <c r="Q53" s="2">
        <f t="shared" si="9"/>
        <v>-1.660806238</v>
      </c>
      <c r="R53" s="2">
        <f t="shared" si="10"/>
        <v>1.560985972</v>
      </c>
      <c r="S53" s="2">
        <f t="shared" ref="S53:T53" si="155">1/(1+exp(-Q53))</f>
        <v>0.1596537988</v>
      </c>
      <c r="T53" s="2">
        <f t="shared" si="155"/>
        <v>0.826494788</v>
      </c>
      <c r="U53" s="2">
        <f t="shared" ref="U53:V53" si="156">0.5 * (A53-S53)^2</f>
        <v>0.01119812974</v>
      </c>
      <c r="V53" s="2">
        <f t="shared" si="156"/>
        <v>0.01336697717</v>
      </c>
      <c r="W53" s="19">
        <f t="shared" si="13"/>
        <v>0.02456510691</v>
      </c>
      <c r="X53" s="2">
        <f t="shared" si="14"/>
        <v>-0.0009303657189</v>
      </c>
      <c r="Y53" s="2">
        <f t="shared" si="15"/>
        <v>-0.001860731438</v>
      </c>
      <c r="Z53" s="2">
        <f t="shared" si="16"/>
        <v>-0.0007513872676</v>
      </c>
      <c r="AA53" s="2">
        <f t="shared" si="17"/>
        <v>-0.001502774535</v>
      </c>
      <c r="AB53" s="2">
        <f t="shared" si="18"/>
        <v>0.01045087238</v>
      </c>
      <c r="AC53" s="2">
        <f t="shared" si="19"/>
        <v>0.01038871685</v>
      </c>
      <c r="AD53" s="2">
        <f t="shared" si="20"/>
        <v>-0.01220426268</v>
      </c>
      <c r="AE53" s="2">
        <f t="shared" si="21"/>
        <v>-0.01213167904</v>
      </c>
      <c r="AF53" s="18">
        <v>29.0</v>
      </c>
      <c r="AG53" s="17"/>
      <c r="AH53" s="2"/>
      <c r="AI53" s="2"/>
      <c r="AJ53" s="2"/>
      <c r="AK53" s="2"/>
      <c r="AL53" s="2"/>
      <c r="AM53" s="2"/>
    </row>
    <row r="54">
      <c r="A54" s="18">
        <v>0.01</v>
      </c>
      <c r="B54" s="18">
        <v>0.99</v>
      </c>
      <c r="C54" s="18">
        <v>0.05</v>
      </c>
      <c r="D54" s="18">
        <v>0.1</v>
      </c>
      <c r="E54" s="2">
        <f t="shared" ref="E54:H54" si="157">E53 - ($B$22 * X53)</f>
        <v>0.3701708575</v>
      </c>
      <c r="F54" s="2">
        <f t="shared" si="157"/>
        <v>0.640341715</v>
      </c>
      <c r="G54" s="2">
        <f t="shared" si="157"/>
        <v>-0.1597892891</v>
      </c>
      <c r="H54" s="2">
        <f t="shared" si="157"/>
        <v>0.7804214218</v>
      </c>
      <c r="I54" s="2">
        <f t="shared" si="5"/>
        <v>0.08254271438</v>
      </c>
      <c r="J54" s="2">
        <f t="shared" si="6"/>
        <v>0.07005267773</v>
      </c>
      <c r="K54" s="2">
        <f t="shared" ref="K54:L54" si="158">1/(1+EXP(-I54))</f>
        <v>0.5206239701</v>
      </c>
      <c r="L54" s="2">
        <f t="shared" si="158"/>
        <v>0.517506011</v>
      </c>
      <c r="M54" s="2">
        <f t="shared" ref="M54:P54" si="159">M53 - ($B$22 * AB53)</f>
        <v>-1.2749019</v>
      </c>
      <c r="N54" s="2">
        <f t="shared" si="159"/>
        <v>-1.969106605</v>
      </c>
      <c r="O54" s="2">
        <f t="shared" si="159"/>
        <v>2.13030406</v>
      </c>
      <c r="P54" s="2">
        <f t="shared" si="159"/>
        <v>0.9226781391</v>
      </c>
      <c r="Q54" s="2">
        <f t="shared" si="9"/>
        <v>-1.682768993</v>
      </c>
      <c r="R54" s="2">
        <f t="shared" si="10"/>
        <v>1.586578841</v>
      </c>
      <c r="S54" s="2">
        <f t="shared" ref="S54:T54" si="160">1/(1+exp(-Q54))</f>
        <v>0.1567291566</v>
      </c>
      <c r="T54" s="2">
        <f t="shared" si="160"/>
        <v>0.8301342253</v>
      </c>
      <c r="U54" s="2">
        <f t="shared" ref="U54:V54" si="161">0.5 * (A54-S54)^2</f>
        <v>0.0107647227</v>
      </c>
      <c r="V54" s="2">
        <f t="shared" si="161"/>
        <v>0.01277853295</v>
      </c>
      <c r="W54" s="19">
        <f t="shared" si="13"/>
        <v>0.02354325566</v>
      </c>
      <c r="X54" s="2">
        <f t="shared" si="14"/>
        <v>-0.000907786976</v>
      </c>
      <c r="Y54" s="2">
        <f t="shared" si="15"/>
        <v>-0.001815573952</v>
      </c>
      <c r="Z54" s="2">
        <f t="shared" si="16"/>
        <v>-0.0007364173244</v>
      </c>
      <c r="AA54" s="2">
        <f t="shared" si="17"/>
        <v>-0.001472834649</v>
      </c>
      <c r="AB54" s="2">
        <f t="shared" si="18"/>
        <v>0.01009618877</v>
      </c>
      <c r="AC54" s="2">
        <f t="shared" si="19"/>
        <v>0.01003572382</v>
      </c>
      <c r="AD54" s="2">
        <f t="shared" si="20"/>
        <v>-0.01173637182</v>
      </c>
      <c r="AE54" s="2">
        <f t="shared" si="21"/>
        <v>-0.01166608399</v>
      </c>
      <c r="AF54" s="18">
        <v>30.0</v>
      </c>
      <c r="AG54" s="17"/>
      <c r="AH54" s="2"/>
      <c r="AI54" s="2"/>
      <c r="AJ54" s="2"/>
      <c r="AK54" s="2"/>
      <c r="AL54" s="2"/>
      <c r="AM54" s="2"/>
    </row>
    <row r="55">
      <c r="A55" s="18">
        <v>0.01</v>
      </c>
      <c r="B55" s="18">
        <v>0.99</v>
      </c>
      <c r="C55" s="18">
        <v>0.05</v>
      </c>
      <c r="D55" s="18">
        <v>0.1</v>
      </c>
      <c r="E55" s="2">
        <f t="shared" ref="E55:H55" si="162">E54 - ($B$22 * X54)</f>
        <v>0.3719864315</v>
      </c>
      <c r="F55" s="2">
        <f t="shared" si="162"/>
        <v>0.6439728629</v>
      </c>
      <c r="G55" s="2">
        <f t="shared" si="162"/>
        <v>-0.1583164544</v>
      </c>
      <c r="H55" s="2">
        <f t="shared" si="162"/>
        <v>0.7833670911</v>
      </c>
      <c r="I55" s="2">
        <f t="shared" si="5"/>
        <v>0.08299660787</v>
      </c>
      <c r="J55" s="2">
        <f t="shared" si="6"/>
        <v>0.07042088639</v>
      </c>
      <c r="K55" s="2">
        <f t="shared" ref="K55:L55" si="163">1/(1+EXP(-I55))</f>
        <v>0.5207372494</v>
      </c>
      <c r="L55" s="2">
        <f t="shared" si="163"/>
        <v>0.5175979497</v>
      </c>
      <c r="M55" s="2">
        <f t="shared" ref="M55:P55" si="164">M54 - ($B$22 * AB54)</f>
        <v>-1.295094277</v>
      </c>
      <c r="N55" s="2">
        <f t="shared" si="164"/>
        <v>-1.989178053</v>
      </c>
      <c r="O55" s="2">
        <f t="shared" si="164"/>
        <v>2.153776804</v>
      </c>
      <c r="P55" s="2">
        <f t="shared" si="164"/>
        <v>0.9460103071</v>
      </c>
      <c r="Q55" s="2">
        <f t="shared" si="9"/>
        <v>-1.703998313</v>
      </c>
      <c r="R55" s="2">
        <f t="shared" si="10"/>
        <v>1.611204804</v>
      </c>
      <c r="S55" s="2">
        <f t="shared" ref="S55:T55" si="165">1/(1+exp(-Q55))</f>
        <v>0.1539437836</v>
      </c>
      <c r="T55" s="2">
        <f t="shared" si="165"/>
        <v>0.8335785904</v>
      </c>
      <c r="U55" s="2">
        <f t="shared" ref="U55:V55" si="166">0.5 * (A55-S55)^2</f>
        <v>0.01035990641</v>
      </c>
      <c r="V55" s="2">
        <f t="shared" si="166"/>
        <v>0.01223382869</v>
      </c>
      <c r="W55" s="19">
        <f t="shared" si="13"/>
        <v>0.0225937351</v>
      </c>
      <c r="X55" s="2">
        <f t="shared" si="14"/>
        <v>-0.0008861793908</v>
      </c>
      <c r="Y55" s="2">
        <f t="shared" si="15"/>
        <v>-0.001772358782</v>
      </c>
      <c r="Z55" s="2">
        <f t="shared" si="16"/>
        <v>-0.0007218685426</v>
      </c>
      <c r="AA55" s="2">
        <f t="shared" si="17"/>
        <v>-0.001443737085</v>
      </c>
      <c r="AB55" s="2">
        <f t="shared" si="18"/>
        <v>0.009762767252</v>
      </c>
      <c r="AC55" s="2">
        <f t="shared" si="19"/>
        <v>0.00970391175</v>
      </c>
      <c r="AD55" s="2">
        <f t="shared" si="20"/>
        <v>-0.0112997956</v>
      </c>
      <c r="AE55" s="2">
        <f t="shared" si="21"/>
        <v>-0.01123167402</v>
      </c>
      <c r="AF55" s="18">
        <v>31.0</v>
      </c>
      <c r="AG55" s="17"/>
      <c r="AH55" s="2"/>
      <c r="AI55" s="2"/>
      <c r="AJ55" s="2"/>
      <c r="AK55" s="2"/>
      <c r="AL55" s="2"/>
      <c r="AM55" s="2"/>
    </row>
    <row r="56">
      <c r="A56" s="18">
        <v>0.01</v>
      </c>
      <c r="B56" s="18">
        <v>0.99</v>
      </c>
      <c r="C56" s="18">
        <v>0.05</v>
      </c>
      <c r="D56" s="18">
        <v>0.1</v>
      </c>
      <c r="E56" s="2">
        <f t="shared" ref="E56:H56" si="167">E55 - ($B$22 * X55)</f>
        <v>0.3737587902</v>
      </c>
      <c r="F56" s="2">
        <f t="shared" si="167"/>
        <v>0.6475175805</v>
      </c>
      <c r="G56" s="2">
        <f t="shared" si="167"/>
        <v>-0.1568727173</v>
      </c>
      <c r="H56" s="2">
        <f t="shared" si="167"/>
        <v>0.7862545653</v>
      </c>
      <c r="I56" s="2">
        <f t="shared" si="5"/>
        <v>0.08343969756</v>
      </c>
      <c r="J56" s="2">
        <f t="shared" si="6"/>
        <v>0.07078182066</v>
      </c>
      <c r="K56" s="2">
        <f t="shared" ref="K56:L56" si="168">1/(1+EXP(-I56))</f>
        <v>0.5208478303</v>
      </c>
      <c r="L56" s="2">
        <f t="shared" si="168"/>
        <v>0.5176880709</v>
      </c>
      <c r="M56" s="2">
        <f t="shared" ref="M56:P56" si="169">M55 - ($B$22 * AB55)</f>
        <v>-1.314619812</v>
      </c>
      <c r="N56" s="2">
        <f t="shared" si="169"/>
        <v>-2.008585876</v>
      </c>
      <c r="O56" s="2">
        <f t="shared" si="169"/>
        <v>2.176376395</v>
      </c>
      <c r="P56" s="2">
        <f t="shared" si="169"/>
        <v>0.9684736552</v>
      </c>
      <c r="Q56" s="2">
        <f t="shared" si="9"/>
        <v>-1.724537824</v>
      </c>
      <c r="R56" s="2">
        <f t="shared" si="10"/>
        <v>1.634928181</v>
      </c>
      <c r="S56" s="2">
        <f t="shared" ref="S56:T56" si="170">1/(1+exp(-Q56))</f>
        <v>0.1512875862</v>
      </c>
      <c r="T56" s="2">
        <f t="shared" si="170"/>
        <v>0.8368436323</v>
      </c>
      <c r="U56" s="2">
        <f t="shared" ref="U56:V56" si="171">0.5 * (A56-S56)^2</f>
        <v>0.009981091005</v>
      </c>
      <c r="V56" s="2">
        <f t="shared" si="171"/>
        <v>0.01172843649</v>
      </c>
      <c r="W56" s="19">
        <f t="shared" si="13"/>
        <v>0.02170952749</v>
      </c>
      <c r="X56" s="2">
        <f t="shared" si="14"/>
        <v>-0.000865492573</v>
      </c>
      <c r="Y56" s="2">
        <f t="shared" si="15"/>
        <v>-0.001730985146</v>
      </c>
      <c r="Z56" s="2">
        <f t="shared" si="16"/>
        <v>-0.0007077439979</v>
      </c>
      <c r="AA56" s="2">
        <f t="shared" si="17"/>
        <v>-0.001415487996</v>
      </c>
      <c r="AB56" s="2">
        <f t="shared" si="18"/>
        <v>0.009448844744</v>
      </c>
      <c r="AC56" s="2">
        <f t="shared" si="19"/>
        <v>0.009391522674</v>
      </c>
      <c r="AD56" s="2">
        <f t="shared" si="20"/>
        <v>-0.01089166466</v>
      </c>
      <c r="AE56" s="2">
        <f t="shared" si="21"/>
        <v>-0.01082558962</v>
      </c>
      <c r="AF56" s="18">
        <v>32.0</v>
      </c>
      <c r="AG56" s="17"/>
      <c r="AH56" s="2"/>
      <c r="AI56" s="2"/>
      <c r="AJ56" s="2"/>
      <c r="AK56" s="2"/>
      <c r="AL56" s="2"/>
      <c r="AM56" s="2"/>
    </row>
    <row r="57">
      <c r="A57" s="18">
        <v>0.01</v>
      </c>
      <c r="B57" s="18">
        <v>0.99</v>
      </c>
      <c r="C57" s="18">
        <v>0.05</v>
      </c>
      <c r="D57" s="18">
        <v>0.1</v>
      </c>
      <c r="E57" s="2">
        <f t="shared" ref="E57:H57" si="172">E56 - ($B$22 * X56)</f>
        <v>0.3754897754</v>
      </c>
      <c r="F57" s="2">
        <f t="shared" si="172"/>
        <v>0.6509795508</v>
      </c>
      <c r="G57" s="2">
        <f t="shared" si="172"/>
        <v>-0.1554572294</v>
      </c>
      <c r="H57" s="2">
        <f t="shared" si="172"/>
        <v>0.7890855413</v>
      </c>
      <c r="I57" s="2">
        <f t="shared" si="5"/>
        <v>0.08387244385</v>
      </c>
      <c r="J57" s="2">
        <f t="shared" si="6"/>
        <v>0.07113569266</v>
      </c>
      <c r="K57" s="2">
        <f t="shared" ref="K57:L57" si="173">1/(1+EXP(-I57))</f>
        <v>0.5209558278</v>
      </c>
      <c r="L57" s="2">
        <f t="shared" si="173"/>
        <v>0.5177764276</v>
      </c>
      <c r="M57" s="2">
        <f t="shared" ref="M57:P57" si="174">M56 - ($B$22 * AB56)</f>
        <v>-1.333517501</v>
      </c>
      <c r="N57" s="2">
        <f t="shared" si="174"/>
        <v>-2.027368922</v>
      </c>
      <c r="O57" s="2">
        <f t="shared" si="174"/>
        <v>2.198159724</v>
      </c>
      <c r="P57" s="2">
        <f t="shared" si="174"/>
        <v>0.9901248344</v>
      </c>
      <c r="Q57" s="2">
        <f t="shared" si="9"/>
        <v>-1.744427551</v>
      </c>
      <c r="R57" s="2">
        <f t="shared" si="10"/>
        <v>1.657807418</v>
      </c>
      <c r="S57" s="2">
        <f t="shared" ref="S57:T57" si="175">1/(1+exp(-Q57))</f>
        <v>0.148751426</v>
      </c>
      <c r="T57" s="2">
        <f t="shared" si="175"/>
        <v>0.8399434555</v>
      </c>
      <c r="U57" s="2">
        <f t="shared" ref="U57:V57" si="176">0.5 * (A57-S57)^2</f>
        <v>0.009625979109</v>
      </c>
      <c r="V57" s="2">
        <f t="shared" si="176"/>
        <v>0.01125848328</v>
      </c>
      <c r="W57" s="19">
        <f t="shared" si="13"/>
        <v>0.02088446239</v>
      </c>
      <c r="X57" s="2">
        <f t="shared" si="14"/>
        <v>-0.0008456779364</v>
      </c>
      <c r="Y57" s="2">
        <f t="shared" si="15"/>
        <v>-0.001691355873</v>
      </c>
      <c r="Z57" s="2">
        <f t="shared" si="16"/>
        <v>-0.00069404224</v>
      </c>
      <c r="AA57" s="2">
        <f t="shared" si="17"/>
        <v>-0.00138808448</v>
      </c>
      <c r="AB57" s="2">
        <f t="shared" si="18"/>
        <v>0.009152840433</v>
      </c>
      <c r="AC57" s="2">
        <f t="shared" si="19"/>
        <v>0.00909698053</v>
      </c>
      <c r="AD57" s="2">
        <f t="shared" si="20"/>
        <v>-0.01050943405</v>
      </c>
      <c r="AE57" s="2">
        <f t="shared" si="21"/>
        <v>-0.01044529484</v>
      </c>
      <c r="AF57" s="18">
        <v>33.0</v>
      </c>
      <c r="AG57" s="17"/>
      <c r="AH57" s="2"/>
      <c r="AI57" s="2"/>
      <c r="AJ57" s="2"/>
      <c r="AK57" s="2"/>
      <c r="AL57" s="2"/>
      <c r="AM57" s="2"/>
    </row>
    <row r="58">
      <c r="A58" s="18">
        <v>0.01</v>
      </c>
      <c r="B58" s="18">
        <v>0.99</v>
      </c>
      <c r="C58" s="18">
        <v>0.05</v>
      </c>
      <c r="D58" s="18">
        <v>0.1</v>
      </c>
      <c r="E58" s="2">
        <f t="shared" ref="E58:H58" si="177">E57 - ($B$22 * X57)</f>
        <v>0.3771811313</v>
      </c>
      <c r="F58" s="2">
        <f t="shared" si="177"/>
        <v>0.6543622625</v>
      </c>
      <c r="G58" s="2">
        <f t="shared" si="177"/>
        <v>-0.1540691449</v>
      </c>
      <c r="H58" s="2">
        <f t="shared" si="177"/>
        <v>0.7918617103</v>
      </c>
      <c r="I58" s="2">
        <f t="shared" si="5"/>
        <v>0.08429528282</v>
      </c>
      <c r="J58" s="2">
        <f t="shared" si="6"/>
        <v>0.07148271378</v>
      </c>
      <c r="K58" s="2">
        <f t="shared" ref="K58:L58" si="178">1/(1+EXP(-I58))</f>
        <v>0.5210613509</v>
      </c>
      <c r="L58" s="2">
        <f t="shared" si="178"/>
        <v>0.5178630727</v>
      </c>
      <c r="M58" s="2">
        <f t="shared" ref="M58:P58" si="179">M57 - ($B$22 * AB57)</f>
        <v>-1.351823182</v>
      </c>
      <c r="N58" s="2">
        <f t="shared" si="179"/>
        <v>-2.045562883</v>
      </c>
      <c r="O58" s="2">
        <f t="shared" si="179"/>
        <v>2.219178593</v>
      </c>
      <c r="P58" s="2">
        <f t="shared" si="179"/>
        <v>1.011015424</v>
      </c>
      <c r="Q58" s="2">
        <f t="shared" si="9"/>
        <v>-1.763704293</v>
      </c>
      <c r="R58" s="2">
        <f t="shared" si="10"/>
        <v>1.679895749</v>
      </c>
      <c r="S58" s="2">
        <f t="shared" ref="S58:T58" si="180">1/(1+exp(-Q58))</f>
        <v>0.14632701</v>
      </c>
      <c r="T58" s="2">
        <f t="shared" si="180"/>
        <v>0.8428907261</v>
      </c>
      <c r="U58" s="2">
        <f t="shared" ref="U58:V58" si="181">0.5 * (A58-S58)^2</f>
        <v>0.009292526827</v>
      </c>
      <c r="V58" s="2">
        <f t="shared" si="181"/>
        <v>0.01082056923</v>
      </c>
      <c r="W58" s="19">
        <f t="shared" si="13"/>
        <v>0.02011309606</v>
      </c>
      <c r="X58" s="2">
        <f t="shared" si="14"/>
        <v>-0.0008266889695</v>
      </c>
      <c r="Y58" s="2">
        <f t="shared" si="15"/>
        <v>-0.001653377939</v>
      </c>
      <c r="Z58" s="2">
        <f t="shared" si="16"/>
        <v>-0.0006807584257</v>
      </c>
      <c r="AA58" s="2">
        <f t="shared" si="17"/>
        <v>-0.001361516851</v>
      </c>
      <c r="AB58" s="2">
        <f t="shared" si="18"/>
        <v>0.008873333607</v>
      </c>
      <c r="AC58" s="2">
        <f t="shared" si="19"/>
        <v>0.008818869024</v>
      </c>
      <c r="AD58" s="2">
        <f t="shared" si="20"/>
        <v>-0.01015084064</v>
      </c>
      <c r="AE58" s="2">
        <f t="shared" si="21"/>
        <v>-0.01008853471</v>
      </c>
      <c r="AF58" s="18">
        <v>34.0</v>
      </c>
      <c r="AG58" s="17"/>
      <c r="AH58" s="2"/>
      <c r="AI58" s="2"/>
      <c r="AJ58" s="2"/>
      <c r="AK58" s="2"/>
      <c r="AL58" s="2"/>
      <c r="AM58" s="2"/>
    </row>
    <row r="59">
      <c r="A59" s="18">
        <v>0.01</v>
      </c>
      <c r="B59" s="18">
        <v>0.99</v>
      </c>
      <c r="C59" s="18">
        <v>0.05</v>
      </c>
      <c r="D59" s="18">
        <v>0.1</v>
      </c>
      <c r="E59" s="2">
        <f t="shared" ref="E59:H59" si="182">E58 - ($B$22 * X58)</f>
        <v>0.3788345092</v>
      </c>
      <c r="F59" s="2">
        <f t="shared" si="182"/>
        <v>0.6576690184</v>
      </c>
      <c r="G59" s="2">
        <f t="shared" si="182"/>
        <v>-0.152707628</v>
      </c>
      <c r="H59" s="2">
        <f t="shared" si="182"/>
        <v>0.794584744</v>
      </c>
      <c r="I59" s="2">
        <f t="shared" si="5"/>
        <v>0.0847086273</v>
      </c>
      <c r="J59" s="2">
        <f t="shared" si="6"/>
        <v>0.071823093</v>
      </c>
      <c r="K59" s="2">
        <f t="shared" ref="K59:L59" si="183">1/(1+EXP(-I59))</f>
        <v>0.5211645028</v>
      </c>
      <c r="L59" s="2">
        <f t="shared" si="183"/>
        <v>0.5179480584</v>
      </c>
      <c r="M59" s="2">
        <f t="shared" ref="M59:P59" si="184">M58 - ($B$22 * AB58)</f>
        <v>-1.369569849</v>
      </c>
      <c r="N59" s="2">
        <f t="shared" si="184"/>
        <v>-2.063200621</v>
      </c>
      <c r="O59" s="2">
        <f t="shared" si="184"/>
        <v>2.239480274</v>
      </c>
      <c r="P59" s="2">
        <f t="shared" si="184"/>
        <v>1.031192494</v>
      </c>
      <c r="Q59" s="2">
        <f t="shared" si="9"/>
        <v>-1.782401945</v>
      </c>
      <c r="R59" s="2">
        <f t="shared" si="10"/>
        <v>1.701241773</v>
      </c>
      <c r="S59" s="2">
        <f t="shared" ref="S59:T59" si="185">1/(1+exp(-Q59))</f>
        <v>0.1440067959</v>
      </c>
      <c r="T59" s="2">
        <f t="shared" si="185"/>
        <v>0.8456968481</v>
      </c>
      <c r="U59" s="2">
        <f t="shared" ref="U59:V59" si="186">0.5 * (A59-S59)^2</f>
        <v>0.00897891067</v>
      </c>
      <c r="V59" s="2">
        <f t="shared" si="186"/>
        <v>0.01041169983</v>
      </c>
      <c r="W59" s="19">
        <f t="shared" si="13"/>
        <v>0.0193906105</v>
      </c>
      <c r="X59" s="2">
        <f t="shared" si="14"/>
        <v>-0.0008084813848</v>
      </c>
      <c r="Y59" s="2">
        <f t="shared" si="15"/>
        <v>-0.00161696277</v>
      </c>
      <c r="Z59" s="2">
        <f t="shared" si="16"/>
        <v>-0.0006678852005</v>
      </c>
      <c r="AA59" s="2">
        <f t="shared" si="17"/>
        <v>-0.001335770401</v>
      </c>
      <c r="AB59" s="2">
        <f t="shared" si="18"/>
        <v>0.008609044549</v>
      </c>
      <c r="AC59" s="2">
        <f t="shared" si="19"/>
        <v>0.008555912548</v>
      </c>
      <c r="AD59" s="2">
        <f t="shared" si="20"/>
        <v>-0.009813866692</v>
      </c>
      <c r="AE59" s="2">
        <f t="shared" si="21"/>
        <v>-0.009753298952</v>
      </c>
      <c r="AF59" s="18">
        <v>35.0</v>
      </c>
      <c r="AG59" s="17"/>
      <c r="AH59" s="2"/>
      <c r="AI59" s="2"/>
      <c r="AJ59" s="2"/>
      <c r="AK59" s="2"/>
      <c r="AL59" s="2"/>
      <c r="AM59" s="2"/>
    </row>
    <row r="60">
      <c r="A60" s="18">
        <v>0.01</v>
      </c>
      <c r="B60" s="18">
        <v>0.99</v>
      </c>
      <c r="C60" s="18">
        <v>0.05</v>
      </c>
      <c r="D60" s="18">
        <v>0.1</v>
      </c>
      <c r="E60" s="2">
        <f t="shared" ref="E60:H60" si="187">E59 - ($B$22 * X59)</f>
        <v>0.380451472</v>
      </c>
      <c r="F60" s="2">
        <f t="shared" si="187"/>
        <v>0.6609029439</v>
      </c>
      <c r="G60" s="2">
        <f t="shared" si="187"/>
        <v>-0.1513718576</v>
      </c>
      <c r="H60" s="2">
        <f t="shared" si="187"/>
        <v>0.7972562848</v>
      </c>
      <c r="I60" s="2">
        <f t="shared" si="5"/>
        <v>0.08511286799</v>
      </c>
      <c r="J60" s="2">
        <f t="shared" si="6"/>
        <v>0.0721570356</v>
      </c>
      <c r="K60" s="2">
        <f t="shared" ref="K60:L60" si="188">1/(1+EXP(-I60))</f>
        <v>0.521265381</v>
      </c>
      <c r="L60" s="2">
        <f t="shared" si="188"/>
        <v>0.518031436</v>
      </c>
      <c r="M60" s="2">
        <f t="shared" ref="M60:P60" si="189">M59 - ($B$22 * AB59)</f>
        <v>-1.386787938</v>
      </c>
      <c r="N60" s="2">
        <f t="shared" si="189"/>
        <v>-2.080312446</v>
      </c>
      <c r="O60" s="2">
        <f t="shared" si="189"/>
        <v>2.259108007</v>
      </c>
      <c r="P60" s="2">
        <f t="shared" si="189"/>
        <v>1.050699091</v>
      </c>
      <c r="Q60" s="2">
        <f t="shared" si="9"/>
        <v>-1.800551787</v>
      </c>
      <c r="R60" s="2">
        <f t="shared" si="10"/>
        <v>1.721889955</v>
      </c>
      <c r="S60" s="2">
        <f t="shared" ref="S60:T60" si="190">1/(1+exp(-Q60))</f>
        <v>0.1417839096</v>
      </c>
      <c r="T60" s="2">
        <f t="shared" si="190"/>
        <v>0.8483721144</v>
      </c>
      <c r="U60" s="2">
        <f t="shared" ref="U60:V60" si="191">0.5 * (A60-S60)^2</f>
        <v>0.00868349941</v>
      </c>
      <c r="V60" s="2">
        <f t="shared" si="191"/>
        <v>0.01002922899</v>
      </c>
      <c r="W60" s="19">
        <f t="shared" si="13"/>
        <v>0.0187127284</v>
      </c>
      <c r="X60" s="2">
        <f t="shared" si="14"/>
        <v>-0.0007910131815</v>
      </c>
      <c r="Y60" s="2">
        <f t="shared" si="15"/>
        <v>-0.001582026363</v>
      </c>
      <c r="Z60" s="2">
        <f t="shared" si="16"/>
        <v>-0.0006554133845</v>
      </c>
      <c r="AA60" s="2">
        <f t="shared" si="17"/>
        <v>-0.001310826769</v>
      </c>
      <c r="AB60" s="2">
        <f t="shared" si="18"/>
        <v>0.008358818023</v>
      </c>
      <c r="AC60" s="2">
        <f t="shared" si="19"/>
        <v>0.008306959682</v>
      </c>
      <c r="AD60" s="2">
        <f t="shared" si="20"/>
        <v>-0.009496708739</v>
      </c>
      <c r="AE60" s="2">
        <f t="shared" si="21"/>
        <v>-0.009437790892</v>
      </c>
      <c r="AF60" s="18">
        <v>36.0</v>
      </c>
      <c r="AG60" s="17"/>
      <c r="AH60" s="2"/>
      <c r="AI60" s="2"/>
      <c r="AJ60" s="2"/>
      <c r="AK60" s="2"/>
      <c r="AL60" s="2"/>
      <c r="AM60" s="2"/>
    </row>
    <row r="61">
      <c r="A61" s="18">
        <v>0.01</v>
      </c>
      <c r="B61" s="18">
        <v>0.99</v>
      </c>
      <c r="C61" s="18">
        <v>0.05</v>
      </c>
      <c r="D61" s="18">
        <v>0.1</v>
      </c>
      <c r="E61" s="2">
        <f t="shared" ref="E61:H61" si="192">E60 - ($B$22 * X60)</f>
        <v>0.3820334983</v>
      </c>
      <c r="F61" s="2">
        <f t="shared" si="192"/>
        <v>0.6640669967</v>
      </c>
      <c r="G61" s="2">
        <f t="shared" si="192"/>
        <v>-0.1500610308</v>
      </c>
      <c r="H61" s="2">
        <f t="shared" si="192"/>
        <v>0.7998779383</v>
      </c>
      <c r="I61" s="2">
        <f t="shared" si="5"/>
        <v>0.08550837458</v>
      </c>
      <c r="J61" s="2">
        <f t="shared" si="6"/>
        <v>0.07248474229</v>
      </c>
      <c r="K61" s="2">
        <f t="shared" ref="K61:L61" si="193">1/(1+EXP(-I61))</f>
        <v>0.521364078</v>
      </c>
      <c r="L61" s="2">
        <f t="shared" si="193"/>
        <v>0.5181132556</v>
      </c>
      <c r="M61" s="2">
        <f t="shared" ref="M61:P61" si="194">M60 - ($B$22 * AB60)</f>
        <v>-1.403505574</v>
      </c>
      <c r="N61" s="2">
        <f t="shared" si="194"/>
        <v>-2.096926365</v>
      </c>
      <c r="O61" s="2">
        <f t="shared" si="194"/>
        <v>2.278101425</v>
      </c>
      <c r="P61" s="2">
        <f t="shared" si="194"/>
        <v>1.069574673</v>
      </c>
      <c r="Q61" s="2">
        <f t="shared" si="9"/>
        <v>-1.818182735</v>
      </c>
      <c r="R61" s="2">
        <f t="shared" si="10"/>
        <v>1.741881065</v>
      </c>
      <c r="S61" s="2">
        <f t="shared" ref="S61:T61" si="195">1/(1+exp(-Q61))</f>
        <v>0.1396520732</v>
      </c>
      <c r="T61" s="2">
        <f t="shared" si="195"/>
        <v>0.8509258381</v>
      </c>
      <c r="U61" s="2">
        <f t="shared" ref="U61:V61" si="196">0.5 * (A61-S61)^2</f>
        <v>0.008404830043</v>
      </c>
      <c r="V61" s="2">
        <f t="shared" si="196"/>
        <v>0.009670811258</v>
      </c>
      <c r="W61" s="19">
        <f t="shared" si="13"/>
        <v>0.0180756413</v>
      </c>
      <c r="X61" s="2">
        <f t="shared" si="14"/>
        <v>-0.0007742446476</v>
      </c>
      <c r="Y61" s="2">
        <f t="shared" si="15"/>
        <v>-0.001548489295</v>
      </c>
      <c r="Z61" s="2">
        <f t="shared" si="16"/>
        <v>-0.0006433325067</v>
      </c>
      <c r="AA61" s="2">
        <f t="shared" si="17"/>
        <v>-0.001286665013</v>
      </c>
      <c r="AB61" s="2">
        <f t="shared" si="18"/>
        <v>0.008121608949</v>
      </c>
      <c r="AC61" s="2">
        <f t="shared" si="19"/>
        <v>0.008070968889</v>
      </c>
      <c r="AD61" s="2">
        <f t="shared" si="20"/>
        <v>-0.00919775091</v>
      </c>
      <c r="AE61" s="2">
        <f t="shared" si="21"/>
        <v>-0.009140400863</v>
      </c>
      <c r="AF61" s="18">
        <v>37.0</v>
      </c>
      <c r="AG61" s="17"/>
      <c r="AH61" s="2"/>
      <c r="AI61" s="2"/>
      <c r="AJ61" s="2"/>
      <c r="AK61" s="2"/>
      <c r="AL61" s="2"/>
      <c r="AM61" s="2"/>
    </row>
    <row r="62">
      <c r="A62" s="18">
        <v>0.01</v>
      </c>
      <c r="B62" s="18">
        <v>0.99</v>
      </c>
      <c r="C62" s="18">
        <v>0.05</v>
      </c>
      <c r="D62" s="18">
        <v>0.1</v>
      </c>
      <c r="E62" s="2">
        <f t="shared" ref="E62:H62" si="197">E61 - ($B$22 * X61)</f>
        <v>0.3835819876</v>
      </c>
      <c r="F62" s="2">
        <f t="shared" si="197"/>
        <v>0.6671639753</v>
      </c>
      <c r="G62" s="2">
        <f t="shared" si="197"/>
        <v>-0.1487743658</v>
      </c>
      <c r="H62" s="2">
        <f t="shared" si="197"/>
        <v>0.8024512683</v>
      </c>
      <c r="I62" s="2">
        <f t="shared" si="5"/>
        <v>0.08589549691</v>
      </c>
      <c r="J62" s="2">
        <f t="shared" si="6"/>
        <v>0.07280640854</v>
      </c>
      <c r="K62" s="2">
        <f t="shared" ref="K62:L62" si="198">1/(1+EXP(-I62))</f>
        <v>0.521460681</v>
      </c>
      <c r="L62" s="2">
        <f t="shared" si="198"/>
        <v>0.5181935662</v>
      </c>
      <c r="M62" s="2">
        <f t="shared" ref="M62:P62" si="199">M61 - ($B$22 * AB61)</f>
        <v>-1.419748792</v>
      </c>
      <c r="N62" s="2">
        <f t="shared" si="199"/>
        <v>-2.113068303</v>
      </c>
      <c r="O62" s="2">
        <f t="shared" si="199"/>
        <v>2.296496926</v>
      </c>
      <c r="P62" s="2">
        <f t="shared" si="199"/>
        <v>1.087855475</v>
      </c>
      <c r="Q62" s="2">
        <f t="shared" si="9"/>
        <v>-1.835321572</v>
      </c>
      <c r="R62" s="2">
        <f t="shared" si="10"/>
        <v>1.761252559</v>
      </c>
      <c r="S62" s="2">
        <f t="shared" ref="S62:T62" si="200">1/(1+exp(-Q62))</f>
        <v>0.1376055422</v>
      </c>
      <c r="T62" s="2">
        <f t="shared" si="200"/>
        <v>0.853366465</v>
      </c>
      <c r="U62" s="2">
        <f t="shared" ref="U62:V62" si="201">0.5 * (A62-S62)^2</f>
        <v>0.008141587197</v>
      </c>
      <c r="V62" s="2">
        <f t="shared" si="201"/>
        <v>0.009334361441</v>
      </c>
      <c r="W62" s="19">
        <f t="shared" si="13"/>
        <v>0.01747594864</v>
      </c>
      <c r="X62" s="2">
        <f t="shared" si="14"/>
        <v>-0.0007581383202</v>
      </c>
      <c r="Y62" s="2">
        <f t="shared" si="15"/>
        <v>-0.00151627664</v>
      </c>
      <c r="Z62" s="2">
        <f t="shared" si="16"/>
        <v>-0.0006316312198</v>
      </c>
      <c r="AA62" s="2">
        <f t="shared" si="17"/>
        <v>-0.00126326244</v>
      </c>
      <c r="AB62" s="2">
        <f t="shared" si="18"/>
        <v>0.007896469955</v>
      </c>
      <c r="AC62" s="2">
        <f t="shared" si="19"/>
        <v>0.007846996092</v>
      </c>
      <c r="AD62" s="2">
        <f t="shared" si="20"/>
        <v>-0.008915541971</v>
      </c>
      <c r="AE62" s="2">
        <f t="shared" si="21"/>
        <v>-0.008859683302</v>
      </c>
      <c r="AF62" s="18">
        <v>38.0</v>
      </c>
      <c r="AG62" s="17"/>
      <c r="AH62" s="2"/>
      <c r="AI62" s="2"/>
      <c r="AJ62" s="2"/>
      <c r="AK62" s="2"/>
      <c r="AL62" s="2"/>
      <c r="AM62" s="2"/>
    </row>
    <row r="63">
      <c r="A63" s="18">
        <v>0.01</v>
      </c>
      <c r="B63" s="18">
        <v>0.99</v>
      </c>
      <c r="C63" s="18">
        <v>0.05</v>
      </c>
      <c r="D63" s="18">
        <v>0.1</v>
      </c>
      <c r="E63" s="2">
        <f t="shared" ref="E63:H63" si="202">E62 - ($B$22 * X62)</f>
        <v>0.3850982643</v>
      </c>
      <c r="F63" s="2">
        <f t="shared" si="202"/>
        <v>0.6701965285</v>
      </c>
      <c r="G63" s="2">
        <f t="shared" si="202"/>
        <v>-0.1475111034</v>
      </c>
      <c r="H63" s="2">
        <f t="shared" si="202"/>
        <v>0.8049777932</v>
      </c>
      <c r="I63" s="2">
        <f t="shared" si="5"/>
        <v>0.08627456607</v>
      </c>
      <c r="J63" s="2">
        <f t="shared" si="6"/>
        <v>0.07312222415</v>
      </c>
      <c r="K63" s="2">
        <f t="shared" ref="K63:L63" si="203">1/(1+EXP(-I63))</f>
        <v>0.521555273</v>
      </c>
      <c r="L63" s="2">
        <f t="shared" si="203"/>
        <v>0.5182724151</v>
      </c>
      <c r="M63" s="2">
        <f t="shared" ref="M63:P63" si="204">M62 - ($B$22 * AB62)</f>
        <v>-1.435541732</v>
      </c>
      <c r="N63" s="2">
        <f t="shared" si="204"/>
        <v>-2.128762295</v>
      </c>
      <c r="O63" s="2">
        <f t="shared" si="204"/>
        <v>2.31432801</v>
      </c>
      <c r="P63" s="2">
        <f t="shared" si="204"/>
        <v>1.105574842</v>
      </c>
      <c r="Q63" s="2">
        <f t="shared" si="9"/>
        <v>-1.851993136</v>
      </c>
      <c r="R63" s="2">
        <f t="shared" si="10"/>
        <v>1.78003892</v>
      </c>
      <c r="S63" s="2">
        <f t="shared" ref="S63:T63" si="205">1/(1+exp(-Q63))</f>
        <v>0.1356390498</v>
      </c>
      <c r="T63" s="2">
        <f t="shared" si="205"/>
        <v>0.8557016717</v>
      </c>
      <c r="U63" s="2">
        <f t="shared" ref="U63:V63" si="206">0.5 * (A63-S63)^2</f>
        <v>0.007892585422</v>
      </c>
      <c r="V63" s="2">
        <f t="shared" si="206"/>
        <v>0.009018020488</v>
      </c>
      <c r="W63" s="19">
        <f t="shared" si="13"/>
        <v>0.01691060591</v>
      </c>
      <c r="X63" s="2">
        <f t="shared" si="14"/>
        <v>-0.0007426589165</v>
      </c>
      <c r="Y63" s="2">
        <f t="shared" si="15"/>
        <v>-0.001485317833</v>
      </c>
      <c r="Z63" s="2">
        <f t="shared" si="16"/>
        <v>-0.0006202976217</v>
      </c>
      <c r="AA63" s="2">
        <f t="shared" si="17"/>
        <v>-0.001240595243</v>
      </c>
      <c r="AB63" s="2">
        <f t="shared" si="18"/>
        <v>0.007682540544</v>
      </c>
      <c r="AC63" s="2">
        <f t="shared" si="19"/>
        <v>0.00763418385</v>
      </c>
      <c r="AD63" s="2">
        <f t="shared" si="20"/>
        <v>-0.008648775565</v>
      </c>
      <c r="AE63" s="2">
        <f t="shared" si="21"/>
        <v>-0.008594337038</v>
      </c>
      <c r="AF63" s="18">
        <v>39.0</v>
      </c>
      <c r="AG63" s="17"/>
      <c r="AH63" s="2"/>
      <c r="AI63" s="2"/>
      <c r="AJ63" s="2"/>
      <c r="AK63" s="2"/>
      <c r="AL63" s="2"/>
      <c r="AM63" s="2"/>
    </row>
    <row r="64">
      <c r="A64" s="18">
        <v>0.01</v>
      </c>
      <c r="B64" s="18">
        <v>0.99</v>
      </c>
      <c r="C64" s="18">
        <v>0.05</v>
      </c>
      <c r="D64" s="18">
        <v>0.1</v>
      </c>
      <c r="E64" s="2">
        <f t="shared" ref="E64:H64" si="207">E63 - ($B$22 * X63)</f>
        <v>0.3865835821</v>
      </c>
      <c r="F64" s="2">
        <f t="shared" si="207"/>
        <v>0.6731671642</v>
      </c>
      <c r="G64" s="2">
        <f t="shared" si="207"/>
        <v>-0.1462705082</v>
      </c>
      <c r="H64" s="2">
        <f t="shared" si="207"/>
        <v>0.8074589837</v>
      </c>
      <c r="I64" s="2">
        <f t="shared" si="5"/>
        <v>0.08664589553</v>
      </c>
      <c r="J64" s="2">
        <f t="shared" si="6"/>
        <v>0.07343237296</v>
      </c>
      <c r="K64" s="2">
        <f t="shared" ref="K64:L64" si="208">1/(1+EXP(-I64))</f>
        <v>0.5216479321</v>
      </c>
      <c r="L64" s="2">
        <f t="shared" si="208"/>
        <v>0.5183498483</v>
      </c>
      <c r="M64" s="2">
        <f t="shared" ref="M64:P64" si="209">M63 - ($B$22 * AB63)</f>
        <v>-1.450906813</v>
      </c>
      <c r="N64" s="2">
        <f t="shared" si="209"/>
        <v>-2.144030663</v>
      </c>
      <c r="O64" s="2">
        <f t="shared" si="209"/>
        <v>2.331625562</v>
      </c>
      <c r="P64" s="2">
        <f t="shared" si="209"/>
        <v>1.122763516</v>
      </c>
      <c r="Q64" s="2">
        <f t="shared" si="9"/>
        <v>-1.868220508</v>
      </c>
      <c r="R64" s="2">
        <f t="shared" si="10"/>
        <v>1.798271951</v>
      </c>
      <c r="S64" s="2">
        <f t="shared" ref="S64:T64" si="210">1/(1+exp(-Q64))</f>
        <v>0.1337477589</v>
      </c>
      <c r="T64" s="2">
        <f t="shared" si="210"/>
        <v>0.8579384506</v>
      </c>
      <c r="U64" s="2">
        <f t="shared" ref="U64:V64" si="211">0.5 * (A64-S64)^2</f>
        <v>0.007656753921</v>
      </c>
      <c r="V64" s="2">
        <f t="shared" si="211"/>
        <v>0.00872012642</v>
      </c>
      <c r="W64" s="19">
        <f t="shared" si="13"/>
        <v>0.01637688034</v>
      </c>
      <c r="X64" s="2">
        <f t="shared" si="14"/>
        <v>-0.0007277732478</v>
      </c>
      <c r="Y64" s="2">
        <f t="shared" si="15"/>
        <v>-0.001455546496</v>
      </c>
      <c r="Z64" s="2">
        <f t="shared" si="16"/>
        <v>-0.0006093195043</v>
      </c>
      <c r="AA64" s="2">
        <f t="shared" si="17"/>
        <v>-0.001218639009</v>
      </c>
      <c r="AB64" s="2">
        <f t="shared" si="18"/>
        <v>0.007479037619</v>
      </c>
      <c r="AC64" s="2">
        <f t="shared" si="19"/>
        <v>0.007431751909</v>
      </c>
      <c r="AD64" s="2">
        <f t="shared" si="20"/>
        <v>-0.008396273132</v>
      </c>
      <c r="AE64" s="2">
        <f t="shared" si="21"/>
        <v>-0.008343188263</v>
      </c>
      <c r="AF64" s="18">
        <v>40.0</v>
      </c>
      <c r="AG64" s="17"/>
      <c r="AH64" s="2"/>
      <c r="AI64" s="2"/>
      <c r="AJ64" s="2"/>
      <c r="AK64" s="2"/>
      <c r="AL64" s="2"/>
      <c r="AM64" s="2"/>
    </row>
    <row r="65">
      <c r="A65" s="18">
        <v>0.01</v>
      </c>
      <c r="B65" s="18">
        <v>0.99</v>
      </c>
      <c r="C65" s="18">
        <v>0.05</v>
      </c>
      <c r="D65" s="18">
        <v>0.1</v>
      </c>
      <c r="E65" s="2">
        <f t="shared" ref="E65:H65" si="212">E64 - ($B$22 * X64)</f>
        <v>0.3880391286</v>
      </c>
      <c r="F65" s="2">
        <f t="shared" si="212"/>
        <v>0.6760782572</v>
      </c>
      <c r="G65" s="2">
        <f t="shared" si="212"/>
        <v>-0.1450518691</v>
      </c>
      <c r="H65" s="2">
        <f t="shared" si="212"/>
        <v>0.8098962617</v>
      </c>
      <c r="I65" s="2">
        <f t="shared" si="5"/>
        <v>0.08700978215</v>
      </c>
      <c r="J65" s="2">
        <f t="shared" si="6"/>
        <v>0.07373703271</v>
      </c>
      <c r="K65" s="2">
        <f t="shared" ref="K65:L65" si="213">1/(1+EXP(-I65))</f>
        <v>0.5217387325</v>
      </c>
      <c r="L65" s="2">
        <f t="shared" si="213"/>
        <v>0.5184259102</v>
      </c>
      <c r="M65" s="2">
        <f t="shared" ref="M65:P65" si="214">M64 - ($B$22 * AB64)</f>
        <v>-1.465864888</v>
      </c>
      <c r="N65" s="2">
        <f t="shared" si="214"/>
        <v>-2.158894167</v>
      </c>
      <c r="O65" s="2">
        <f t="shared" si="214"/>
        <v>2.348418108</v>
      </c>
      <c r="P65" s="2">
        <f t="shared" si="214"/>
        <v>1.139449892</v>
      </c>
      <c r="Q65" s="2">
        <f t="shared" si="9"/>
        <v>-1.884025162</v>
      </c>
      <c r="R65" s="2">
        <f t="shared" si="10"/>
        <v>1.815981034</v>
      </c>
      <c r="S65" s="2">
        <f t="shared" ref="S65:T65" si="215">1/(1+exp(-Q65))</f>
        <v>0.1319272188</v>
      </c>
      <c r="T65" s="2">
        <f t="shared" si="215"/>
        <v>0.8600831839</v>
      </c>
      <c r="U65" s="2">
        <f t="shared" ref="U65:V65" si="216">0.5 * (A65-S65)^2</f>
        <v>0.007433123347</v>
      </c>
      <c r="V65" s="2">
        <f t="shared" si="216"/>
        <v>0.008439189558</v>
      </c>
      <c r="W65" s="19">
        <f t="shared" si="13"/>
        <v>0.01587231291</v>
      </c>
      <c r="X65" s="2">
        <f t="shared" si="14"/>
        <v>-0.0007134501211</v>
      </c>
      <c r="Y65" s="2">
        <f t="shared" si="15"/>
        <v>-0.001426900242</v>
      </c>
      <c r="Z65" s="2">
        <f t="shared" si="16"/>
        <v>-0.0005986845447</v>
      </c>
      <c r="AA65" s="2">
        <f t="shared" si="17"/>
        <v>-0.001197369089</v>
      </c>
      <c r="AB65" s="2">
        <f t="shared" si="18"/>
        <v>0.007285247198</v>
      </c>
      <c r="AC65" s="2">
        <f t="shared" si="19"/>
        <v>0.007238988932</v>
      </c>
      <c r="AD65" s="2">
        <f t="shared" si="20"/>
        <v>-0.008156969119</v>
      </c>
      <c r="AE65" s="2">
        <f t="shared" si="21"/>
        <v>-0.008105175785</v>
      </c>
      <c r="AF65" s="18">
        <v>41.0</v>
      </c>
      <c r="AG65" s="17"/>
      <c r="AH65" s="2"/>
      <c r="AI65" s="2"/>
      <c r="AJ65" s="2"/>
      <c r="AK65" s="2"/>
      <c r="AL65" s="2"/>
      <c r="AM65" s="2"/>
    </row>
    <row r="66">
      <c r="A66" s="18">
        <v>0.01</v>
      </c>
      <c r="B66" s="18">
        <v>0.99</v>
      </c>
      <c r="C66" s="18">
        <v>0.05</v>
      </c>
      <c r="D66" s="18">
        <v>0.1</v>
      </c>
      <c r="E66" s="2">
        <f t="shared" ref="E66:H66" si="217">E65 - ($B$22 * X65)</f>
        <v>0.3894660288</v>
      </c>
      <c r="F66" s="2">
        <f t="shared" si="217"/>
        <v>0.6789320577</v>
      </c>
      <c r="G66" s="2">
        <f t="shared" si="217"/>
        <v>-0.1438545001</v>
      </c>
      <c r="H66" s="2">
        <f t="shared" si="217"/>
        <v>0.8122909999</v>
      </c>
      <c r="I66" s="2">
        <f t="shared" si="5"/>
        <v>0.08736650721</v>
      </c>
      <c r="J66" s="2">
        <f t="shared" si="6"/>
        <v>0.07403637499</v>
      </c>
      <c r="K66" s="2">
        <f t="shared" ref="K66:L66" si="218">1/(1+EXP(-I66))</f>
        <v>0.5218277445</v>
      </c>
      <c r="L66" s="2">
        <f t="shared" si="218"/>
        <v>0.5185006438</v>
      </c>
      <c r="M66" s="2">
        <f t="shared" ref="M66:P66" si="219">M65 - ($B$22 * AB65)</f>
        <v>-1.480435383</v>
      </c>
      <c r="N66" s="2">
        <f t="shared" si="219"/>
        <v>-2.173372144</v>
      </c>
      <c r="O66" s="2">
        <f t="shared" si="219"/>
        <v>2.364732046</v>
      </c>
      <c r="P66" s="2">
        <f t="shared" si="219"/>
        <v>1.155660244</v>
      </c>
      <c r="Q66" s="2">
        <f t="shared" si="9"/>
        <v>-1.899427113</v>
      </c>
      <c r="R66" s="2">
        <f t="shared" si="10"/>
        <v>1.83319337</v>
      </c>
      <c r="S66" s="2">
        <f t="shared" ref="S66:T66" si="220">1/(1+exp(-Q66))</f>
        <v>0.1301733276</v>
      </c>
      <c r="T66" s="2">
        <f t="shared" si="220"/>
        <v>0.8621417088</v>
      </c>
      <c r="U66" s="2">
        <f t="shared" ref="U66:V66" si="221">0.5 * (A66-S66)^2</f>
        <v>0.007220814338</v>
      </c>
      <c r="V66" s="2">
        <f t="shared" si="221"/>
        <v>0.008173871316</v>
      </c>
      <c r="W66" s="19">
        <f t="shared" si="13"/>
        <v>0.01539468565</v>
      </c>
      <c r="X66" s="2">
        <f t="shared" si="14"/>
        <v>-0.0006996602355</v>
      </c>
      <c r="Y66" s="2">
        <f t="shared" si="15"/>
        <v>-0.001399320471</v>
      </c>
      <c r="Z66" s="2">
        <f t="shared" si="16"/>
        <v>-0.0005883804506</v>
      </c>
      <c r="AA66" s="2">
        <f t="shared" si="17"/>
        <v>-0.001176760901</v>
      </c>
      <c r="AB66" s="2">
        <f t="shared" si="18"/>
        <v>0.007100517149</v>
      </c>
      <c r="AC66" s="2">
        <f t="shared" si="19"/>
        <v>0.007055245245</v>
      </c>
      <c r="AD66" s="2">
        <f t="shared" si="20"/>
        <v>-0.007929898139</v>
      </c>
      <c r="AE66" s="2">
        <f t="shared" si="21"/>
        <v>-0.007879338218</v>
      </c>
      <c r="AF66" s="18">
        <v>42.0</v>
      </c>
      <c r="AG66" s="17"/>
      <c r="AH66" s="2"/>
      <c r="AI66" s="2"/>
      <c r="AJ66" s="2"/>
      <c r="AK66" s="2"/>
      <c r="AL66" s="2"/>
      <c r="AM66" s="2"/>
    </row>
    <row r="67">
      <c r="A67" s="18">
        <v>0.01</v>
      </c>
      <c r="B67" s="18">
        <v>0.99</v>
      </c>
      <c r="C67" s="18">
        <v>0.05</v>
      </c>
      <c r="D67" s="18">
        <v>0.1</v>
      </c>
      <c r="E67" s="2">
        <f t="shared" ref="E67:H67" si="222">E66 - ($B$22 * X66)</f>
        <v>0.3908653493</v>
      </c>
      <c r="F67" s="2">
        <f t="shared" si="222"/>
        <v>0.6817306986</v>
      </c>
      <c r="G67" s="2">
        <f t="shared" si="222"/>
        <v>-0.1426777392</v>
      </c>
      <c r="H67" s="2">
        <f t="shared" si="222"/>
        <v>0.8146445217</v>
      </c>
      <c r="I67" s="2">
        <f t="shared" si="5"/>
        <v>0.08771633733</v>
      </c>
      <c r="J67" s="2">
        <f t="shared" si="6"/>
        <v>0.07433056521</v>
      </c>
      <c r="K67" s="2">
        <f t="shared" ref="K67:L67" si="223">1/(1+EXP(-I67))</f>
        <v>0.5219150347</v>
      </c>
      <c r="L67" s="2">
        <f t="shared" si="223"/>
        <v>0.5185740902</v>
      </c>
      <c r="M67" s="2">
        <f t="shared" ref="M67:P67" si="224">M66 - ($B$22 * AB66)</f>
        <v>-1.494636417</v>
      </c>
      <c r="N67" s="2">
        <f t="shared" si="224"/>
        <v>-2.187482635</v>
      </c>
      <c r="O67" s="2">
        <f t="shared" si="224"/>
        <v>2.380591842</v>
      </c>
      <c r="P67" s="2">
        <f t="shared" si="224"/>
        <v>1.17141892</v>
      </c>
      <c r="Q67" s="2">
        <f t="shared" si="9"/>
        <v>-1.914445035</v>
      </c>
      <c r="R67" s="2">
        <f t="shared" si="10"/>
        <v>1.849934175</v>
      </c>
      <c r="S67" s="2">
        <f t="shared" ref="S67:T67" si="225">1/(1+exp(-Q67))</f>
        <v>0.1284822987</v>
      </c>
      <c r="T67" s="2">
        <f t="shared" si="225"/>
        <v>0.8641193742</v>
      </c>
      <c r="U67" s="2">
        <f t="shared" ref="U67:V67" si="226">0.5 * (A67-S67)^2</f>
        <v>0.00701902755</v>
      </c>
      <c r="V67" s="2">
        <f t="shared" si="226"/>
        <v>0.007922965981</v>
      </c>
      <c r="W67" s="19">
        <f t="shared" si="13"/>
        <v>0.01494199353</v>
      </c>
      <c r="X67" s="2">
        <f t="shared" si="14"/>
        <v>-0.0006863760766</v>
      </c>
      <c r="Y67" s="2">
        <f t="shared" si="15"/>
        <v>-0.001372752153</v>
      </c>
      <c r="Z67" s="2">
        <f t="shared" si="16"/>
        <v>-0.000578395071</v>
      </c>
      <c r="AA67" s="2">
        <f t="shared" si="17"/>
        <v>-0.001156790142</v>
      </c>
      <c r="AB67" s="2">
        <f t="shared" si="18"/>
        <v>0.006924250793</v>
      </c>
      <c r="AC67" s="2">
        <f t="shared" si="19"/>
        <v>0.006879926457</v>
      </c>
      <c r="AD67" s="2">
        <f t="shared" si="20"/>
        <v>-0.007714183795</v>
      </c>
      <c r="AE67" s="2">
        <f t="shared" si="21"/>
        <v>-0.007664802846</v>
      </c>
      <c r="AF67" s="18">
        <v>43.0</v>
      </c>
      <c r="AG67" s="17"/>
      <c r="AH67" s="2"/>
      <c r="AI67" s="2"/>
      <c r="AJ67" s="2"/>
      <c r="AK67" s="2"/>
      <c r="AL67" s="2"/>
      <c r="AM67" s="2"/>
    </row>
    <row r="68">
      <c r="A68" s="18">
        <v>0.01</v>
      </c>
      <c r="B68" s="18">
        <v>0.99</v>
      </c>
      <c r="C68" s="18">
        <v>0.05</v>
      </c>
      <c r="D68" s="18">
        <v>0.1</v>
      </c>
      <c r="E68" s="2">
        <f t="shared" ref="E68:H68" si="227">E67 - ($B$22 * X67)</f>
        <v>0.3922381015</v>
      </c>
      <c r="F68" s="2">
        <f t="shared" si="227"/>
        <v>0.6844762029</v>
      </c>
      <c r="G68" s="2">
        <f t="shared" si="227"/>
        <v>-0.141520949</v>
      </c>
      <c r="H68" s="2">
        <f t="shared" si="227"/>
        <v>0.816958102</v>
      </c>
      <c r="I68" s="2">
        <f t="shared" si="5"/>
        <v>0.08805952537</v>
      </c>
      <c r="J68" s="2">
        <f t="shared" si="6"/>
        <v>0.07461976275</v>
      </c>
      <c r="K68" s="2">
        <f t="shared" ref="K68:L68" si="228">1/(1+EXP(-I68))</f>
        <v>0.5220006662</v>
      </c>
      <c r="L68" s="2">
        <f t="shared" si="228"/>
        <v>0.5186462894</v>
      </c>
      <c r="M68" s="2">
        <f t="shared" ref="M68:P68" si="229">M67 - ($B$22 * AB67)</f>
        <v>-1.508484919</v>
      </c>
      <c r="N68" s="2">
        <f t="shared" si="229"/>
        <v>-2.201242488</v>
      </c>
      <c r="O68" s="2">
        <f t="shared" si="229"/>
        <v>2.39602021</v>
      </c>
      <c r="P68" s="2">
        <f t="shared" si="229"/>
        <v>1.186748526</v>
      </c>
      <c r="Q68" s="2">
        <f t="shared" si="9"/>
        <v>-1.929096381</v>
      </c>
      <c r="R68" s="2">
        <f t="shared" si="10"/>
        <v>1.866226865</v>
      </c>
      <c r="S68" s="2">
        <f t="shared" ref="S68:T68" si="230">1/(1+exp(-Q68))</f>
        <v>0.1268506308</v>
      </c>
      <c r="T68" s="2">
        <f t="shared" si="230"/>
        <v>0.8660210904</v>
      </c>
      <c r="U68" s="2">
        <f t="shared" ref="U68:V68" si="231">0.5 * (A68-S68)^2</f>
        <v>0.00682703496</v>
      </c>
      <c r="V68" s="2">
        <f t="shared" si="231"/>
        <v>0.007685385017</v>
      </c>
      <c r="W68" s="19">
        <f t="shared" si="13"/>
        <v>0.01451241998</v>
      </c>
      <c r="X68" s="2">
        <f t="shared" si="14"/>
        <v>-0.0006735718112</v>
      </c>
      <c r="Y68" s="2">
        <f t="shared" si="15"/>
        <v>-0.001347143622</v>
      </c>
      <c r="Z68" s="2">
        <f t="shared" si="16"/>
        <v>-0.0005687164787</v>
      </c>
      <c r="AA68" s="2">
        <f t="shared" si="17"/>
        <v>-0.001137432957</v>
      </c>
      <c r="AB68" s="2">
        <f t="shared" si="18"/>
        <v>0.006755901272</v>
      </c>
      <c r="AC68" s="2">
        <f t="shared" si="19"/>
        <v>0.006712487844</v>
      </c>
      <c r="AD68" s="2">
        <f t="shared" si="20"/>
        <v>-0.007509028928</v>
      </c>
      <c r="AE68" s="2">
        <f t="shared" si="21"/>
        <v>-0.007460775901</v>
      </c>
      <c r="AF68" s="18">
        <v>44.0</v>
      </c>
      <c r="AG68" s="17"/>
      <c r="AH68" s="2"/>
      <c r="AI68" s="2"/>
      <c r="AJ68" s="2"/>
      <c r="AK68" s="2"/>
      <c r="AL68" s="2"/>
      <c r="AM68" s="2"/>
    </row>
    <row r="69">
      <c r="A69" s="18">
        <v>0.01</v>
      </c>
      <c r="B69" s="18">
        <v>0.99</v>
      </c>
      <c r="C69" s="18">
        <v>0.05</v>
      </c>
      <c r="D69" s="18">
        <v>0.1</v>
      </c>
      <c r="E69" s="2">
        <f t="shared" ref="E69:H69" si="232">E68 - ($B$22 * X68)</f>
        <v>0.3935852451</v>
      </c>
      <c r="F69" s="2">
        <f t="shared" si="232"/>
        <v>0.6871704902</v>
      </c>
      <c r="G69" s="2">
        <f t="shared" si="232"/>
        <v>-0.1403835161</v>
      </c>
      <c r="H69" s="2">
        <f t="shared" si="232"/>
        <v>0.8192329679</v>
      </c>
      <c r="I69" s="2">
        <f t="shared" si="5"/>
        <v>0.08839631127</v>
      </c>
      <c r="J69" s="2">
        <f t="shared" si="6"/>
        <v>0.07490412099</v>
      </c>
      <c r="K69" s="2">
        <f t="shared" ref="K69:L69" si="233">1/(1+EXP(-I69))</f>
        <v>0.522084699</v>
      </c>
      <c r="L69" s="2">
        <f t="shared" si="233"/>
        <v>0.5187172798</v>
      </c>
      <c r="M69" s="2">
        <f t="shared" ref="M69:P69" si="234">M68 - ($B$22 * AB68)</f>
        <v>-1.521996721</v>
      </c>
      <c r="N69" s="2">
        <f t="shared" si="234"/>
        <v>-2.214667464</v>
      </c>
      <c r="O69" s="2">
        <f t="shared" si="234"/>
        <v>2.411038268</v>
      </c>
      <c r="P69" s="2">
        <f t="shared" si="234"/>
        <v>1.201670078</v>
      </c>
      <c r="Q69" s="2">
        <f t="shared" si="9"/>
        <v>-1.943397482</v>
      </c>
      <c r="R69" s="2">
        <f t="shared" si="10"/>
        <v>1.882093222</v>
      </c>
      <c r="S69" s="2">
        <f t="shared" ref="S69:T69" si="235">1/(1+exp(-Q69))</f>
        <v>0.125275082</v>
      </c>
      <c r="T69" s="2">
        <f t="shared" si="235"/>
        <v>0.8678513733</v>
      </c>
      <c r="U69" s="2">
        <f t="shared" ref="U69:V69" si="236">0.5 * (A69-S69)^2</f>
        <v>0.006644172261</v>
      </c>
      <c r="V69" s="2">
        <f t="shared" si="236"/>
        <v>0.0074601435</v>
      </c>
      <c r="W69" s="19">
        <f t="shared" si="13"/>
        <v>0.01410431576</v>
      </c>
      <c r="X69" s="2">
        <f t="shared" si="14"/>
        <v>-0.0006612231839</v>
      </c>
      <c r="Y69" s="2">
        <f t="shared" si="15"/>
        <v>-0.001322446368</v>
      </c>
      <c r="Z69" s="2">
        <f t="shared" si="16"/>
        <v>-0.0005593330299</v>
      </c>
      <c r="AA69" s="2">
        <f t="shared" si="17"/>
        <v>-0.00111866606</v>
      </c>
      <c r="AB69" s="2">
        <f t="shared" si="18"/>
        <v>0.006594966577</v>
      </c>
      <c r="AC69" s="2">
        <f t="shared" si="19"/>
        <v>0.006552429384</v>
      </c>
      <c r="AD69" s="2">
        <f t="shared" si="20"/>
        <v>-0.007313707091</v>
      </c>
      <c r="AE69" s="2">
        <f t="shared" si="21"/>
        <v>-0.007266534059</v>
      </c>
      <c r="AF69" s="18">
        <v>45.0</v>
      </c>
      <c r="AG69" s="17"/>
      <c r="AH69" s="2"/>
      <c r="AI69" s="2"/>
      <c r="AJ69" s="2"/>
      <c r="AK69" s="2"/>
      <c r="AL69" s="2"/>
      <c r="AM69" s="2"/>
    </row>
    <row r="70">
      <c r="A70" s="18">
        <v>0.01</v>
      </c>
      <c r="B70" s="18">
        <v>0.99</v>
      </c>
      <c r="C70" s="18">
        <v>0.05</v>
      </c>
      <c r="D70" s="18">
        <v>0.1</v>
      </c>
      <c r="E70" s="2">
        <f t="shared" ref="E70:H70" si="237">E69 - ($B$22 * X69)</f>
        <v>0.3949076915</v>
      </c>
      <c r="F70" s="2">
        <f t="shared" si="237"/>
        <v>0.6898153829</v>
      </c>
      <c r="G70" s="2">
        <f t="shared" si="237"/>
        <v>-0.13926485</v>
      </c>
      <c r="H70" s="2">
        <f t="shared" si="237"/>
        <v>0.8214703</v>
      </c>
      <c r="I70" s="2">
        <f t="shared" si="5"/>
        <v>0.08872692286</v>
      </c>
      <c r="J70" s="2">
        <f t="shared" si="6"/>
        <v>0.0751837875</v>
      </c>
      <c r="K70" s="2">
        <f t="shared" ref="K70:L70" si="238">1/(1+EXP(-I70))</f>
        <v>0.5221671901</v>
      </c>
      <c r="L70" s="2">
        <f t="shared" si="238"/>
        <v>0.518787098</v>
      </c>
      <c r="M70" s="2">
        <f t="shared" ref="M70:P70" si="239">M69 - ($B$22 * AB69)</f>
        <v>-1.535186654</v>
      </c>
      <c r="N70" s="2">
        <f t="shared" si="239"/>
        <v>-2.227772322</v>
      </c>
      <c r="O70" s="2">
        <f t="shared" si="239"/>
        <v>2.425665682</v>
      </c>
      <c r="P70" s="2">
        <f t="shared" si="239"/>
        <v>1.216203146</v>
      </c>
      <c r="Q70" s="2">
        <f t="shared" si="9"/>
        <v>-1.95736364</v>
      </c>
      <c r="R70" s="2">
        <f t="shared" si="10"/>
        <v>1.897553534</v>
      </c>
      <c r="S70" s="2">
        <f t="shared" ref="S70:T70" si="240">1/(1+exp(-Q70))</f>
        <v>0.1237526455</v>
      </c>
      <c r="T70" s="2">
        <f t="shared" si="240"/>
        <v>0.8696143833</v>
      </c>
      <c r="U70" s="2">
        <f t="shared" ref="U70:V70" si="241">0.5 * (A70-S70)^2</f>
        <v>0.006469832185</v>
      </c>
      <c r="V70" s="2">
        <f t="shared" si="241"/>
        <v>0.007246348353</v>
      </c>
      <c r="W70" s="19">
        <f t="shared" si="13"/>
        <v>0.01371618054</v>
      </c>
      <c r="X70" s="2">
        <f t="shared" si="14"/>
        <v>-0.000649307418</v>
      </c>
      <c r="Y70" s="2">
        <f t="shared" si="15"/>
        <v>-0.001298614836</v>
      </c>
      <c r="Z70" s="2">
        <f t="shared" si="16"/>
        <v>-0.0005502334081</v>
      </c>
      <c r="AA70" s="2">
        <f t="shared" si="17"/>
        <v>-0.001100466816</v>
      </c>
      <c r="AB70" s="2">
        <f t="shared" si="18"/>
        <v>0.006440985143</v>
      </c>
      <c r="AC70" s="2">
        <f t="shared" si="19"/>
        <v>0.006399291365</v>
      </c>
      <c r="AD70" s="2">
        <f t="shared" si="20"/>
        <v>-0.007127555069</v>
      </c>
      <c r="AE70" s="2">
        <f t="shared" si="21"/>
        <v>-0.007081416987</v>
      </c>
      <c r="AF70" s="18">
        <v>46.0</v>
      </c>
      <c r="AG70" s="17"/>
      <c r="AH70" s="2"/>
      <c r="AI70" s="2"/>
      <c r="AJ70" s="2"/>
      <c r="AK70" s="2"/>
      <c r="AL70" s="2"/>
      <c r="AM70" s="2"/>
    </row>
    <row r="71">
      <c r="A71" s="18">
        <v>0.01</v>
      </c>
      <c r="B71" s="18">
        <v>0.99</v>
      </c>
      <c r="C71" s="18">
        <v>0.05</v>
      </c>
      <c r="D71" s="18">
        <v>0.1</v>
      </c>
      <c r="E71" s="2">
        <f t="shared" ref="E71:H71" si="242">E70 - ($B$22 * X70)</f>
        <v>0.3962063063</v>
      </c>
      <c r="F71" s="2">
        <f t="shared" si="242"/>
        <v>0.6924126126</v>
      </c>
      <c r="G71" s="2">
        <f t="shared" si="242"/>
        <v>-0.1381643832</v>
      </c>
      <c r="H71" s="2">
        <f t="shared" si="242"/>
        <v>0.8236712336</v>
      </c>
      <c r="I71" s="2">
        <f t="shared" si="5"/>
        <v>0.08905157657</v>
      </c>
      <c r="J71" s="2">
        <f t="shared" si="6"/>
        <v>0.07545890421</v>
      </c>
      <c r="K71" s="2">
        <f t="shared" ref="K71:L71" si="243">1/(1+EXP(-I71))</f>
        <v>0.5222481934</v>
      </c>
      <c r="L71" s="2">
        <f t="shared" si="243"/>
        <v>0.5188557798</v>
      </c>
      <c r="M71" s="2">
        <f t="shared" ref="M71:P71" si="244">M70 - ($B$22 * AB70)</f>
        <v>-1.548068625</v>
      </c>
      <c r="N71" s="2">
        <f t="shared" si="244"/>
        <v>-2.240570905</v>
      </c>
      <c r="O71" s="2">
        <f t="shared" si="244"/>
        <v>2.439920792</v>
      </c>
      <c r="P71" s="2">
        <f t="shared" si="244"/>
        <v>1.23036598</v>
      </c>
      <c r="Q71" s="2">
        <f t="shared" si="9"/>
        <v>-1.971009207</v>
      </c>
      <c r="R71" s="2">
        <f t="shared" si="10"/>
        <v>1.912626726</v>
      </c>
      <c r="S71" s="2">
        <f t="shared" ref="S71:T71" si="245">1/(1+exp(-Q71))</f>
        <v>0.1222805294</v>
      </c>
      <c r="T71" s="2">
        <f t="shared" si="245"/>
        <v>0.8713139593</v>
      </c>
      <c r="U71" s="2">
        <f t="shared" ref="U71:V71" si="246">0.5 * (A71-S71)^2</f>
        <v>0.006303458642</v>
      </c>
      <c r="V71" s="2">
        <f t="shared" si="246"/>
        <v>0.007043188128</v>
      </c>
      <c r="W71" s="19">
        <f t="shared" si="13"/>
        <v>0.01334664677</v>
      </c>
      <c r="X71" s="2">
        <f t="shared" si="14"/>
        <v>-0.0006378031205</v>
      </c>
      <c r="Y71" s="2">
        <f t="shared" si="15"/>
        <v>-0.001275606241</v>
      </c>
      <c r="Z71" s="2">
        <f t="shared" si="16"/>
        <v>-0.000541406653</v>
      </c>
      <c r="AA71" s="2">
        <f t="shared" si="17"/>
        <v>-0.001082813306</v>
      </c>
      <c r="AB71" s="2">
        <f t="shared" si="18"/>
        <v>0.006293531943</v>
      </c>
      <c r="AC71" s="2">
        <f t="shared" si="19"/>
        <v>0.006252650492</v>
      </c>
      <c r="AD71" s="2">
        <f t="shared" si="20"/>
        <v>-0.006949966313</v>
      </c>
      <c r="AE71" s="2">
        <f t="shared" si="21"/>
        <v>-0.006904820804</v>
      </c>
      <c r="AF71" s="18">
        <v>47.0</v>
      </c>
      <c r="AG71" s="17"/>
      <c r="AH71" s="2"/>
      <c r="AI71" s="2"/>
      <c r="AJ71" s="2"/>
      <c r="AK71" s="2"/>
      <c r="AL71" s="2"/>
      <c r="AM71" s="2"/>
    </row>
    <row r="72">
      <c r="A72" s="18">
        <v>0.01</v>
      </c>
      <c r="B72" s="18">
        <v>0.99</v>
      </c>
      <c r="C72" s="18">
        <v>0.05</v>
      </c>
      <c r="D72" s="18">
        <v>0.1</v>
      </c>
      <c r="E72" s="2">
        <f t="shared" ref="E72:H72" si="247">E71 - ($B$22 * X71)</f>
        <v>0.3974819125</v>
      </c>
      <c r="F72" s="2">
        <f t="shared" si="247"/>
        <v>0.6949638251</v>
      </c>
      <c r="G72" s="2">
        <f t="shared" si="247"/>
        <v>-0.1370815699</v>
      </c>
      <c r="H72" s="2">
        <f t="shared" si="247"/>
        <v>0.8258368603</v>
      </c>
      <c r="I72" s="2">
        <f t="shared" si="5"/>
        <v>0.08937047813</v>
      </c>
      <c r="J72" s="2">
        <f t="shared" si="6"/>
        <v>0.07572960753</v>
      </c>
      <c r="K72" s="2">
        <f t="shared" ref="K72:L72" si="248">1/(1+EXP(-I72))</f>
        <v>0.5223277604</v>
      </c>
      <c r="L72" s="2">
        <f t="shared" si="248"/>
        <v>0.518923359</v>
      </c>
      <c r="M72" s="2">
        <f t="shared" ref="M72:P72" si="249">M71 - ($B$22 * AB71)</f>
        <v>-1.560655689</v>
      </c>
      <c r="N72" s="2">
        <f t="shared" si="249"/>
        <v>-2.253076206</v>
      </c>
      <c r="O72" s="2">
        <f t="shared" si="249"/>
        <v>2.453820725</v>
      </c>
      <c r="P72" s="2">
        <f t="shared" si="249"/>
        <v>1.244175621</v>
      </c>
      <c r="Q72" s="2">
        <f t="shared" si="9"/>
        <v>-1.984347663</v>
      </c>
      <c r="R72" s="2">
        <f t="shared" si="10"/>
        <v>1.927330476</v>
      </c>
      <c r="S72" s="2">
        <f t="shared" ref="S72:T72" si="250">1/(1+exp(-Q72))</f>
        <v>0.120856137</v>
      </c>
      <c r="T72" s="2">
        <f t="shared" si="250"/>
        <v>0.8729536494</v>
      </c>
      <c r="U72" s="2">
        <f t="shared" ref="U72:V72" si="251">0.5 * (A72-S72)^2</f>
        <v>0.006144541552</v>
      </c>
      <c r="V72" s="2">
        <f t="shared" si="251"/>
        <v>0.006849924089</v>
      </c>
      <c r="W72" s="19">
        <f t="shared" si="13"/>
        <v>0.01299446564</v>
      </c>
      <c r="X72" s="2">
        <f t="shared" si="14"/>
        <v>-0.0006266901911</v>
      </c>
      <c r="Y72" s="2">
        <f t="shared" si="15"/>
        <v>-0.001253380382</v>
      </c>
      <c r="Z72" s="2">
        <f t="shared" si="16"/>
        <v>-0.0005328421795</v>
      </c>
      <c r="AA72" s="2">
        <f t="shared" si="17"/>
        <v>-0.001065684359</v>
      </c>
      <c r="AB72" s="2">
        <f t="shared" si="18"/>
        <v>0.006152215022</v>
      </c>
      <c r="AC72" s="2">
        <f t="shared" si="19"/>
        <v>0.006112116428</v>
      </c>
      <c r="AD72" s="2">
        <f t="shared" si="20"/>
        <v>-0.006780385157</v>
      </c>
      <c r="AE72" s="2">
        <f t="shared" si="21"/>
        <v>-0.006736192307</v>
      </c>
      <c r="AF72" s="18">
        <v>48.0</v>
      </c>
      <c r="AG72" s="17"/>
      <c r="AH72" s="2"/>
      <c r="AI72" s="2"/>
      <c r="AJ72" s="2"/>
      <c r="AK72" s="2"/>
      <c r="AL72" s="2"/>
      <c r="AM72" s="2"/>
    </row>
    <row r="73">
      <c r="A73" s="18">
        <v>0.01</v>
      </c>
      <c r="B73" s="18">
        <v>0.99</v>
      </c>
      <c r="C73" s="18">
        <v>0.05</v>
      </c>
      <c r="D73" s="18">
        <v>0.1</v>
      </c>
      <c r="E73" s="2">
        <f t="shared" ref="E73:H73" si="252">E72 - ($B$22 * X72)</f>
        <v>0.3987352929</v>
      </c>
      <c r="F73" s="2">
        <f t="shared" si="252"/>
        <v>0.6974705858</v>
      </c>
      <c r="G73" s="2">
        <f t="shared" si="252"/>
        <v>-0.1360158855</v>
      </c>
      <c r="H73" s="2">
        <f t="shared" si="252"/>
        <v>0.827968229</v>
      </c>
      <c r="I73" s="2">
        <f t="shared" si="5"/>
        <v>0.08968382323</v>
      </c>
      <c r="J73" s="2">
        <f t="shared" si="6"/>
        <v>0.07599602862</v>
      </c>
      <c r="K73" s="2">
        <f t="shared" ref="K73:L73" si="253">1/(1+EXP(-I73))</f>
        <v>0.5224059399</v>
      </c>
      <c r="L73" s="2">
        <f t="shared" si="253"/>
        <v>0.5189898685</v>
      </c>
      <c r="M73" s="2">
        <f t="shared" ref="M73:P73" si="254">M72 - ($B$22 * AB72)</f>
        <v>-1.572960119</v>
      </c>
      <c r="N73" s="2">
        <f t="shared" si="254"/>
        <v>-2.265300439</v>
      </c>
      <c r="O73" s="2">
        <f t="shared" si="254"/>
        <v>2.467381495</v>
      </c>
      <c r="P73" s="2">
        <f t="shared" si="254"/>
        <v>1.257648006</v>
      </c>
      <c r="Q73" s="2">
        <f t="shared" si="9"/>
        <v>-1.997391686</v>
      </c>
      <c r="R73" s="2">
        <f t="shared" si="10"/>
        <v>1.941681322</v>
      </c>
      <c r="S73" s="2">
        <f t="shared" ref="S73:T73" si="255">1/(1+exp(-Q73))</f>
        <v>0.1194770504</v>
      </c>
      <c r="T73" s="2">
        <f t="shared" si="255"/>
        <v>0.8745367381</v>
      </c>
      <c r="U73" s="2">
        <f t="shared" ref="U73:V73" si="256">0.5 * (A73-S73)^2</f>
        <v>0.005992612278</v>
      </c>
      <c r="V73" s="2">
        <f t="shared" si="256"/>
        <v>0.006665882423</v>
      </c>
      <c r="W73" s="19">
        <f t="shared" si="13"/>
        <v>0.0126584947</v>
      </c>
      <c r="X73" s="2">
        <f t="shared" si="14"/>
        <v>-0.0006159497379</v>
      </c>
      <c r="Y73" s="2">
        <f t="shared" si="15"/>
        <v>-0.001231899476</v>
      </c>
      <c r="Z73" s="2">
        <f t="shared" si="16"/>
        <v>-0.0005245297884</v>
      </c>
      <c r="AA73" s="2">
        <f t="shared" si="17"/>
        <v>-0.001049059577</v>
      </c>
      <c r="AB73" s="2">
        <f t="shared" si="18"/>
        <v>0.00601667241</v>
      </c>
      <c r="AC73" s="2">
        <f t="shared" si="19"/>
        <v>0.00597732871</v>
      </c>
      <c r="AD73" s="2">
        <f t="shared" si="20"/>
        <v>-0.006618301708</v>
      </c>
      <c r="AE73" s="2">
        <f t="shared" si="21"/>
        <v>-0.006575023887</v>
      </c>
      <c r="AF73" s="18">
        <v>49.0</v>
      </c>
      <c r="AG73" s="17"/>
      <c r="AH73" s="2"/>
      <c r="AI73" s="2"/>
      <c r="AJ73" s="2"/>
      <c r="AK73" s="2"/>
      <c r="AL73" s="2"/>
      <c r="AM73" s="2"/>
    </row>
    <row r="74">
      <c r="A74" s="18">
        <v>0.01</v>
      </c>
      <c r="B74" s="18">
        <v>0.99</v>
      </c>
      <c r="C74" s="18">
        <v>0.05</v>
      </c>
      <c r="D74" s="18">
        <v>0.1</v>
      </c>
      <c r="E74" s="2">
        <f t="shared" ref="E74:H74" si="257">E73 - ($B$22 * X73)</f>
        <v>0.3999671924</v>
      </c>
      <c r="F74" s="2">
        <f t="shared" si="257"/>
        <v>0.6999343848</v>
      </c>
      <c r="G74" s="2">
        <f t="shared" si="257"/>
        <v>-0.1349668259</v>
      </c>
      <c r="H74" s="2">
        <f t="shared" si="257"/>
        <v>0.8300663481</v>
      </c>
      <c r="I74" s="2">
        <f t="shared" si="5"/>
        <v>0.0899917981</v>
      </c>
      <c r="J74" s="2">
        <f t="shared" si="6"/>
        <v>0.07625829352</v>
      </c>
      <c r="K74" s="2">
        <f t="shared" ref="K74:L74" si="258">1/(1+EXP(-I74))</f>
        <v>0.5224827785</v>
      </c>
      <c r="L74" s="2">
        <f t="shared" si="258"/>
        <v>0.5190553399</v>
      </c>
      <c r="M74" s="2">
        <f t="shared" ref="M74:P74" si="259">M73 - ($B$22 * AB73)</f>
        <v>-1.584993463</v>
      </c>
      <c r="N74" s="2">
        <f t="shared" si="259"/>
        <v>-2.277255096</v>
      </c>
      <c r="O74" s="2">
        <f t="shared" si="259"/>
        <v>2.480618098</v>
      </c>
      <c r="P74" s="2">
        <f t="shared" si="259"/>
        <v>1.270798054</v>
      </c>
      <c r="Q74" s="2">
        <f t="shared" si="9"/>
        <v>-2.010153207</v>
      </c>
      <c r="R74" s="2">
        <f t="shared" si="10"/>
        <v>1.955694752</v>
      </c>
      <c r="S74" s="2">
        <f t="shared" ref="S74:T74" si="260">1/(1+exp(-Q74))</f>
        <v>0.1181410152</v>
      </c>
      <c r="T74" s="2">
        <f t="shared" si="260"/>
        <v>0.8760662701</v>
      </c>
      <c r="U74" s="2">
        <f t="shared" ref="U74:V74" si="261">0.5 * (A74-S74)^2</f>
        <v>0.005847239589</v>
      </c>
      <c r="V74" s="2">
        <f t="shared" si="261"/>
        <v>0.006490447409</v>
      </c>
      <c r="W74" s="19">
        <f t="shared" si="13"/>
        <v>0.012337687</v>
      </c>
      <c r="X74" s="2">
        <f t="shared" si="14"/>
        <v>-0.0006055639963</v>
      </c>
      <c r="Y74" s="2">
        <f t="shared" si="15"/>
        <v>-0.001211127993</v>
      </c>
      <c r="Z74" s="2">
        <f t="shared" si="16"/>
        <v>-0.0005164596704</v>
      </c>
      <c r="AA74" s="2">
        <f t="shared" si="17"/>
        <v>-0.001032919341</v>
      </c>
      <c r="AB74" s="2">
        <f t="shared" si="18"/>
        <v>0.005886569358</v>
      </c>
      <c r="AC74" s="2">
        <f t="shared" si="19"/>
        <v>0.005847954009</v>
      </c>
      <c r="AD74" s="2">
        <f t="shared" si="20"/>
        <v>-0.006463247336</v>
      </c>
      <c r="AE74" s="2">
        <f t="shared" si="21"/>
        <v>-0.006420849033</v>
      </c>
      <c r="AF74" s="18">
        <v>50.0</v>
      </c>
      <c r="AG74" s="17"/>
      <c r="AH74" s="2"/>
      <c r="AI74" s="2"/>
      <c r="AJ74" s="2"/>
      <c r="AK74" s="2"/>
      <c r="AL74" s="2"/>
      <c r="AM74" s="2"/>
    </row>
    <row r="75">
      <c r="A75" s="18">
        <v>0.01</v>
      </c>
      <c r="B75" s="18">
        <v>0.99</v>
      </c>
      <c r="C75" s="18">
        <v>0.05</v>
      </c>
      <c r="D75" s="18">
        <v>0.1</v>
      </c>
      <c r="E75" s="2">
        <f t="shared" ref="E75:H75" si="262">E74 - ($B$22 * X74)</f>
        <v>0.4011783204</v>
      </c>
      <c r="F75" s="2">
        <f t="shared" si="262"/>
        <v>0.7023566408</v>
      </c>
      <c r="G75" s="2">
        <f t="shared" si="262"/>
        <v>-0.1339339066</v>
      </c>
      <c r="H75" s="2">
        <f t="shared" si="262"/>
        <v>0.8321321868</v>
      </c>
      <c r="I75" s="2">
        <f t="shared" si="5"/>
        <v>0.0902945801</v>
      </c>
      <c r="J75" s="2">
        <f t="shared" si="6"/>
        <v>0.07651652335</v>
      </c>
      <c r="K75" s="2">
        <f t="shared" ref="K75:L75" si="263">1/(1+EXP(-I75))</f>
        <v>0.5225583204</v>
      </c>
      <c r="L75" s="2">
        <f t="shared" si="263"/>
        <v>0.5191198032</v>
      </c>
      <c r="M75" s="2">
        <f t="shared" ref="M75:P75" si="264">M74 - ($B$22 * AB74)</f>
        <v>-1.596766602</v>
      </c>
      <c r="N75" s="2">
        <f t="shared" si="264"/>
        <v>-2.288951004</v>
      </c>
      <c r="O75" s="2">
        <f t="shared" si="264"/>
        <v>2.493544593</v>
      </c>
      <c r="P75" s="2">
        <f t="shared" si="264"/>
        <v>1.283639752</v>
      </c>
      <c r="Q75" s="2">
        <f t="shared" si="9"/>
        <v>-2.022643469</v>
      </c>
      <c r="R75" s="2">
        <f t="shared" si="10"/>
        <v>1.96938529</v>
      </c>
      <c r="S75" s="2">
        <f t="shared" ref="S75:T75" si="265">1/(1+exp(-Q75))</f>
        <v>0.1168459271</v>
      </c>
      <c r="T75" s="2">
        <f t="shared" si="265"/>
        <v>0.8775450719</v>
      </c>
      <c r="U75" s="2">
        <f t="shared" ref="U75:V75" si="266">0.5 * (A75-S75)^2</f>
        <v>0.00570802607</v>
      </c>
      <c r="V75" s="2">
        <f t="shared" si="266"/>
        <v>0.006323055425</v>
      </c>
      <c r="W75" s="19">
        <f t="shared" si="13"/>
        <v>0.0120310815</v>
      </c>
      <c r="X75" s="2">
        <f t="shared" si="14"/>
        <v>-0.0005955162539</v>
      </c>
      <c r="Y75" s="2">
        <f t="shared" si="15"/>
        <v>-0.001191032508</v>
      </c>
      <c r="Z75" s="2">
        <f t="shared" si="16"/>
        <v>-0.0005086224056</v>
      </c>
      <c r="AA75" s="2">
        <f t="shared" si="17"/>
        <v>-0.001017244811</v>
      </c>
      <c r="AB75" s="2">
        <f t="shared" si="18"/>
        <v>0.005761595887</v>
      </c>
      <c r="AC75" s="2">
        <f t="shared" si="19"/>
        <v>0.005723683666</v>
      </c>
      <c r="AD75" s="2">
        <f t="shared" si="20"/>
        <v>-0.006314790669</v>
      </c>
      <c r="AE75" s="2">
        <f t="shared" si="21"/>
        <v>-0.006273238338</v>
      </c>
      <c r="AF75" s="18">
        <v>51.0</v>
      </c>
      <c r="AG75" s="17"/>
      <c r="AH75" s="2"/>
      <c r="AI75" s="2"/>
      <c r="AJ75" s="2"/>
      <c r="AK75" s="2"/>
      <c r="AL75" s="2"/>
      <c r="AM75" s="2"/>
    </row>
    <row r="76">
      <c r="A76" s="18">
        <v>0.01</v>
      </c>
      <c r="B76" s="18">
        <v>0.99</v>
      </c>
      <c r="C76" s="18">
        <v>0.05</v>
      </c>
      <c r="D76" s="18">
        <v>0.1</v>
      </c>
      <c r="E76" s="2">
        <f t="shared" ref="E76:H76" si="267">E75 - ($B$22 * X75)</f>
        <v>0.4023693529</v>
      </c>
      <c r="F76" s="2">
        <f t="shared" si="267"/>
        <v>0.7047387058</v>
      </c>
      <c r="G76" s="2">
        <f t="shared" si="267"/>
        <v>-0.1329166618</v>
      </c>
      <c r="H76" s="2">
        <f t="shared" si="267"/>
        <v>0.8341666764</v>
      </c>
      <c r="I76" s="2">
        <f t="shared" si="5"/>
        <v>0.09059233822</v>
      </c>
      <c r="J76" s="2">
        <f t="shared" si="6"/>
        <v>0.07677083455</v>
      </c>
      <c r="K76" s="2">
        <f t="shared" ref="K76:L76" si="268">1/(1+EXP(-I76))</f>
        <v>0.5226326079</v>
      </c>
      <c r="L76" s="2">
        <f t="shared" si="268"/>
        <v>0.5191832878</v>
      </c>
      <c r="M76" s="2">
        <f t="shared" ref="M76:P76" si="269">M75 - ($B$22 * AB75)</f>
        <v>-1.608289794</v>
      </c>
      <c r="N76" s="2">
        <f t="shared" si="269"/>
        <v>-2.300398372</v>
      </c>
      <c r="O76" s="2">
        <f t="shared" si="269"/>
        <v>2.506174174</v>
      </c>
      <c r="P76" s="2">
        <f t="shared" si="269"/>
        <v>1.296186228</v>
      </c>
      <c r="Q76" s="2">
        <f t="shared" si="9"/>
        <v>-2.034873079</v>
      </c>
      <c r="R76" s="2">
        <f t="shared" si="10"/>
        <v>1.982766572</v>
      </c>
      <c r="S76" s="2">
        <f t="shared" ref="S76:T76" si="270">1/(1+exp(-Q76))</f>
        <v>0.115589819</v>
      </c>
      <c r="T76" s="2">
        <f t="shared" si="270"/>
        <v>0.8789757715</v>
      </c>
      <c r="U76" s="2">
        <f t="shared" ref="U76:V76" si="271">0.5 * (A76-S76)^2</f>
        <v>0.005574604941</v>
      </c>
      <c r="V76" s="2">
        <f t="shared" si="271"/>
        <v>0.006163189659</v>
      </c>
      <c r="W76" s="19">
        <f t="shared" si="13"/>
        <v>0.0117377946</v>
      </c>
      <c r="X76" s="2">
        <f t="shared" si="14"/>
        <v>-0.0005857907809</v>
      </c>
      <c r="Y76" s="2">
        <f t="shared" si="15"/>
        <v>-0.001171581562</v>
      </c>
      <c r="Z76" s="2">
        <f t="shared" si="16"/>
        <v>-0.0005010089588</v>
      </c>
      <c r="AA76" s="2">
        <f t="shared" si="17"/>
        <v>-0.001002017918</v>
      </c>
      <c r="AB76" s="2">
        <f t="shared" si="18"/>
        <v>0.005641464573</v>
      </c>
      <c r="AC76" s="2">
        <f t="shared" si="19"/>
        <v>0.005604231501</v>
      </c>
      <c r="AD76" s="2">
        <f t="shared" si="20"/>
        <v>-0.00617253404</v>
      </c>
      <c r="AE76" s="2">
        <f t="shared" si="21"/>
        <v>-0.006131795966</v>
      </c>
      <c r="AF76" s="18">
        <v>52.0</v>
      </c>
      <c r="AG76" s="17"/>
      <c r="AH76" s="2"/>
      <c r="AI76" s="2"/>
      <c r="AJ76" s="2"/>
      <c r="AK76" s="2"/>
      <c r="AL76" s="2"/>
      <c r="AM76" s="2"/>
    </row>
    <row r="77">
      <c r="A77" s="18">
        <v>0.01</v>
      </c>
      <c r="B77" s="18">
        <v>0.99</v>
      </c>
      <c r="C77" s="18">
        <v>0.05</v>
      </c>
      <c r="D77" s="18">
        <v>0.1</v>
      </c>
      <c r="E77" s="2">
        <f t="shared" ref="E77:H77" si="272">E76 - ($B$22 * X76)</f>
        <v>0.4035409345</v>
      </c>
      <c r="F77" s="2">
        <f t="shared" si="272"/>
        <v>0.7070818689</v>
      </c>
      <c r="G77" s="2">
        <f t="shared" si="272"/>
        <v>-0.1319146439</v>
      </c>
      <c r="H77" s="2">
        <f t="shared" si="272"/>
        <v>0.8361707123</v>
      </c>
      <c r="I77" s="2">
        <f t="shared" si="5"/>
        <v>0.09088523361</v>
      </c>
      <c r="J77" s="2">
        <f t="shared" si="6"/>
        <v>0.07702133903</v>
      </c>
      <c r="K77" s="2">
        <f t="shared" ref="K77:L77" si="273">1/(1+EXP(-I77))</f>
        <v>0.5227056812</v>
      </c>
      <c r="L77" s="2">
        <f t="shared" si="273"/>
        <v>0.5192458214</v>
      </c>
      <c r="M77" s="2">
        <f t="shared" ref="M77:P77" si="274">M76 - ($B$22 * AB76)</f>
        <v>-1.619572723</v>
      </c>
      <c r="N77" s="2">
        <f t="shared" si="274"/>
        <v>-2.311606835</v>
      </c>
      <c r="O77" s="2">
        <f t="shared" si="274"/>
        <v>2.518519243</v>
      </c>
      <c r="P77" s="2">
        <f t="shared" si="274"/>
        <v>1.30844982</v>
      </c>
      <c r="Q77" s="2">
        <f t="shared" si="9"/>
        <v>-2.046852053</v>
      </c>
      <c r="R77" s="2">
        <f t="shared" si="10"/>
        <v>1.995851418</v>
      </c>
      <c r="S77" s="2">
        <f t="shared" ref="S77:T77" si="275">1/(1+exp(-Q77))</f>
        <v>0.1143708505</v>
      </c>
      <c r="T77" s="2">
        <f t="shared" si="275"/>
        <v>0.8803608149</v>
      </c>
      <c r="U77" s="2">
        <f t="shared" ref="U77:V77" si="276">0.5 * (A77-S77)^2</f>
        <v>0.005446637212</v>
      </c>
      <c r="V77" s="2">
        <f t="shared" si="276"/>
        <v>0.006010375452</v>
      </c>
      <c r="W77" s="19">
        <f t="shared" si="13"/>
        <v>0.01145701266</v>
      </c>
      <c r="X77" s="2">
        <f t="shared" si="14"/>
        <v>-0.0005763727635</v>
      </c>
      <c r="Y77" s="2">
        <f t="shared" si="15"/>
        <v>-0.001152745527</v>
      </c>
      <c r="Z77" s="2">
        <f t="shared" si="16"/>
        <v>-0.0004936106724</v>
      </c>
      <c r="AA77" s="2">
        <f t="shared" si="17"/>
        <v>-0.0009872213449</v>
      </c>
      <c r="AB77" s="2">
        <f t="shared" si="18"/>
        <v>0.005525908579</v>
      </c>
      <c r="AC77" s="2">
        <f t="shared" si="19"/>
        <v>0.00548933184</v>
      </c>
      <c r="AD77" s="2">
        <f t="shared" si="20"/>
        <v>-0.006036110328</v>
      </c>
      <c r="AE77" s="2">
        <f t="shared" si="21"/>
        <v>-0.005996156495</v>
      </c>
      <c r="AF77" s="18">
        <v>53.0</v>
      </c>
      <c r="AG77" s="17"/>
      <c r="AH77" s="2"/>
      <c r="AI77" s="2"/>
      <c r="AJ77" s="2"/>
      <c r="AK77" s="2"/>
      <c r="AL77" s="2"/>
      <c r="AM77" s="2"/>
    </row>
    <row r="78">
      <c r="A78" s="18">
        <v>0.01</v>
      </c>
      <c r="B78" s="18">
        <v>0.99</v>
      </c>
      <c r="C78" s="18">
        <v>0.05</v>
      </c>
      <c r="D78" s="18">
        <v>0.1</v>
      </c>
      <c r="E78" s="2">
        <f t="shared" ref="E78:H78" si="277">E77 - ($B$22 * X77)</f>
        <v>0.40469368</v>
      </c>
      <c r="F78" s="2">
        <f t="shared" si="277"/>
        <v>0.70938736</v>
      </c>
      <c r="G78" s="2">
        <f t="shared" si="277"/>
        <v>-0.1309274225</v>
      </c>
      <c r="H78" s="2">
        <f t="shared" si="277"/>
        <v>0.838145155</v>
      </c>
      <c r="I78" s="2">
        <f t="shared" si="5"/>
        <v>0.09117342</v>
      </c>
      <c r="J78" s="2">
        <f t="shared" si="6"/>
        <v>0.07726814437</v>
      </c>
      <c r="K78" s="2">
        <f t="shared" ref="K78:L78" si="278">1/(1+EXP(-I78))</f>
        <v>0.5227775788</v>
      </c>
      <c r="L78" s="2">
        <f t="shared" si="278"/>
        <v>0.519307431</v>
      </c>
      <c r="M78" s="2">
        <f t="shared" ref="M78:P78" si="279">M77 - ($B$22 * AB77)</f>
        <v>-1.63062454</v>
      </c>
      <c r="N78" s="2">
        <f t="shared" si="279"/>
        <v>-2.322585498</v>
      </c>
      <c r="O78" s="2">
        <f t="shared" si="279"/>
        <v>2.530591463</v>
      </c>
      <c r="P78" s="2">
        <f t="shared" si="279"/>
        <v>1.320442133</v>
      </c>
      <c r="Q78" s="2">
        <f t="shared" si="9"/>
        <v>-2.058589858</v>
      </c>
      <c r="R78" s="2">
        <f t="shared" si="10"/>
        <v>2.00865189</v>
      </c>
      <c r="S78" s="2">
        <f t="shared" ref="S78:T78" si="280">1/(1+exp(-Q78))</f>
        <v>0.1131872973</v>
      </c>
      <c r="T78" s="2">
        <f t="shared" si="280"/>
        <v>0.8817024823</v>
      </c>
      <c r="U78" s="2">
        <f t="shared" ref="U78:V78" si="281">0.5 * (A78-S78)^2</f>
        <v>0.005323809157</v>
      </c>
      <c r="V78" s="2">
        <f t="shared" si="281"/>
        <v>0.005864176166</v>
      </c>
      <c r="W78" s="19">
        <f t="shared" si="13"/>
        <v>0.01118798532</v>
      </c>
      <c r="X78" s="2">
        <f t="shared" si="14"/>
        <v>-0.0005672482433</v>
      </c>
      <c r="Y78" s="2">
        <f t="shared" si="15"/>
        <v>-0.001134496487</v>
      </c>
      <c r="Z78" s="2">
        <f t="shared" si="16"/>
        <v>-0.0004864192571</v>
      </c>
      <c r="AA78" s="2">
        <f t="shared" si="17"/>
        <v>-0.0009728385142</v>
      </c>
      <c r="AB78" s="2">
        <f t="shared" si="18"/>
        <v>0.005414679873</v>
      </c>
      <c r="AC78" s="2">
        <f t="shared" si="19"/>
        <v>0.005378737744</v>
      </c>
      <c r="AD78" s="2">
        <f t="shared" si="20"/>
        <v>-0.005905180135</v>
      </c>
      <c r="AE78" s="2">
        <f t="shared" si="21"/>
        <v>-0.005865982112</v>
      </c>
      <c r="AF78" s="18">
        <v>54.0</v>
      </c>
      <c r="AG78" s="17"/>
      <c r="AH78" s="2"/>
      <c r="AI78" s="2"/>
      <c r="AJ78" s="2"/>
      <c r="AK78" s="2"/>
      <c r="AL78" s="2"/>
      <c r="AM78" s="2"/>
    </row>
    <row r="79">
      <c r="A79" s="18">
        <v>0.01</v>
      </c>
      <c r="B79" s="18">
        <v>0.99</v>
      </c>
      <c r="C79" s="18">
        <v>0.05</v>
      </c>
      <c r="D79" s="18">
        <v>0.1</v>
      </c>
      <c r="E79" s="2">
        <f t="shared" ref="E79:H79" si="282">E78 - ($B$22 * X78)</f>
        <v>0.4058281765</v>
      </c>
      <c r="F79" s="2">
        <f t="shared" si="282"/>
        <v>0.7116563529</v>
      </c>
      <c r="G79" s="2">
        <f t="shared" si="282"/>
        <v>-0.129954584</v>
      </c>
      <c r="H79" s="2">
        <f t="shared" si="282"/>
        <v>0.840090832</v>
      </c>
      <c r="I79" s="2">
        <f t="shared" si="5"/>
        <v>0.09145704412</v>
      </c>
      <c r="J79" s="2">
        <f t="shared" si="6"/>
        <v>0.077511354</v>
      </c>
      <c r="K79" s="2">
        <f t="shared" ref="K79:L79" si="283">1/(1+EXP(-I79))</f>
        <v>0.5228483372</v>
      </c>
      <c r="L79" s="2">
        <f t="shared" si="283"/>
        <v>0.5193681425</v>
      </c>
      <c r="M79" s="2">
        <f t="shared" ref="M79:P79" si="284">M78 - ($B$22 * AB78)</f>
        <v>-1.6414539</v>
      </c>
      <c r="N79" s="2">
        <f t="shared" si="284"/>
        <v>-2.333342974</v>
      </c>
      <c r="O79" s="2">
        <f t="shared" si="284"/>
        <v>2.542401823</v>
      </c>
      <c r="P79" s="2">
        <f t="shared" si="284"/>
        <v>1.332174098</v>
      </c>
      <c r="Q79" s="2">
        <f t="shared" si="9"/>
        <v>-2.070095448</v>
      </c>
      <c r="R79" s="2">
        <f t="shared" si="10"/>
        <v>2.021179352</v>
      </c>
      <c r="S79" s="2">
        <f t="shared" ref="S79:T79" si="285">1/(1+exp(-Q79))</f>
        <v>0.1120375425</v>
      </c>
      <c r="T79" s="2">
        <f t="shared" si="285"/>
        <v>0.8830029016</v>
      </c>
      <c r="U79" s="2">
        <f t="shared" ref="U79:V79" si="286">0.5 * (A79-S79)^2</f>
        <v>0.005205830042</v>
      </c>
      <c r="V79" s="2">
        <f t="shared" si="286"/>
        <v>0.00572418953</v>
      </c>
      <c r="W79" s="19">
        <f t="shared" si="13"/>
        <v>0.01093001957</v>
      </c>
      <c r="X79" s="2">
        <f t="shared" si="14"/>
        <v>-0.0005584040606</v>
      </c>
      <c r="Y79" s="2">
        <f t="shared" si="15"/>
        <v>-0.001116808121</v>
      </c>
      <c r="Z79" s="2">
        <f t="shared" si="16"/>
        <v>-0.0004794267808</v>
      </c>
      <c r="AA79" s="2">
        <f t="shared" si="17"/>
        <v>-0.0009588535615</v>
      </c>
      <c r="AB79" s="2">
        <f t="shared" si="18"/>
        <v>0.005307547632</v>
      </c>
      <c r="AC79" s="2">
        <f t="shared" si="19"/>
        <v>0.005272219415</v>
      </c>
      <c r="AD79" s="2">
        <f t="shared" si="20"/>
        <v>-0.005779429272</v>
      </c>
      <c r="AE79" s="2">
        <f t="shared" si="21"/>
        <v>-0.005740960106</v>
      </c>
      <c r="AF79" s="18">
        <v>55.0</v>
      </c>
      <c r="AG79" s="17"/>
      <c r="AH79" s="2"/>
      <c r="AI79" s="2"/>
      <c r="AJ79" s="2"/>
      <c r="AK79" s="2"/>
      <c r="AL79" s="2"/>
      <c r="AM79" s="2"/>
    </row>
    <row r="80">
      <c r="A80" s="18">
        <v>0.01</v>
      </c>
      <c r="B80" s="18">
        <v>0.99</v>
      </c>
      <c r="C80" s="18">
        <v>0.05</v>
      </c>
      <c r="D80" s="18">
        <v>0.1</v>
      </c>
      <c r="E80" s="2">
        <f t="shared" ref="E80:H80" si="287">E79 - ($B$22 * X79)</f>
        <v>0.4069449846</v>
      </c>
      <c r="F80" s="2">
        <f t="shared" si="287"/>
        <v>0.7138899692</v>
      </c>
      <c r="G80" s="2">
        <f t="shared" si="287"/>
        <v>-0.1289957304</v>
      </c>
      <c r="H80" s="2">
        <f t="shared" si="287"/>
        <v>0.8420085391</v>
      </c>
      <c r="I80" s="2">
        <f t="shared" si="5"/>
        <v>0.09173624615</v>
      </c>
      <c r="J80" s="2">
        <f t="shared" si="6"/>
        <v>0.07775106739</v>
      </c>
      <c r="K80" s="2">
        <f t="shared" ref="K80:L80" si="288">1/(1+EXP(-I80))</f>
        <v>0.5229179915</v>
      </c>
      <c r="L80" s="2">
        <f t="shared" si="288"/>
        <v>0.5194279806</v>
      </c>
      <c r="M80" s="2">
        <f t="shared" ref="M80:P80" si="289">M79 - ($B$22 * AB79)</f>
        <v>-1.652068995</v>
      </c>
      <c r="N80" s="2">
        <f t="shared" si="289"/>
        <v>-2.343887413</v>
      </c>
      <c r="O80" s="2">
        <f t="shared" si="289"/>
        <v>2.553960682</v>
      </c>
      <c r="P80" s="2">
        <f t="shared" si="289"/>
        <v>1.343656018</v>
      </c>
      <c r="Q80" s="2">
        <f t="shared" si="9"/>
        <v>-2.081377306</v>
      </c>
      <c r="R80" s="2">
        <f t="shared" si="10"/>
        <v>2.033444522</v>
      </c>
      <c r="S80" s="2">
        <f t="shared" ref="S80:T80" si="290">1/(1+exp(-Q80))</f>
        <v>0.1109200683</v>
      </c>
      <c r="T80" s="2">
        <f t="shared" si="290"/>
        <v>0.8842640611</v>
      </c>
      <c r="U80" s="2">
        <f t="shared" ref="U80:V80" si="291">0.5 * (A80-S80)^2</f>
        <v>0.005092430098</v>
      </c>
      <c r="V80" s="2">
        <f t="shared" si="291"/>
        <v>0.005590044388</v>
      </c>
      <c r="W80" s="19">
        <f t="shared" si="13"/>
        <v>0.01068247449</v>
      </c>
      <c r="X80" s="2">
        <f t="shared" si="14"/>
        <v>-0.000549827801</v>
      </c>
      <c r="Y80" s="2">
        <f t="shared" si="15"/>
        <v>-0.001099655602</v>
      </c>
      <c r="Z80" s="2">
        <f t="shared" si="16"/>
        <v>-0.0004726256569</v>
      </c>
      <c r="AA80" s="2">
        <f t="shared" si="17"/>
        <v>-0.0009452513139</v>
      </c>
      <c r="AB80" s="2">
        <f t="shared" si="18"/>
        <v>0.0052042968</v>
      </c>
      <c r="AC80" s="2">
        <f t="shared" si="19"/>
        <v>0.005169562764</v>
      </c>
      <c r="AD80" s="2">
        <f t="shared" si="20"/>
        <v>-0.0056585665</v>
      </c>
      <c r="AE80" s="2">
        <f t="shared" si="21"/>
        <v>-0.005620800619</v>
      </c>
      <c r="AF80" s="18">
        <v>56.0</v>
      </c>
      <c r="AG80" s="17"/>
      <c r="AH80" s="2"/>
      <c r="AI80" s="2"/>
      <c r="AJ80" s="2"/>
      <c r="AK80" s="2"/>
      <c r="AL80" s="2"/>
      <c r="AM80" s="2"/>
    </row>
    <row r="81">
      <c r="A81" s="18">
        <v>0.01</v>
      </c>
      <c r="B81" s="18">
        <v>0.99</v>
      </c>
      <c r="C81" s="18">
        <v>0.05</v>
      </c>
      <c r="D81" s="18">
        <v>0.1</v>
      </c>
      <c r="E81" s="2">
        <f t="shared" ref="E81:H81" si="292">E80 - ($B$22 * X80)</f>
        <v>0.4080446402</v>
      </c>
      <c r="F81" s="2">
        <f t="shared" si="292"/>
        <v>0.7160892804</v>
      </c>
      <c r="G81" s="2">
        <f t="shared" si="292"/>
        <v>-0.1280504791</v>
      </c>
      <c r="H81" s="2">
        <f t="shared" si="292"/>
        <v>0.8438990417</v>
      </c>
      <c r="I81" s="2">
        <f t="shared" si="5"/>
        <v>0.09201116005</v>
      </c>
      <c r="J81" s="2">
        <f t="shared" si="6"/>
        <v>0.07798738022</v>
      </c>
      <c r="K81" s="2">
        <f t="shared" ref="K81:L81" si="293">1/(1+EXP(-I81))</f>
        <v>0.5229865752</v>
      </c>
      <c r="L81" s="2">
        <f t="shared" si="293"/>
        <v>0.5194869694</v>
      </c>
      <c r="M81" s="2">
        <f t="shared" ref="M81:P81" si="294">M80 - ($B$22 * AB80)</f>
        <v>-1.662477589</v>
      </c>
      <c r="N81" s="2">
        <f t="shared" si="294"/>
        <v>-2.354226538</v>
      </c>
      <c r="O81" s="2">
        <f t="shared" si="294"/>
        <v>2.565277815</v>
      </c>
      <c r="P81" s="2">
        <f t="shared" si="294"/>
        <v>1.354897619</v>
      </c>
      <c r="Q81" s="2">
        <f t="shared" si="9"/>
        <v>-2.09244347</v>
      </c>
      <c r="R81" s="2">
        <f t="shared" si="10"/>
        <v>2.045457517</v>
      </c>
      <c r="S81" s="2">
        <f t="shared" ref="S81:T81" si="295">1/(1+exp(-Q81))</f>
        <v>0.1098334483</v>
      </c>
      <c r="T81" s="2">
        <f t="shared" si="295"/>
        <v>0.8854878208</v>
      </c>
      <c r="U81" s="2">
        <f t="shared" ref="U81:V81" si="296">0.5 * (A81-S81)^2</f>
        <v>0.004983358699</v>
      </c>
      <c r="V81" s="2">
        <f t="shared" si="296"/>
        <v>0.005461397805</v>
      </c>
      <c r="W81" s="19">
        <f t="shared" si="13"/>
        <v>0.0104447565</v>
      </c>
      <c r="X81" s="2">
        <f t="shared" si="14"/>
        <v>-0.0005415077464</v>
      </c>
      <c r="Y81" s="2">
        <f t="shared" si="15"/>
        <v>-0.001083015493</v>
      </c>
      <c r="Z81" s="2">
        <f t="shared" si="16"/>
        <v>-0.0004660086322</v>
      </c>
      <c r="AA81" s="2">
        <f t="shared" si="17"/>
        <v>-0.0009320172644</v>
      </c>
      <c r="AB81" s="2">
        <f t="shared" si="18"/>
        <v>0.005104726791</v>
      </c>
      <c r="AC81" s="2">
        <f t="shared" si="19"/>
        <v>0.00507056811</v>
      </c>
      <c r="AD81" s="2">
        <f t="shared" si="20"/>
        <v>-0.005542321518</v>
      </c>
      <c r="AE81" s="2">
        <f t="shared" si="21"/>
        <v>-0.005505234638</v>
      </c>
      <c r="AF81" s="18">
        <v>57.0</v>
      </c>
      <c r="AG81" s="17"/>
      <c r="AH81" s="2"/>
      <c r="AI81" s="2"/>
      <c r="AJ81" s="2"/>
      <c r="AK81" s="2"/>
      <c r="AL81" s="2"/>
      <c r="AM81" s="2"/>
    </row>
    <row r="82">
      <c r="A82" s="18">
        <v>0.01</v>
      </c>
      <c r="B82" s="18">
        <v>0.99</v>
      </c>
      <c r="C82" s="18">
        <v>0.05</v>
      </c>
      <c r="D82" s="18">
        <v>0.1</v>
      </c>
      <c r="E82" s="2">
        <f t="shared" ref="E82:H82" si="297">E81 - ($B$22 * X81)</f>
        <v>0.4091276557</v>
      </c>
      <c r="F82" s="2">
        <f t="shared" si="297"/>
        <v>0.7182553114</v>
      </c>
      <c r="G82" s="2">
        <f t="shared" si="297"/>
        <v>-0.1271184619</v>
      </c>
      <c r="H82" s="2">
        <f t="shared" si="297"/>
        <v>0.8457630763</v>
      </c>
      <c r="I82" s="2">
        <f t="shared" si="5"/>
        <v>0.09228191392</v>
      </c>
      <c r="J82" s="2">
        <f t="shared" si="6"/>
        <v>0.07822038453</v>
      </c>
      <c r="K82" s="2">
        <f t="shared" ref="K82:L82" si="298">1/(1+EXP(-I82))</f>
        <v>0.5230541202</v>
      </c>
      <c r="L82" s="2">
        <f t="shared" si="298"/>
        <v>0.5195451317</v>
      </c>
      <c r="M82" s="2">
        <f t="shared" ref="M82:P82" si="299">M81 - ($B$22 * AB81)</f>
        <v>-1.672687042</v>
      </c>
      <c r="N82" s="2">
        <f t="shared" si="299"/>
        <v>-2.364367674</v>
      </c>
      <c r="O82" s="2">
        <f t="shared" si="299"/>
        <v>2.576362458</v>
      </c>
      <c r="P82" s="2">
        <f t="shared" si="299"/>
        <v>1.365908088</v>
      </c>
      <c r="Q82" s="2">
        <f t="shared" si="9"/>
        <v>-2.103301564</v>
      </c>
      <c r="R82" s="2">
        <f t="shared" si="10"/>
        <v>2.057227896</v>
      </c>
      <c r="S82" s="2">
        <f t="shared" ref="S82:T82" si="300">1/(1+exp(-Q82))</f>
        <v>0.1087763406</v>
      </c>
      <c r="T82" s="2">
        <f t="shared" si="300"/>
        <v>0.8866759226</v>
      </c>
      <c r="U82" s="2">
        <f t="shared" ref="U82:V82" si="301">0.5 * (A82-S82)^2</f>
        <v>0.004878382727</v>
      </c>
      <c r="V82" s="2">
        <f t="shared" si="301"/>
        <v>0.005337932487</v>
      </c>
      <c r="W82" s="19">
        <f t="shared" si="13"/>
        <v>0.01021631521</v>
      </c>
      <c r="X82" s="2">
        <f t="shared" si="14"/>
        <v>-0.0005334328297</v>
      </c>
      <c r="Y82" s="2">
        <f t="shared" si="15"/>
        <v>-0.001066865659</v>
      </c>
      <c r="Z82" s="2">
        <f t="shared" si="16"/>
        <v>-0.0004595687731</v>
      </c>
      <c r="AA82" s="2">
        <f t="shared" si="17"/>
        <v>-0.0009191375461</v>
      </c>
      <c r="AB82" s="2">
        <f t="shared" si="18"/>
        <v>0.005008650308</v>
      </c>
      <c r="AC82" s="2">
        <f t="shared" si="19"/>
        <v>0.004975049013</v>
      </c>
      <c r="AD82" s="2">
        <f t="shared" si="20"/>
        <v>-0.005430443145</v>
      </c>
      <c r="AE82" s="2">
        <f t="shared" si="21"/>
        <v>-0.005394012188</v>
      </c>
      <c r="AF82" s="18">
        <v>58.0</v>
      </c>
      <c r="AG82" s="17"/>
      <c r="AH82" s="2"/>
      <c r="AI82" s="2"/>
      <c r="AJ82" s="2"/>
      <c r="AK82" s="2"/>
      <c r="AL82" s="2"/>
      <c r="AM82" s="2"/>
    </row>
    <row r="83">
      <c r="A83" s="18">
        <v>0.01</v>
      </c>
      <c r="B83" s="18">
        <v>0.99</v>
      </c>
      <c r="C83" s="18">
        <v>0.05</v>
      </c>
      <c r="D83" s="18">
        <v>0.1</v>
      </c>
      <c r="E83" s="2">
        <f t="shared" ref="E83:H83" si="302">E82 - ($B$22 * X82)</f>
        <v>0.4101945213</v>
      </c>
      <c r="F83" s="2">
        <f t="shared" si="302"/>
        <v>0.7203890427</v>
      </c>
      <c r="G83" s="2">
        <f t="shared" si="302"/>
        <v>-0.1261993243</v>
      </c>
      <c r="H83" s="2">
        <f t="shared" si="302"/>
        <v>0.8476013514</v>
      </c>
      <c r="I83" s="2">
        <f t="shared" si="5"/>
        <v>0.09254863034</v>
      </c>
      <c r="J83" s="2">
        <f t="shared" si="6"/>
        <v>0.07845016892</v>
      </c>
      <c r="K83" s="2">
        <f t="shared" ref="K83:L83" si="303">1/(1+EXP(-I83))</f>
        <v>0.5231206571</v>
      </c>
      <c r="L83" s="2">
        <f t="shared" si="303"/>
        <v>0.5196024898</v>
      </c>
      <c r="M83" s="2">
        <f t="shared" ref="M83:P83" si="304">M82 - ($B$22 * AB82)</f>
        <v>-1.682704343</v>
      </c>
      <c r="N83" s="2">
        <f t="shared" si="304"/>
        <v>-2.374317772</v>
      </c>
      <c r="O83" s="2">
        <f t="shared" si="304"/>
        <v>2.587223344</v>
      </c>
      <c r="P83" s="2">
        <f t="shared" si="304"/>
        <v>1.376696113</v>
      </c>
      <c r="Q83" s="2">
        <f t="shared" si="9"/>
        <v>-2.113958828</v>
      </c>
      <c r="R83" s="2">
        <f t="shared" si="10"/>
        <v>2.068764704</v>
      </c>
      <c r="S83" s="2">
        <f t="shared" ref="S83:T83" si="305">1/(1+exp(-Q83))</f>
        <v>0.1077474817</v>
      </c>
      <c r="T83" s="2">
        <f t="shared" si="305"/>
        <v>0.8878299998</v>
      </c>
      <c r="U83" s="2">
        <f t="shared" ref="U83:V83" si="306">0.5 * (A83-S83)^2</f>
        <v>0.004777285091</v>
      </c>
      <c r="V83" s="2">
        <f t="shared" si="306"/>
        <v>0.005219354469</v>
      </c>
      <c r="W83" s="19">
        <f t="shared" si="13"/>
        <v>0.009996639559</v>
      </c>
      <c r="X83" s="2">
        <f t="shared" si="14"/>
        <v>-0.0005255925919</v>
      </c>
      <c r="Y83" s="2">
        <f t="shared" si="15"/>
        <v>-0.001051185184</v>
      </c>
      <c r="Z83" s="2">
        <f t="shared" si="16"/>
        <v>-0.0004532994533</v>
      </c>
      <c r="AA83" s="2">
        <f t="shared" si="17"/>
        <v>-0.0009065989066</v>
      </c>
      <c r="AB83" s="2">
        <f t="shared" si="18"/>
        <v>0.004915892285</v>
      </c>
      <c r="AC83" s="2">
        <f t="shared" si="19"/>
        <v>0.004882831209</v>
      </c>
      <c r="AD83" s="2">
        <f t="shared" si="20"/>
        <v>-0.005322697688</v>
      </c>
      <c r="AE83" s="2">
        <f t="shared" si="21"/>
        <v>-0.005286900705</v>
      </c>
      <c r="AF83" s="18">
        <v>59.0</v>
      </c>
      <c r="AG83" s="17"/>
      <c r="AH83" s="2"/>
      <c r="AI83" s="2"/>
      <c r="AJ83" s="2"/>
      <c r="AK83" s="2"/>
      <c r="AL83" s="2"/>
      <c r="AM83" s="2"/>
    </row>
    <row r="84">
      <c r="A84" s="18">
        <v>0.01</v>
      </c>
      <c r="B84" s="18">
        <v>0.99</v>
      </c>
      <c r="C84" s="18">
        <v>0.05</v>
      </c>
      <c r="D84" s="18">
        <v>0.1</v>
      </c>
      <c r="E84" s="2">
        <f t="shared" ref="E84:H84" si="307">E83 - ($B$22 * X83)</f>
        <v>0.4112457065</v>
      </c>
      <c r="F84" s="2">
        <f t="shared" si="307"/>
        <v>0.7224914131</v>
      </c>
      <c r="G84" s="2">
        <f t="shared" si="307"/>
        <v>-0.1252927254</v>
      </c>
      <c r="H84" s="2">
        <f t="shared" si="307"/>
        <v>0.8494145492</v>
      </c>
      <c r="I84" s="2">
        <f t="shared" si="5"/>
        <v>0.09281142663</v>
      </c>
      <c r="J84" s="2">
        <f t="shared" si="6"/>
        <v>0.07867681865</v>
      </c>
      <c r="K84" s="2">
        <f t="shared" ref="K84:L84" si="308">1/(1+EXP(-I84))</f>
        <v>0.5231862153</v>
      </c>
      <c r="L84" s="2">
        <f t="shared" si="308"/>
        <v>0.5196590648</v>
      </c>
      <c r="M84" s="2">
        <f t="shared" ref="M84:P84" si="309">M83 - ($B$22 * AB83)</f>
        <v>-1.692536128</v>
      </c>
      <c r="N84" s="2">
        <f t="shared" si="309"/>
        <v>-2.384083435</v>
      </c>
      <c r="O84" s="2">
        <f t="shared" si="309"/>
        <v>2.59786874</v>
      </c>
      <c r="P84" s="2">
        <f t="shared" si="309"/>
        <v>1.387269914</v>
      </c>
      <c r="Q84" s="2">
        <f t="shared" si="9"/>
        <v>-2.124422139</v>
      </c>
      <c r="R84" s="2">
        <f t="shared" si="10"/>
        <v>2.0800765</v>
      </c>
      <c r="S84" s="2">
        <f t="shared" ref="S84:T84" si="310">1/(1+exp(-Q84))</f>
        <v>0.1067456811</v>
      </c>
      <c r="T84" s="2">
        <f t="shared" si="310"/>
        <v>0.8889515853</v>
      </c>
      <c r="U84" s="2">
        <f t="shared" ref="U84:V84" si="311">0.5 * (A84-S84)^2</f>
        <v>0.004679863402</v>
      </c>
      <c r="V84" s="2">
        <f t="shared" si="311"/>
        <v>0.005105391053</v>
      </c>
      <c r="W84" s="19">
        <f t="shared" si="13"/>
        <v>0.009785254455</v>
      </c>
      <c r="X84" s="2">
        <f t="shared" si="14"/>
        <v>-0.0005179771431</v>
      </c>
      <c r="Y84" s="2">
        <f t="shared" si="15"/>
        <v>-0.001035954286</v>
      </c>
      <c r="Z84" s="2">
        <f t="shared" si="16"/>
        <v>-0.0004471943406</v>
      </c>
      <c r="AA84" s="2">
        <f t="shared" si="17"/>
        <v>-0.0008943886813</v>
      </c>
      <c r="AB84" s="2">
        <f t="shared" si="18"/>
        <v>0.004826288914</v>
      </c>
      <c r="AC84" s="2">
        <f t="shared" si="19"/>
        <v>0.004793751652</v>
      </c>
      <c r="AD84" s="2">
        <f t="shared" si="20"/>
        <v>-0.005218867476</v>
      </c>
      <c r="AE84" s="2">
        <f t="shared" si="21"/>
        <v>-0.005183683577</v>
      </c>
      <c r="AF84" s="18">
        <v>60.0</v>
      </c>
      <c r="AG84" s="17"/>
      <c r="AH84" s="2"/>
      <c r="AI84" s="2"/>
      <c r="AJ84" s="2"/>
      <c r="AK84" s="2"/>
      <c r="AL84" s="2"/>
      <c r="AM84" s="2"/>
    </row>
    <row r="85">
      <c r="A85" s="18">
        <v>0.01</v>
      </c>
      <c r="B85" s="18">
        <v>0.99</v>
      </c>
      <c r="C85" s="18">
        <v>0.05</v>
      </c>
      <c r="D85" s="18">
        <v>0.1</v>
      </c>
      <c r="E85" s="2">
        <f t="shared" ref="E85:H85" si="312">E84 - ($B$22 * X84)</f>
        <v>0.4122816608</v>
      </c>
      <c r="F85" s="2">
        <f t="shared" si="312"/>
        <v>0.7245633216</v>
      </c>
      <c r="G85" s="2">
        <f t="shared" si="312"/>
        <v>-0.1243983367</v>
      </c>
      <c r="H85" s="2">
        <f t="shared" si="312"/>
        <v>0.8512033265</v>
      </c>
      <c r="I85" s="2">
        <f t="shared" si="5"/>
        <v>0.0930704152</v>
      </c>
      <c r="J85" s="2">
        <f t="shared" si="6"/>
        <v>0.07890041582</v>
      </c>
      <c r="K85" s="2">
        <f t="shared" ref="K85:L85" si="313">1/(1+EXP(-I85))</f>
        <v>0.5232508228</v>
      </c>
      <c r="L85" s="2">
        <f t="shared" si="313"/>
        <v>0.5197148775</v>
      </c>
      <c r="M85" s="2">
        <f t="shared" ref="M85:P85" si="314">M84 - ($B$22 * AB84)</f>
        <v>-1.702188705</v>
      </c>
      <c r="N85" s="2">
        <f t="shared" si="314"/>
        <v>-2.393670938</v>
      </c>
      <c r="O85" s="2">
        <f t="shared" si="314"/>
        <v>2.608306475</v>
      </c>
      <c r="P85" s="2">
        <f t="shared" si="314"/>
        <v>1.397637281</v>
      </c>
      <c r="Q85" s="2">
        <f t="shared" si="9"/>
        <v>-2.134698039</v>
      </c>
      <c r="R85" s="2">
        <f t="shared" si="10"/>
        <v>2.091171397</v>
      </c>
      <c r="S85" s="2">
        <f t="shared" ref="S85:T85" si="315">1/(1+exp(-Q85))</f>
        <v>0.1057698154</v>
      </c>
      <c r="T85" s="2">
        <f t="shared" si="315"/>
        <v>0.8900421193</v>
      </c>
      <c r="U85" s="2">
        <f t="shared" ref="U85:V85" si="316">0.5 * (A85-S85)^2</f>
        <v>0.004585928772</v>
      </c>
      <c r="V85" s="2">
        <f t="shared" si="316"/>
        <v>0.004995788952</v>
      </c>
      <c r="W85" s="19">
        <f t="shared" si="13"/>
        <v>0.009581717725</v>
      </c>
      <c r="X85" s="2">
        <f t="shared" si="14"/>
        <v>-0.0005105771257</v>
      </c>
      <c r="Y85" s="2">
        <f t="shared" si="15"/>
        <v>-0.001021154251</v>
      </c>
      <c r="Z85" s="2">
        <f t="shared" si="16"/>
        <v>-0.000441247384</v>
      </c>
      <c r="AA85" s="2">
        <f t="shared" si="17"/>
        <v>-0.0008824947679</v>
      </c>
      <c r="AB85" s="2">
        <f t="shared" si="18"/>
        <v>0.004739686775</v>
      </c>
      <c r="AC85" s="2">
        <f t="shared" si="19"/>
        <v>0.004707657636</v>
      </c>
      <c r="AD85" s="2">
        <f t="shared" si="20"/>
        <v>-0.00511874953</v>
      </c>
      <c r="AE85" s="2">
        <f t="shared" si="21"/>
        <v>-0.005084158817</v>
      </c>
      <c r="AF85" s="18">
        <v>61.0</v>
      </c>
      <c r="AG85" s="17"/>
      <c r="AH85" s="2"/>
      <c r="AI85" s="2"/>
      <c r="AJ85" s="2"/>
      <c r="AK85" s="2"/>
      <c r="AL85" s="2"/>
      <c r="AM85" s="2"/>
    </row>
    <row r="86">
      <c r="A86" s="18">
        <v>0.01</v>
      </c>
      <c r="B86" s="18">
        <v>0.99</v>
      </c>
      <c r="C86" s="18">
        <v>0.05</v>
      </c>
      <c r="D86" s="18">
        <v>0.1</v>
      </c>
      <c r="E86" s="2">
        <f t="shared" ref="E86:H86" si="317">E85 - ($B$22 * X85)</f>
        <v>0.4133028151</v>
      </c>
      <c r="F86" s="2">
        <f t="shared" si="317"/>
        <v>0.7266056301</v>
      </c>
      <c r="G86" s="2">
        <f t="shared" si="317"/>
        <v>-0.123515842</v>
      </c>
      <c r="H86" s="2">
        <f t="shared" si="317"/>
        <v>0.8529683161</v>
      </c>
      <c r="I86" s="2">
        <f t="shared" si="5"/>
        <v>0.09332570377</v>
      </c>
      <c r="J86" s="2">
        <f t="shared" si="6"/>
        <v>0.07912103951</v>
      </c>
      <c r="K86" s="2">
        <f t="shared" ref="K86:L86" si="318">1/(1+EXP(-I86))</f>
        <v>0.5233145066</v>
      </c>
      <c r="L86" s="2">
        <f t="shared" si="318"/>
        <v>0.5197699474</v>
      </c>
      <c r="M86" s="2">
        <f t="shared" ref="M86:P86" si="319">M85 - ($B$22 * AB85)</f>
        <v>-1.711668079</v>
      </c>
      <c r="N86" s="2">
        <f t="shared" si="319"/>
        <v>-2.403086253</v>
      </c>
      <c r="O86" s="2">
        <f t="shared" si="319"/>
        <v>2.618543974</v>
      </c>
      <c r="P86" s="2">
        <f t="shared" si="319"/>
        <v>1.407805599</v>
      </c>
      <c r="Q86" s="2">
        <f t="shared" si="9"/>
        <v>-2.144792752</v>
      </c>
      <c r="R86" s="2">
        <f t="shared" si="10"/>
        <v>2.10205709</v>
      </c>
      <c r="S86" s="2">
        <f t="shared" ref="S86:T86" si="320">1/(1+exp(-Q86))</f>
        <v>0.1048188243</v>
      </c>
      <c r="T86" s="2">
        <f t="shared" si="320"/>
        <v>0.8911029563</v>
      </c>
      <c r="U86" s="2">
        <f t="shared" ref="U86:V86" si="321">0.5 * (A86-S86)^2</f>
        <v>0.004495304722</v>
      </c>
      <c r="V86" s="2">
        <f t="shared" si="321"/>
        <v>0.004890312626</v>
      </c>
      <c r="W86" s="19">
        <f t="shared" si="13"/>
        <v>0.009385617347</v>
      </c>
      <c r="X86" s="2">
        <f t="shared" si="14"/>
        <v>-0.0005033836806</v>
      </c>
      <c r="Y86" s="2">
        <f t="shared" si="15"/>
        <v>-0.001006767361</v>
      </c>
      <c r="Z86" s="2">
        <f t="shared" si="16"/>
        <v>-0.0004354528007</v>
      </c>
      <c r="AA86" s="2">
        <f t="shared" si="17"/>
        <v>-0.0008709056014</v>
      </c>
      <c r="AB86" s="2">
        <f t="shared" si="18"/>
        <v>0.004655942037</v>
      </c>
      <c r="AC86" s="2">
        <f t="shared" si="19"/>
        <v>0.004624406007</v>
      </c>
      <c r="AD86" s="2">
        <f t="shared" si="20"/>
        <v>-0.005022154367</v>
      </c>
      <c r="AE86" s="2">
        <f t="shared" si="21"/>
        <v>-0.004988137876</v>
      </c>
      <c r="AF86" s="18">
        <v>62.0</v>
      </c>
      <c r="AG86" s="17"/>
      <c r="AH86" s="2"/>
      <c r="AI86" s="2"/>
      <c r="AJ86" s="2"/>
      <c r="AK86" s="2"/>
      <c r="AL86" s="2"/>
      <c r="AM86" s="2"/>
    </row>
    <row r="87">
      <c r="A87" s="18">
        <v>0.01</v>
      </c>
      <c r="B87" s="18">
        <v>0.99</v>
      </c>
      <c r="C87" s="18">
        <v>0.05</v>
      </c>
      <c r="D87" s="18">
        <v>0.1</v>
      </c>
      <c r="E87" s="2">
        <f t="shared" ref="E87:H87" si="322">E86 - ($B$22 * X86)</f>
        <v>0.4143095824</v>
      </c>
      <c r="F87" s="2">
        <f t="shared" si="322"/>
        <v>0.7286191649</v>
      </c>
      <c r="G87" s="2">
        <f t="shared" si="322"/>
        <v>-0.1226449364</v>
      </c>
      <c r="H87" s="2">
        <f t="shared" si="322"/>
        <v>0.8547101273</v>
      </c>
      <c r="I87" s="2">
        <f t="shared" si="5"/>
        <v>0.09357739561</v>
      </c>
      <c r="J87" s="2">
        <f t="shared" si="6"/>
        <v>0.07933876591</v>
      </c>
      <c r="K87" s="2">
        <f t="shared" ref="K87:L87" si="323">1/(1+EXP(-I87))</f>
        <v>0.5233772923</v>
      </c>
      <c r="L87" s="2">
        <f t="shared" si="323"/>
        <v>0.5198242937</v>
      </c>
      <c r="M87" s="2">
        <f t="shared" ref="M87:P87" si="324">M86 - ($B$22 * AB86)</f>
        <v>-1.720979963</v>
      </c>
      <c r="N87" s="2">
        <f t="shared" si="324"/>
        <v>-2.412335065</v>
      </c>
      <c r="O87" s="2">
        <f t="shared" si="324"/>
        <v>2.628588282</v>
      </c>
      <c r="P87" s="2">
        <f t="shared" si="324"/>
        <v>1.417781875</v>
      </c>
      <c r="Q87" s="2">
        <f t="shared" si="9"/>
        <v>-2.154712205</v>
      </c>
      <c r="R87" s="2">
        <f t="shared" si="10"/>
        <v>2.11274088</v>
      </c>
      <c r="S87" s="2">
        <f t="shared" ref="S87:T87" si="325">1/(1+exp(-Q87))</f>
        <v>0.1038917057</v>
      </c>
      <c r="T87" s="2">
        <f t="shared" si="325"/>
        <v>0.8921353713</v>
      </c>
      <c r="U87" s="2">
        <f t="shared" ref="U87:V87" si="326">0.5 * (A87-S87)^2</f>
        <v>0.004407826198</v>
      </c>
      <c r="V87" s="2">
        <f t="shared" si="326"/>
        <v>0.004788742777</v>
      </c>
      <c r="W87" s="19">
        <f t="shared" si="13"/>
        <v>0.009196568975</v>
      </c>
      <c r="X87" s="2">
        <f t="shared" si="14"/>
        <v>-0.0004963884158</v>
      </c>
      <c r="Y87" s="2">
        <f t="shared" si="15"/>
        <v>-0.0009927768315</v>
      </c>
      <c r="Z87" s="2">
        <f t="shared" si="16"/>
        <v>-0.0004298050645</v>
      </c>
      <c r="AA87" s="2">
        <f t="shared" si="17"/>
        <v>-0.000859610129</v>
      </c>
      <c r="AB87" s="2">
        <f t="shared" si="18"/>
        <v>0.00457491973</v>
      </c>
      <c r="AC87" s="2">
        <f t="shared" si="19"/>
        <v>0.004543862434</v>
      </c>
      <c r="AD87" s="2">
        <f t="shared" si="20"/>
        <v>-0.004928904917</v>
      </c>
      <c r="AE87" s="2">
        <f t="shared" si="21"/>
        <v>-0.004895444557</v>
      </c>
      <c r="AF87" s="18">
        <v>63.0</v>
      </c>
      <c r="AG87" s="17"/>
      <c r="AH87" s="2"/>
      <c r="AI87" s="2"/>
      <c r="AJ87" s="2"/>
      <c r="AK87" s="2"/>
      <c r="AL87" s="2"/>
      <c r="AM87" s="2"/>
    </row>
    <row r="88">
      <c r="A88" s="18">
        <v>0.01</v>
      </c>
      <c r="B88" s="18">
        <v>0.99</v>
      </c>
      <c r="C88" s="18">
        <v>0.05</v>
      </c>
      <c r="D88" s="18">
        <v>0.1</v>
      </c>
      <c r="E88" s="2">
        <f t="shared" ref="E88:H88" si="327">E87 - ($B$22 * X87)</f>
        <v>0.4153023593</v>
      </c>
      <c r="F88" s="2">
        <f t="shared" si="327"/>
        <v>0.7306047185</v>
      </c>
      <c r="G88" s="2">
        <f t="shared" si="327"/>
        <v>-0.1217853262</v>
      </c>
      <c r="H88" s="2">
        <f t="shared" si="327"/>
        <v>0.8564293475</v>
      </c>
      <c r="I88" s="2">
        <f t="shared" si="5"/>
        <v>0.09382558981</v>
      </c>
      <c r="J88" s="2">
        <f t="shared" si="6"/>
        <v>0.07955366844</v>
      </c>
      <c r="K88" s="2">
        <f t="shared" ref="K88:L88" si="328">1/(1+EXP(-I88))</f>
        <v>0.5234392049</v>
      </c>
      <c r="L88" s="2">
        <f t="shared" si="328"/>
        <v>0.5198779346</v>
      </c>
      <c r="M88" s="2">
        <f t="shared" ref="M88:P88" si="329">M87 - ($B$22 * AB87)</f>
        <v>-1.730129803</v>
      </c>
      <c r="N88" s="2">
        <f t="shared" si="329"/>
        <v>-2.42142279</v>
      </c>
      <c r="O88" s="2">
        <f t="shared" si="329"/>
        <v>2.638446092</v>
      </c>
      <c r="P88" s="2">
        <f t="shared" si="329"/>
        <v>1.427572764</v>
      </c>
      <c r="Q88" s="2">
        <f t="shared" si="9"/>
        <v>-2.164462047</v>
      </c>
      <c r="R88" s="2">
        <f t="shared" si="10"/>
        <v>2.123229705</v>
      </c>
      <c r="S88" s="2">
        <f t="shared" ref="S88:T88" si="330">1/(1+exp(-Q88))</f>
        <v>0.1029875119</v>
      </c>
      <c r="T88" s="2">
        <f t="shared" si="330"/>
        <v>0.8931405657</v>
      </c>
      <c r="U88" s="2">
        <f t="shared" ref="U88:V88" si="331">0.5 * (A88-S88)^2</f>
        <v>0.004323338681</v>
      </c>
      <c r="V88" s="2">
        <f t="shared" si="331"/>
        <v>0.004690875002</v>
      </c>
      <c r="W88" s="19">
        <f t="shared" si="13"/>
        <v>0.009014213683</v>
      </c>
      <c r="X88" s="2">
        <f t="shared" si="14"/>
        <v>-0.0004895833765</v>
      </c>
      <c r="Y88" s="2">
        <f t="shared" si="15"/>
        <v>-0.000979166753</v>
      </c>
      <c r="Z88" s="2">
        <f t="shared" si="16"/>
        <v>-0.0004242988933</v>
      </c>
      <c r="AA88" s="2">
        <f t="shared" si="17"/>
        <v>-0.0008485977867</v>
      </c>
      <c r="AB88" s="2">
        <f t="shared" si="18"/>
        <v>0.004496493085</v>
      </c>
      <c r="AC88" s="2">
        <f t="shared" si="19"/>
        <v>0.004465900751</v>
      </c>
      <c r="AD88" s="2">
        <f t="shared" si="20"/>
        <v>-0.004838835536</v>
      </c>
      <c r="AE88" s="2">
        <f t="shared" si="21"/>
        <v>-0.004805914041</v>
      </c>
      <c r="AF88" s="18">
        <v>64.0</v>
      </c>
      <c r="AG88" s="17"/>
      <c r="AH88" s="2"/>
      <c r="AI88" s="2"/>
      <c r="AJ88" s="2"/>
      <c r="AK88" s="2"/>
      <c r="AL88" s="2"/>
      <c r="AM88" s="2"/>
    </row>
    <row r="89">
      <c r="A89" s="18">
        <v>0.01</v>
      </c>
      <c r="B89" s="18">
        <v>0.99</v>
      </c>
      <c r="C89" s="18">
        <v>0.05</v>
      </c>
      <c r="D89" s="18">
        <v>0.1</v>
      </c>
      <c r="E89" s="2">
        <f t="shared" ref="E89:H89" si="332">E88 - ($B$22 * X88)</f>
        <v>0.416281526</v>
      </c>
      <c r="F89" s="2">
        <f t="shared" si="332"/>
        <v>0.732563052</v>
      </c>
      <c r="G89" s="2">
        <f t="shared" si="332"/>
        <v>-0.1209367284</v>
      </c>
      <c r="H89" s="2">
        <f t="shared" si="332"/>
        <v>0.8581265431</v>
      </c>
      <c r="I89" s="2">
        <f t="shared" si="5"/>
        <v>0.0940703815</v>
      </c>
      <c r="J89" s="2">
        <f t="shared" si="6"/>
        <v>0.07976581789</v>
      </c>
      <c r="K89" s="2">
        <f t="shared" ref="K89:L89" si="333">1/(1+EXP(-I89))</f>
        <v>0.523500268</v>
      </c>
      <c r="L89" s="2">
        <f t="shared" si="333"/>
        <v>0.5199308879</v>
      </c>
      <c r="M89" s="2">
        <f t="shared" ref="M89:P89" si="334">M88 - ($B$22 * AB88)</f>
        <v>-1.739122789</v>
      </c>
      <c r="N89" s="2">
        <f t="shared" si="334"/>
        <v>-2.430354592</v>
      </c>
      <c r="O89" s="2">
        <f t="shared" si="334"/>
        <v>2.648123763</v>
      </c>
      <c r="P89" s="2">
        <f t="shared" si="334"/>
        <v>1.437184592</v>
      </c>
      <c r="Q89" s="2">
        <f t="shared" si="9"/>
        <v>-2.174047667</v>
      </c>
      <c r="R89" s="2">
        <f t="shared" si="10"/>
        <v>2.133530161</v>
      </c>
      <c r="S89" s="2">
        <f t="shared" ref="S89:T89" si="335">1/(1+exp(-Q89))</f>
        <v>0.1021053459</v>
      </c>
      <c r="T89" s="2">
        <f t="shared" si="335"/>
        <v>0.8941196728</v>
      </c>
      <c r="U89" s="2">
        <f t="shared" ref="U89:V89" si="336">0.5 * (A89-S89)^2</f>
        <v>0.004241697369</v>
      </c>
      <c r="V89" s="2">
        <f t="shared" si="336"/>
        <v>0.004596518572</v>
      </c>
      <c r="W89" s="19">
        <f t="shared" si="13"/>
        <v>0.008838215941</v>
      </c>
      <c r="X89" s="2">
        <f t="shared" si="14"/>
        <v>-0.0004829610188</v>
      </c>
      <c r="Y89" s="2">
        <f t="shared" si="15"/>
        <v>-0.0009659220375</v>
      </c>
      <c r="Z89" s="2">
        <f t="shared" si="16"/>
        <v>-0.0004189292379</v>
      </c>
      <c r="AA89" s="2">
        <f t="shared" si="17"/>
        <v>-0.0008378584758</v>
      </c>
      <c r="AB89" s="2">
        <f t="shared" si="18"/>
        <v>0.004420542931</v>
      </c>
      <c r="AC89" s="2">
        <f t="shared" si="19"/>
        <v>0.004390402359</v>
      </c>
      <c r="AD89" s="2">
        <f t="shared" si="20"/>
        <v>-0.004751791114</v>
      </c>
      <c r="AE89" s="2">
        <f t="shared" si="21"/>
        <v>-0.004719391993</v>
      </c>
      <c r="AF89" s="18">
        <v>65.0</v>
      </c>
      <c r="AG89" s="17"/>
      <c r="AH89" s="2"/>
      <c r="AI89" s="2"/>
      <c r="AJ89" s="2"/>
      <c r="AK89" s="2"/>
      <c r="AL89" s="2"/>
      <c r="AM89" s="2"/>
    </row>
    <row r="90">
      <c r="A90" s="18">
        <v>0.01</v>
      </c>
      <c r="B90" s="18">
        <v>0.99</v>
      </c>
      <c r="C90" s="18">
        <v>0.05</v>
      </c>
      <c r="D90" s="18">
        <v>0.1</v>
      </c>
      <c r="E90" s="2">
        <f t="shared" ref="E90:H90" si="337">E89 - ($B$22 * X89)</f>
        <v>0.417247448</v>
      </c>
      <c r="F90" s="2">
        <f t="shared" si="337"/>
        <v>0.7344948961</v>
      </c>
      <c r="G90" s="2">
        <f t="shared" si="337"/>
        <v>-0.12009887</v>
      </c>
      <c r="H90" s="2">
        <f t="shared" si="337"/>
        <v>0.8598022601</v>
      </c>
      <c r="I90" s="2">
        <f t="shared" si="5"/>
        <v>0.09431186201</v>
      </c>
      <c r="J90" s="2">
        <f t="shared" si="6"/>
        <v>0.07997528251</v>
      </c>
      <c r="K90" s="2">
        <f t="shared" ref="K90:L90" si="338">1/(1+EXP(-I90))</f>
        <v>0.5235605044</v>
      </c>
      <c r="L90" s="2">
        <f t="shared" si="338"/>
        <v>0.5199831707</v>
      </c>
      <c r="M90" s="2">
        <f t="shared" ref="M90:P90" si="339">M89 - ($B$22 * AB89)</f>
        <v>-1.747963875</v>
      </c>
      <c r="N90" s="2">
        <f t="shared" si="339"/>
        <v>-2.439135397</v>
      </c>
      <c r="O90" s="2">
        <f t="shared" si="339"/>
        <v>2.657627346</v>
      </c>
      <c r="P90" s="2">
        <f t="shared" si="339"/>
        <v>1.446623376</v>
      </c>
      <c r="Q90" s="2">
        <f t="shared" si="9"/>
        <v>-2.183474205</v>
      </c>
      <c r="R90" s="2">
        <f t="shared" si="10"/>
        <v>2.143648523</v>
      </c>
      <c r="S90" s="2">
        <f t="shared" ref="S90:T90" si="340">1/(1+exp(-Q90))</f>
        <v>0.1012443581</v>
      </c>
      <c r="T90" s="2">
        <f t="shared" si="340"/>
        <v>0.8950737621</v>
      </c>
      <c r="U90" s="2">
        <f t="shared" ref="U90:V90" si="341">0.5 * (A90-S90)^2</f>
        <v>0.004162766439</v>
      </c>
      <c r="V90" s="2">
        <f t="shared" si="341"/>
        <v>0.004505495323</v>
      </c>
      <c r="W90" s="19">
        <f t="shared" si="13"/>
        <v>0.008668261762</v>
      </c>
      <c r="X90" s="2">
        <f t="shared" si="14"/>
        <v>-0.0004765141835</v>
      </c>
      <c r="Y90" s="2">
        <f t="shared" si="15"/>
        <v>-0.000953028367</v>
      </c>
      <c r="Z90" s="2">
        <f t="shared" si="16"/>
        <v>-0.0004136912707</v>
      </c>
      <c r="AA90" s="2">
        <f t="shared" si="17"/>
        <v>-0.0008273825413</v>
      </c>
      <c r="AB90" s="2">
        <f t="shared" si="18"/>
        <v>0.004346957141</v>
      </c>
      <c r="AC90" s="2">
        <f t="shared" si="19"/>
        <v>0.004317255672</v>
      </c>
      <c r="AD90" s="2">
        <f t="shared" si="20"/>
        <v>-0.004667626267</v>
      </c>
      <c r="AE90" s="2">
        <f t="shared" si="21"/>
        <v>-0.00463573376</v>
      </c>
      <c r="AF90" s="18">
        <v>66.0</v>
      </c>
      <c r="AG90" s="17"/>
      <c r="AH90" s="2"/>
      <c r="AI90" s="2"/>
      <c r="AJ90" s="2"/>
      <c r="AK90" s="2"/>
      <c r="AL90" s="2"/>
      <c r="AM90" s="2"/>
    </row>
    <row r="91">
      <c r="A91" s="18">
        <v>0.01</v>
      </c>
      <c r="B91" s="18">
        <v>0.99</v>
      </c>
      <c r="C91" s="18">
        <v>0.05</v>
      </c>
      <c r="D91" s="18">
        <v>0.1</v>
      </c>
      <c r="E91" s="2">
        <f t="shared" ref="E91:H91" si="342">E90 - ($B$22 * X90)</f>
        <v>0.4182004764</v>
      </c>
      <c r="F91" s="2">
        <f t="shared" si="342"/>
        <v>0.7364009528</v>
      </c>
      <c r="G91" s="2">
        <f t="shared" si="342"/>
        <v>-0.1192714874</v>
      </c>
      <c r="H91" s="2">
        <f t="shared" si="342"/>
        <v>0.8614570251</v>
      </c>
      <c r="I91" s="2">
        <f t="shared" si="5"/>
        <v>0.0945501191</v>
      </c>
      <c r="J91" s="2">
        <f t="shared" si="6"/>
        <v>0.08018212814</v>
      </c>
      <c r="K91" s="2">
        <f t="shared" ref="K91:L91" si="343">1/(1+EXP(-I91))</f>
        <v>0.5236199361</v>
      </c>
      <c r="L91" s="2">
        <f t="shared" si="343"/>
        <v>0.5200347993</v>
      </c>
      <c r="M91" s="2">
        <f t="shared" ref="M91:P91" si="344">M90 - ($B$22 * AB90)</f>
        <v>-1.756657789</v>
      </c>
      <c r="N91" s="2">
        <f t="shared" si="344"/>
        <v>-2.447769908</v>
      </c>
      <c r="O91" s="2">
        <f t="shared" si="344"/>
        <v>2.666962598</v>
      </c>
      <c r="P91" s="2">
        <f t="shared" si="344"/>
        <v>1.455894843</v>
      </c>
      <c r="Q91" s="2">
        <f t="shared" si="9"/>
        <v>-2.192746572</v>
      </c>
      <c r="R91" s="2">
        <f t="shared" si="10"/>
        <v>2.153590768</v>
      </c>
      <c r="S91" s="2">
        <f t="shared" ref="S91:T91" si="345">1/(1+exp(-Q91))</f>
        <v>0.100403743</v>
      </c>
      <c r="T91" s="2">
        <f t="shared" si="345"/>
        <v>0.8960038441</v>
      </c>
      <c r="U91" s="2">
        <f t="shared" ref="U91:V91" si="346">0.5 * (A91-S91)^2</f>
        <v>0.004086418375</v>
      </c>
      <c r="V91" s="2">
        <f t="shared" si="346"/>
        <v>0.004417638658</v>
      </c>
      <c r="W91" s="19">
        <f t="shared" si="13"/>
        <v>0.008504057033</v>
      </c>
      <c r="X91" s="2">
        <f t="shared" si="14"/>
        <v>-0.0004702360733</v>
      </c>
      <c r="Y91" s="2">
        <f t="shared" si="15"/>
        <v>-0.0009404721465</v>
      </c>
      <c r="Z91" s="2">
        <f t="shared" si="16"/>
        <v>-0.000408580375</v>
      </c>
      <c r="AA91" s="2">
        <f t="shared" si="17"/>
        <v>-0.00081716075</v>
      </c>
      <c r="AB91" s="2">
        <f t="shared" si="18"/>
        <v>0.004275630128</v>
      </c>
      <c r="AC91" s="2">
        <f t="shared" si="19"/>
        <v>0.004246355614</v>
      </c>
      <c r="AD91" s="2">
        <f t="shared" si="20"/>
        <v>-0.004586204595</v>
      </c>
      <c r="AE91" s="2">
        <f t="shared" si="21"/>
        <v>-0.004554803631</v>
      </c>
      <c r="AF91" s="18">
        <v>67.0</v>
      </c>
      <c r="AG91" s="17"/>
      <c r="AH91" s="2"/>
      <c r="AI91" s="2"/>
      <c r="AJ91" s="2"/>
      <c r="AK91" s="2"/>
      <c r="AL91" s="2"/>
      <c r="AM91" s="2"/>
    </row>
    <row r="92">
      <c r="A92" s="18">
        <v>0.01</v>
      </c>
      <c r="B92" s="18">
        <v>0.99</v>
      </c>
      <c r="C92" s="18">
        <v>0.05</v>
      </c>
      <c r="D92" s="18">
        <v>0.1</v>
      </c>
      <c r="E92" s="2">
        <f t="shared" ref="E92:H92" si="347">E91 - ($B$22 * X91)</f>
        <v>0.4191409486</v>
      </c>
      <c r="F92" s="2">
        <f t="shared" si="347"/>
        <v>0.7382818971</v>
      </c>
      <c r="G92" s="2">
        <f t="shared" si="347"/>
        <v>-0.1184543267</v>
      </c>
      <c r="H92" s="2">
        <f t="shared" si="347"/>
        <v>0.8630913466</v>
      </c>
      <c r="I92" s="2">
        <f t="shared" si="5"/>
        <v>0.09478523714</v>
      </c>
      <c r="J92" s="2">
        <f t="shared" si="6"/>
        <v>0.08038641833</v>
      </c>
      <c r="K92" s="2">
        <f t="shared" ref="K92:L92" si="348">1/(1+EXP(-I92))</f>
        <v>0.5236785841</v>
      </c>
      <c r="L92" s="2">
        <f t="shared" si="348"/>
        <v>0.5200857896</v>
      </c>
      <c r="M92" s="2">
        <f t="shared" ref="M92:P92" si="349">M91 - ($B$22 * AB91)</f>
        <v>-1.765209049</v>
      </c>
      <c r="N92" s="2">
        <f t="shared" si="349"/>
        <v>-2.456262619</v>
      </c>
      <c r="O92" s="2">
        <f t="shared" si="349"/>
        <v>2.676135007</v>
      </c>
      <c r="P92" s="2">
        <f t="shared" si="349"/>
        <v>1.465004451</v>
      </c>
      <c r="Q92" s="2">
        <f t="shared" si="9"/>
        <v>-2.201869459</v>
      </c>
      <c r="R92" s="2">
        <f t="shared" si="10"/>
        <v>2.163362588</v>
      </c>
      <c r="S92" s="2">
        <f t="shared" ref="S92:T92" si="350">1/(1+exp(-Q92))</f>
        <v>0.09958273664</v>
      </c>
      <c r="T92" s="2">
        <f t="shared" si="350"/>
        <v>0.8969108746</v>
      </c>
      <c r="U92" s="2">
        <f t="shared" ref="U92:V92" si="351">0.5 * (A92-S92)^2</f>
        <v>0.004012533352</v>
      </c>
      <c r="V92" s="2">
        <f t="shared" si="351"/>
        <v>0.004332792638</v>
      </c>
      <c r="W92" s="19">
        <f t="shared" si="13"/>
        <v>0.008345325991</v>
      </c>
      <c r="X92" s="2">
        <f t="shared" si="14"/>
        <v>-0.0004641202302</v>
      </c>
      <c r="Y92" s="2">
        <f t="shared" si="15"/>
        <v>-0.0009282404604</v>
      </c>
      <c r="Z92" s="2">
        <f t="shared" si="16"/>
        <v>-0.0004035921352</v>
      </c>
      <c r="AA92" s="2">
        <f t="shared" si="17"/>
        <v>-0.0008071842705</v>
      </c>
      <c r="AB92" s="2">
        <f t="shared" si="18"/>
        <v>0.00420646238</v>
      </c>
      <c r="AC92" s="2">
        <f t="shared" si="19"/>
        <v>0.004177603161</v>
      </c>
      <c r="AD92" s="2">
        <f t="shared" si="20"/>
        <v>-0.004507398013</v>
      </c>
      <c r="AE92" s="2">
        <f t="shared" si="21"/>
        <v>-0.004476474169</v>
      </c>
      <c r="AF92" s="18">
        <v>68.0</v>
      </c>
      <c r="AG92" s="17"/>
      <c r="AH92" s="2"/>
      <c r="AI92" s="2"/>
      <c r="AJ92" s="2"/>
      <c r="AK92" s="2"/>
      <c r="AL92" s="2"/>
      <c r="AM92" s="2"/>
    </row>
    <row r="93">
      <c r="A93" s="18">
        <v>0.01</v>
      </c>
      <c r="B93" s="18">
        <v>0.99</v>
      </c>
      <c r="C93" s="18">
        <v>0.05</v>
      </c>
      <c r="D93" s="18">
        <v>0.1</v>
      </c>
      <c r="E93" s="2">
        <f t="shared" ref="E93:H93" si="352">E92 - ($B$22 * X92)</f>
        <v>0.420069189</v>
      </c>
      <c r="F93" s="2">
        <f t="shared" si="352"/>
        <v>0.740138378</v>
      </c>
      <c r="G93" s="2">
        <f t="shared" si="352"/>
        <v>-0.1176471424</v>
      </c>
      <c r="H93" s="2">
        <f t="shared" si="352"/>
        <v>0.8647057152</v>
      </c>
      <c r="I93" s="2">
        <f t="shared" si="5"/>
        <v>0.09501729726</v>
      </c>
      <c r="J93" s="2">
        <f t="shared" si="6"/>
        <v>0.0805882144</v>
      </c>
      <c r="K93" s="2">
        <f t="shared" ref="K93:L93" si="353">1/(1+EXP(-I93))</f>
        <v>0.5237364687</v>
      </c>
      <c r="L93" s="2">
        <f t="shared" si="353"/>
        <v>0.520136157</v>
      </c>
      <c r="M93" s="2">
        <f t="shared" ref="M93:P93" si="354">M92 - ($B$22 * AB92)</f>
        <v>-1.773621974</v>
      </c>
      <c r="N93" s="2">
        <f t="shared" si="354"/>
        <v>-2.464617825</v>
      </c>
      <c r="O93" s="2">
        <f t="shared" si="354"/>
        <v>2.685149803</v>
      </c>
      <c r="P93" s="2">
        <f t="shared" si="354"/>
        <v>1.473957399</v>
      </c>
      <c r="Q93" s="2">
        <f t="shared" si="9"/>
        <v>-2.210847354</v>
      </c>
      <c r="R93" s="2">
        <f t="shared" si="10"/>
        <v>2.172969413</v>
      </c>
      <c r="S93" s="2">
        <f t="shared" ref="S93:T93" si="355">1/(1+exp(-Q93))</f>
        <v>0.09878061357</v>
      </c>
      <c r="T93" s="2">
        <f t="shared" si="355"/>
        <v>0.8977957576</v>
      </c>
      <c r="U93" s="2">
        <f t="shared" ref="U93:V93" si="356">0.5 * (A93-S93)^2</f>
        <v>0.003940998673</v>
      </c>
      <c r="V93" s="2">
        <f t="shared" si="356"/>
        <v>0.004250811161</v>
      </c>
      <c r="W93" s="19">
        <f t="shared" si="13"/>
        <v>0.008191809834</v>
      </c>
      <c r="X93" s="2">
        <f t="shared" si="14"/>
        <v>-0.0004581605158</v>
      </c>
      <c r="Y93" s="2">
        <f t="shared" si="15"/>
        <v>-0.0009163210315</v>
      </c>
      <c r="Z93" s="2">
        <f t="shared" si="16"/>
        <v>-0.0003987223268</v>
      </c>
      <c r="AA93" s="2">
        <f t="shared" si="17"/>
        <v>-0.0007974446535</v>
      </c>
      <c r="AB93" s="2">
        <f t="shared" si="18"/>
        <v>0.004139360038</v>
      </c>
      <c r="AC93" s="2">
        <f t="shared" si="19"/>
        <v>0.004110904914</v>
      </c>
      <c r="AD93" s="2">
        <f t="shared" si="20"/>
        <v>-0.004431086131</v>
      </c>
      <c r="AE93" s="2">
        <f t="shared" si="21"/>
        <v>-0.0044006256</v>
      </c>
      <c r="AF93" s="18">
        <v>69.0</v>
      </c>
      <c r="AG93" s="17"/>
      <c r="AH93" s="2"/>
      <c r="AI93" s="2"/>
      <c r="AJ93" s="2"/>
      <c r="AK93" s="2"/>
      <c r="AL93" s="2"/>
      <c r="AM93" s="2"/>
    </row>
    <row r="94">
      <c r="A94" s="18">
        <v>0.01</v>
      </c>
      <c r="B94" s="18">
        <v>0.99</v>
      </c>
      <c r="C94" s="18">
        <v>0.05</v>
      </c>
      <c r="D94" s="18">
        <v>0.1</v>
      </c>
      <c r="E94" s="2">
        <f t="shared" ref="E94:H94" si="357">E93 - ($B$22 * X93)</f>
        <v>0.4209855101</v>
      </c>
      <c r="F94" s="2">
        <f t="shared" si="357"/>
        <v>0.7419710201</v>
      </c>
      <c r="G94" s="2">
        <f t="shared" si="357"/>
        <v>-0.1168496978</v>
      </c>
      <c r="H94" s="2">
        <f t="shared" si="357"/>
        <v>0.8663006045</v>
      </c>
      <c r="I94" s="2">
        <f t="shared" si="5"/>
        <v>0.09524637751</v>
      </c>
      <c r="J94" s="2">
        <f t="shared" si="6"/>
        <v>0.08078757556</v>
      </c>
      <c r="K94" s="2">
        <f t="shared" ref="K94:L94" si="358">1/(1+EXP(-I94))</f>
        <v>0.5237936094</v>
      </c>
      <c r="L94" s="2">
        <f t="shared" si="358"/>
        <v>0.5201859162</v>
      </c>
      <c r="M94" s="2">
        <f t="shared" ref="M94:P94" si="359">M93 - ($B$22 * AB93)</f>
        <v>-1.781900694</v>
      </c>
      <c r="N94" s="2">
        <f t="shared" si="359"/>
        <v>-2.472839635</v>
      </c>
      <c r="O94" s="2">
        <f t="shared" si="359"/>
        <v>2.694011976</v>
      </c>
      <c r="P94" s="2">
        <f t="shared" si="359"/>
        <v>1.48275865</v>
      </c>
      <c r="Q94" s="2">
        <f t="shared" si="9"/>
        <v>-2.219684547</v>
      </c>
      <c r="R94" s="2">
        <f t="shared" si="10"/>
        <v>2.182416423</v>
      </c>
      <c r="S94" s="2">
        <f t="shared" ref="S94:T94" si="360">1/(1+exp(-Q94))</f>
        <v>0.09799668467</v>
      </c>
      <c r="T94" s="2">
        <f t="shared" si="360"/>
        <v>0.8986593496</v>
      </c>
      <c r="U94" s="2">
        <f t="shared" ref="U94:V94" si="361">0.5 * (A94-S94)^2</f>
        <v>0.003871708256</v>
      </c>
      <c r="V94" s="2">
        <f t="shared" si="361"/>
        <v>0.004171557206</v>
      </c>
      <c r="W94" s="19">
        <f t="shared" si="13"/>
        <v>0.008043265462</v>
      </c>
      <c r="X94" s="2">
        <f t="shared" si="14"/>
        <v>-0.0004523510916</v>
      </c>
      <c r="Y94" s="2">
        <f t="shared" si="15"/>
        <v>-0.0009047021832</v>
      </c>
      <c r="Z94" s="2">
        <f t="shared" si="16"/>
        <v>-0.0003939669068</v>
      </c>
      <c r="AA94" s="2">
        <f t="shared" si="17"/>
        <v>-0.0007879338136</v>
      </c>
      <c r="AB94" s="2">
        <f t="shared" si="18"/>
        <v>0.004074234506</v>
      </c>
      <c r="AC94" s="2">
        <f t="shared" si="19"/>
        <v>0.004046172713</v>
      </c>
      <c r="AD94" s="2">
        <f t="shared" si="20"/>
        <v>-0.004357155698</v>
      </c>
      <c r="AE94" s="2">
        <f t="shared" si="21"/>
        <v>-0.004327145251</v>
      </c>
      <c r="AF94" s="18">
        <v>70.0</v>
      </c>
      <c r="AG94" s="17"/>
      <c r="AH94" s="2"/>
      <c r="AI94" s="2"/>
      <c r="AJ94" s="2"/>
      <c r="AK94" s="2"/>
      <c r="AL94" s="2"/>
      <c r="AM94" s="2"/>
    </row>
    <row r="95">
      <c r="A95" s="18">
        <v>0.01</v>
      </c>
      <c r="B95" s="18">
        <v>0.99</v>
      </c>
      <c r="C95" s="18">
        <v>0.05</v>
      </c>
      <c r="D95" s="18">
        <v>0.1</v>
      </c>
      <c r="E95" s="2">
        <f t="shared" ref="E95:H95" si="362">E94 - ($B$22 * X94)</f>
        <v>0.4218902122</v>
      </c>
      <c r="F95" s="2">
        <f t="shared" si="362"/>
        <v>0.7437804245</v>
      </c>
      <c r="G95" s="2">
        <f t="shared" si="362"/>
        <v>-0.1160617639</v>
      </c>
      <c r="H95" s="2">
        <f t="shared" si="362"/>
        <v>0.8678764721</v>
      </c>
      <c r="I95" s="2">
        <f t="shared" si="5"/>
        <v>0.09547255306</v>
      </c>
      <c r="J95" s="2">
        <f t="shared" si="6"/>
        <v>0.08098455901</v>
      </c>
      <c r="K95" s="2">
        <f t="shared" ref="K95:L95" si="363">1/(1+EXP(-I95))</f>
        <v>0.5238500249</v>
      </c>
      <c r="L95" s="2">
        <f t="shared" si="363"/>
        <v>0.5202350816</v>
      </c>
      <c r="M95" s="2">
        <f t="shared" ref="M95:P95" si="364">M94 - ($B$22 * AB94)</f>
        <v>-1.790049163</v>
      </c>
      <c r="N95" s="2">
        <f t="shared" si="364"/>
        <v>-2.480931981</v>
      </c>
      <c r="O95" s="2">
        <f t="shared" si="364"/>
        <v>2.702726287</v>
      </c>
      <c r="P95" s="2">
        <f t="shared" si="364"/>
        <v>1.491412941</v>
      </c>
      <c r="Q95" s="2">
        <f t="shared" si="9"/>
        <v>-2.22838515</v>
      </c>
      <c r="R95" s="2">
        <f t="shared" si="10"/>
        <v>2.191708566</v>
      </c>
      <c r="S95" s="2">
        <f t="shared" ref="S95:T95" si="365">1/(1+exp(-Q95))</f>
        <v>0.09723029479</v>
      </c>
      <c r="T95" s="2">
        <f t="shared" si="365"/>
        <v>0.8995024625</v>
      </c>
      <c r="U95" s="2">
        <f t="shared" ref="U95:V95" si="366">0.5 * (A95-S95)^2</f>
        <v>0.003804562165</v>
      </c>
      <c r="V95" s="2">
        <f t="shared" si="366"/>
        <v>0.004094902151</v>
      </c>
      <c r="W95" s="19">
        <f t="shared" si="13"/>
        <v>0.007899464316</v>
      </c>
      <c r="X95" s="2">
        <f t="shared" si="14"/>
        <v>-0.000446686402</v>
      </c>
      <c r="Y95" s="2">
        <f t="shared" si="15"/>
        <v>-0.000893372804</v>
      </c>
      <c r="Z95" s="2">
        <f t="shared" si="16"/>
        <v>-0.0003893220056</v>
      </c>
      <c r="AA95" s="2">
        <f t="shared" si="17"/>
        <v>-0.0007786440112</v>
      </c>
      <c r="AB95" s="2">
        <f t="shared" si="18"/>
        <v>0.004011002091</v>
      </c>
      <c r="AC95" s="2">
        <f t="shared" si="19"/>
        <v>0.003983323281</v>
      </c>
      <c r="AD95" s="2">
        <f t="shared" si="20"/>
        <v>-0.004285500086</v>
      </c>
      <c r="AE95" s="2">
        <f t="shared" si="21"/>
        <v>-0.004255927043</v>
      </c>
      <c r="AF95" s="18">
        <v>71.0</v>
      </c>
      <c r="AG95" s="17"/>
      <c r="AH95" s="2"/>
      <c r="AI95" s="2"/>
      <c r="AJ95" s="2"/>
      <c r="AK95" s="2"/>
      <c r="AL95" s="2"/>
      <c r="AM95" s="2"/>
    </row>
    <row r="96">
      <c r="A96" s="18">
        <v>0.01</v>
      </c>
      <c r="B96" s="18">
        <v>0.99</v>
      </c>
      <c r="C96" s="18">
        <v>0.05</v>
      </c>
      <c r="D96" s="18">
        <v>0.1</v>
      </c>
      <c r="E96" s="2">
        <f t="shared" ref="E96:H96" si="367">E95 - ($B$22 * X95)</f>
        <v>0.422783585</v>
      </c>
      <c r="F96" s="2">
        <f t="shared" si="367"/>
        <v>0.7455671701</v>
      </c>
      <c r="G96" s="2">
        <f t="shared" si="367"/>
        <v>-0.1152831199</v>
      </c>
      <c r="H96" s="2">
        <f t="shared" si="367"/>
        <v>0.8694337601</v>
      </c>
      <c r="I96" s="2">
        <f t="shared" si="5"/>
        <v>0.09569589626</v>
      </c>
      <c r="J96" s="2">
        <f t="shared" si="6"/>
        <v>0.08117922002</v>
      </c>
      <c r="K96" s="2">
        <f t="shared" ref="K96:L96" si="368">1/(1+EXP(-I96))</f>
        <v>0.5239057334</v>
      </c>
      <c r="L96" s="2">
        <f t="shared" si="368"/>
        <v>0.520283667</v>
      </c>
      <c r="M96" s="2">
        <f t="shared" ref="M96:P96" si="369">M95 - ($B$22 * AB95)</f>
        <v>-1.798071167</v>
      </c>
      <c r="N96" s="2">
        <f t="shared" si="369"/>
        <v>-2.488898627</v>
      </c>
      <c r="O96" s="2">
        <f t="shared" si="369"/>
        <v>2.711297287</v>
      </c>
      <c r="P96" s="2">
        <f t="shared" si="369"/>
        <v>1.499924795</v>
      </c>
      <c r="Q96" s="2">
        <f t="shared" si="9"/>
        <v>-2.236953098</v>
      </c>
      <c r="R96" s="2">
        <f t="shared" si="10"/>
        <v>2.200850566</v>
      </c>
      <c r="S96" s="2">
        <f t="shared" ref="S96:T96" si="370">1/(1+exp(-Q96))</f>
        <v>0.09648082071</v>
      </c>
      <c r="T96" s="2">
        <f t="shared" si="370"/>
        <v>0.900325866</v>
      </c>
      <c r="U96" s="2">
        <f t="shared" ref="U96:V96" si="371">0.5 * (A96-S96)^2</f>
        <v>0.003739466176</v>
      </c>
      <c r="V96" s="2">
        <f t="shared" si="371"/>
        <v>0.004020725155</v>
      </c>
      <c r="W96" s="19">
        <f t="shared" si="13"/>
        <v>0.00776019133</v>
      </c>
      <c r="X96" s="2">
        <f t="shared" si="14"/>
        <v>-0.0004411611572</v>
      </c>
      <c r="Y96" s="2">
        <f t="shared" si="15"/>
        <v>-0.0008823223145</v>
      </c>
      <c r="Z96" s="2">
        <f t="shared" si="16"/>
        <v>-0.0003847839179</v>
      </c>
      <c r="AA96" s="2">
        <f t="shared" si="17"/>
        <v>-0.0007695678358</v>
      </c>
      <c r="AB96" s="2">
        <f t="shared" si="18"/>
        <v>0.003949583671</v>
      </c>
      <c r="AC96" s="2">
        <f t="shared" si="19"/>
        <v>0.003922277892</v>
      </c>
      <c r="AD96" s="2">
        <f t="shared" si="20"/>
        <v>-0.004216018821</v>
      </c>
      <c r="AE96" s="2">
        <f t="shared" si="21"/>
        <v>-0.004186871021</v>
      </c>
      <c r="AF96" s="18">
        <v>72.0</v>
      </c>
      <c r="AG96" s="17"/>
      <c r="AH96" s="2"/>
      <c r="AI96" s="2"/>
      <c r="AJ96" s="2"/>
      <c r="AK96" s="2"/>
      <c r="AL96" s="2"/>
      <c r="AM96" s="2"/>
    </row>
    <row r="97">
      <c r="A97" s="18">
        <v>0.01</v>
      </c>
      <c r="B97" s="18">
        <v>0.99</v>
      </c>
      <c r="C97" s="18">
        <v>0.05</v>
      </c>
      <c r="D97" s="18">
        <v>0.1</v>
      </c>
      <c r="E97" s="2">
        <f t="shared" ref="E97:H97" si="372">E96 - ($B$22 * X96)</f>
        <v>0.4236659074</v>
      </c>
      <c r="F97" s="2">
        <f t="shared" si="372"/>
        <v>0.7473318147</v>
      </c>
      <c r="G97" s="2">
        <f t="shared" si="372"/>
        <v>-0.1145135521</v>
      </c>
      <c r="H97" s="2">
        <f t="shared" si="372"/>
        <v>0.8709728958</v>
      </c>
      <c r="I97" s="2">
        <f t="shared" si="5"/>
        <v>0.09591647684</v>
      </c>
      <c r="J97" s="2">
        <f t="shared" si="6"/>
        <v>0.08137161198</v>
      </c>
      <c r="K97" s="2">
        <f t="shared" ref="K97:L97" si="373">1/(1+EXP(-I97))</f>
        <v>0.5239607522</v>
      </c>
      <c r="L97" s="2">
        <f t="shared" si="373"/>
        <v>0.5203316856</v>
      </c>
      <c r="M97" s="2">
        <f t="shared" ref="M97:P97" si="374">M96 - ($B$22 * AB96)</f>
        <v>-1.805970334</v>
      </c>
      <c r="N97" s="2">
        <f t="shared" si="374"/>
        <v>-2.496743183</v>
      </c>
      <c r="O97" s="2">
        <f t="shared" si="374"/>
        <v>2.719729325</v>
      </c>
      <c r="P97" s="2">
        <f t="shared" si="374"/>
        <v>1.508298537</v>
      </c>
      <c r="Q97" s="2">
        <f t="shared" si="9"/>
        <v>-2.245392164</v>
      </c>
      <c r="R97" s="2">
        <f t="shared" si="10"/>
        <v>2.209846943</v>
      </c>
      <c r="S97" s="2">
        <f t="shared" ref="S97:T97" si="375">1/(1+exp(-Q97))</f>
        <v>0.09574766914</v>
      </c>
      <c r="T97" s="2">
        <f t="shared" si="375"/>
        <v>0.9011302911</v>
      </c>
      <c r="U97" s="2">
        <f t="shared" ref="U97:V97" si="376">0.5 * (A97-S97)^2</f>
        <v>0.003676331382</v>
      </c>
      <c r="V97" s="2">
        <f t="shared" si="376"/>
        <v>0.003948912579</v>
      </c>
      <c r="W97" s="19">
        <f t="shared" si="13"/>
        <v>0.007625243961</v>
      </c>
      <c r="X97" s="2">
        <f t="shared" si="14"/>
        <v>-0.0004357703183</v>
      </c>
      <c r="Y97" s="2">
        <f t="shared" si="15"/>
        <v>-0.0008715406366</v>
      </c>
      <c r="Z97" s="2">
        <f t="shared" si="16"/>
        <v>-0.000380349095</v>
      </c>
      <c r="AA97" s="2">
        <f t="shared" si="17"/>
        <v>-0.00076069819</v>
      </c>
      <c r="AB97" s="2">
        <f t="shared" si="18"/>
        <v>0.003889904398</v>
      </c>
      <c r="AC97" s="2">
        <f t="shared" si="19"/>
        <v>0.003862962071</v>
      </c>
      <c r="AD97" s="2">
        <f t="shared" si="20"/>
        <v>-0.004148617151</v>
      </c>
      <c r="AE97" s="2">
        <f t="shared" si="21"/>
        <v>-0.004119882923</v>
      </c>
      <c r="AF97" s="18">
        <v>73.0</v>
      </c>
      <c r="AG97" s="17"/>
      <c r="AH97" s="2"/>
      <c r="AI97" s="2"/>
      <c r="AJ97" s="2"/>
      <c r="AK97" s="2"/>
      <c r="AL97" s="2"/>
      <c r="AM97" s="2"/>
    </row>
    <row r="98">
      <c r="A98" s="18">
        <v>0.01</v>
      </c>
      <c r="B98" s="18">
        <v>0.99</v>
      </c>
      <c r="C98" s="18">
        <v>0.05</v>
      </c>
      <c r="D98" s="18">
        <v>0.1</v>
      </c>
      <c r="E98" s="2">
        <f t="shared" ref="E98:H98" si="377">E97 - ($B$22 * X97)</f>
        <v>0.424537448</v>
      </c>
      <c r="F98" s="2">
        <f t="shared" si="377"/>
        <v>0.749074896</v>
      </c>
      <c r="G98" s="2">
        <f t="shared" si="377"/>
        <v>-0.1137528539</v>
      </c>
      <c r="H98" s="2">
        <f t="shared" si="377"/>
        <v>0.8724942922</v>
      </c>
      <c r="I98" s="2">
        <f t="shared" si="5"/>
        <v>0.096134362</v>
      </c>
      <c r="J98" s="2">
        <f t="shared" si="6"/>
        <v>0.08156178652</v>
      </c>
      <c r="K98" s="2">
        <f t="shared" ref="K98:L98" si="378">1/(1+EXP(-I98))</f>
        <v>0.5240150981</v>
      </c>
      <c r="L98" s="2">
        <f t="shared" si="378"/>
        <v>0.5203791505</v>
      </c>
      <c r="M98" s="2">
        <f t="shared" ref="M98:P98" si="379">M97 - ($B$22 * AB97)</f>
        <v>-1.813750143</v>
      </c>
      <c r="N98" s="2">
        <f t="shared" si="379"/>
        <v>-2.504469107</v>
      </c>
      <c r="O98" s="2">
        <f t="shared" si="379"/>
        <v>2.728026559</v>
      </c>
      <c r="P98" s="2">
        <f t="shared" si="379"/>
        <v>1.516538303</v>
      </c>
      <c r="Q98" s="2">
        <f t="shared" si="9"/>
        <v>-2.253705966</v>
      </c>
      <c r="R98" s="2">
        <f t="shared" si="10"/>
        <v>2.218702019</v>
      </c>
      <c r="S98" s="2">
        <f t="shared" ref="S98:T98" si="380">1/(1+exp(-Q98))</f>
        <v>0.09503027495</v>
      </c>
      <c r="T98" s="2">
        <f t="shared" si="380"/>
        <v>0.901916432</v>
      </c>
      <c r="U98" s="2">
        <f t="shared" ref="U98:V98" si="381">0.5 * (A98-S98)^2</f>
        <v>0.003615073829</v>
      </c>
      <c r="V98" s="2">
        <f t="shared" si="381"/>
        <v>0.003879357474</v>
      </c>
      <c r="W98" s="19">
        <f t="shared" si="13"/>
        <v>0.007494431303</v>
      </c>
      <c r="X98" s="2">
        <f t="shared" si="14"/>
        <v>-0.0004305090825</v>
      </c>
      <c r="Y98" s="2">
        <f t="shared" si="15"/>
        <v>-0.000861018165</v>
      </c>
      <c r="Z98" s="2">
        <f t="shared" si="16"/>
        <v>-0.0003760141372</v>
      </c>
      <c r="AA98" s="2">
        <f t="shared" si="17"/>
        <v>-0.0007520282744</v>
      </c>
      <c r="AB98" s="2">
        <f t="shared" si="18"/>
        <v>0.003831893409</v>
      </c>
      <c r="AC98" s="2">
        <f t="shared" si="19"/>
        <v>0.003805305313</v>
      </c>
      <c r="AD98" s="2">
        <f t="shared" si="20"/>
        <v>-0.004083205649</v>
      </c>
      <c r="AE98" s="2">
        <f t="shared" si="21"/>
        <v>-0.00405487379</v>
      </c>
      <c r="AF98" s="18">
        <v>74.0</v>
      </c>
      <c r="AG98" s="17"/>
      <c r="AH98" s="2"/>
      <c r="AI98" s="2"/>
      <c r="AJ98" s="2"/>
      <c r="AK98" s="2"/>
      <c r="AL98" s="2"/>
      <c r="AM98" s="2"/>
    </row>
    <row r="99">
      <c r="A99" s="18">
        <v>0.01</v>
      </c>
      <c r="B99" s="18">
        <v>0.99</v>
      </c>
      <c r="C99" s="18">
        <v>0.05</v>
      </c>
      <c r="D99" s="18">
        <v>0.1</v>
      </c>
      <c r="E99" s="2">
        <f t="shared" ref="E99:H99" si="382">E98 - ($B$22 * X98)</f>
        <v>0.4253984662</v>
      </c>
      <c r="F99" s="2">
        <f t="shared" si="382"/>
        <v>0.7507969323</v>
      </c>
      <c r="G99" s="2">
        <f t="shared" si="382"/>
        <v>-0.1130008256</v>
      </c>
      <c r="H99" s="2">
        <f t="shared" si="382"/>
        <v>0.8739983487</v>
      </c>
      <c r="I99" s="2">
        <f t="shared" si="5"/>
        <v>0.09634961654</v>
      </c>
      <c r="J99" s="2">
        <f t="shared" si="6"/>
        <v>0.08174979359</v>
      </c>
      <c r="K99" s="2">
        <f t="shared" ref="K99:L99" si="383">1/(1+EXP(-I99))</f>
        <v>0.5240687873</v>
      </c>
      <c r="L99" s="2">
        <f t="shared" si="383"/>
        <v>0.520426074</v>
      </c>
      <c r="M99" s="2">
        <f t="shared" ref="M99:P99" si="384">M98 - ($B$22 * AB98)</f>
        <v>-1.82141393</v>
      </c>
      <c r="N99" s="2">
        <f t="shared" si="384"/>
        <v>-2.512079718</v>
      </c>
      <c r="O99" s="2">
        <f t="shared" si="384"/>
        <v>2.73619297</v>
      </c>
      <c r="P99" s="2">
        <f t="shared" si="384"/>
        <v>1.52464805</v>
      </c>
      <c r="Q99" s="2">
        <f t="shared" si="9"/>
        <v>-2.261897975</v>
      </c>
      <c r="R99" s="2">
        <f t="shared" si="10"/>
        <v>2.227419931</v>
      </c>
      <c r="S99" s="2">
        <f t="shared" ref="S99:T99" si="385">1/(1+exp(-Q99))</f>
        <v>0.0943280995</v>
      </c>
      <c r="T99" s="2">
        <f t="shared" si="385"/>
        <v>0.9026849486</v>
      </c>
      <c r="U99" s="2">
        <f t="shared" ref="U99:V99" si="386">0.5 * (A99-S99)^2</f>
        <v>0.003555614183</v>
      </c>
      <c r="V99" s="2">
        <f t="shared" si="386"/>
        <v>0.003811959098</v>
      </c>
      <c r="W99" s="19">
        <f t="shared" si="13"/>
        <v>0.007367573281</v>
      </c>
      <c r="X99" s="2">
        <f t="shared" si="14"/>
        <v>-0.0004253728699</v>
      </c>
      <c r="Y99" s="2">
        <f t="shared" si="15"/>
        <v>-0.0008507457398</v>
      </c>
      <c r="Z99" s="2">
        <f t="shared" si="16"/>
        <v>-0.0003717757865</v>
      </c>
      <c r="AA99" s="2">
        <f t="shared" si="17"/>
        <v>-0.000743551573</v>
      </c>
      <c r="AB99" s="2">
        <f t="shared" si="18"/>
        <v>0.003775483575</v>
      </c>
      <c r="AC99" s="2">
        <f t="shared" si="19"/>
        <v>0.003749240829</v>
      </c>
      <c r="AD99" s="2">
        <f t="shared" si="20"/>
        <v>-0.004019699851</v>
      </c>
      <c r="AE99" s="2">
        <f t="shared" si="21"/>
        <v>-0.003991759599</v>
      </c>
      <c r="AF99" s="18">
        <v>75.0</v>
      </c>
      <c r="AG99" s="17"/>
      <c r="AH99" s="2"/>
      <c r="AI99" s="2"/>
      <c r="AJ99" s="2"/>
      <c r="AK99" s="2"/>
      <c r="AL99" s="2"/>
      <c r="AM99" s="2"/>
    </row>
    <row r="100">
      <c r="A100" s="18">
        <v>0.01</v>
      </c>
      <c r="B100" s="18">
        <v>0.99</v>
      </c>
      <c r="C100" s="18">
        <v>0.05</v>
      </c>
      <c r="D100" s="18">
        <v>0.1</v>
      </c>
      <c r="E100" s="2">
        <f t="shared" ref="E100:H100" si="387">E99 - ($B$22 * X99)</f>
        <v>0.4262492119</v>
      </c>
      <c r="F100" s="2">
        <f t="shared" si="387"/>
        <v>0.7524984238</v>
      </c>
      <c r="G100" s="2">
        <f t="shared" si="387"/>
        <v>-0.1122572741</v>
      </c>
      <c r="H100" s="2">
        <f t="shared" si="387"/>
        <v>0.8754854519</v>
      </c>
      <c r="I100" s="2">
        <f t="shared" si="5"/>
        <v>0.09656230297</v>
      </c>
      <c r="J100" s="2">
        <f t="shared" si="6"/>
        <v>0.08193568149</v>
      </c>
      <c r="K100" s="2">
        <f t="shared" ref="K100:L100" si="388">1/(1+EXP(-I100))</f>
        <v>0.5241218354</v>
      </c>
      <c r="L100" s="2">
        <f t="shared" si="388"/>
        <v>0.5204724682</v>
      </c>
      <c r="M100" s="2">
        <f t="shared" ref="M100:P100" si="389">M99 - ($B$22 * AB99)</f>
        <v>-1.828964897</v>
      </c>
      <c r="N100" s="2">
        <f t="shared" si="389"/>
        <v>-2.519578199</v>
      </c>
      <c r="O100" s="2">
        <f t="shared" si="389"/>
        <v>2.74423237</v>
      </c>
      <c r="P100" s="2">
        <f t="shared" si="389"/>
        <v>1.532631569</v>
      </c>
      <c r="Q100" s="2">
        <f t="shared" si="9"/>
        <v>-2.269971523</v>
      </c>
      <c r="R100" s="2">
        <f t="shared" si="10"/>
        <v>2.236004643</v>
      </c>
      <c r="S100" s="2">
        <f t="shared" ref="S100:T100" si="390">1/(1+exp(-Q100))</f>
        <v>0.09364062909</v>
      </c>
      <c r="T100" s="2">
        <f t="shared" si="390"/>
        <v>0.9034364686</v>
      </c>
      <c r="U100" s="2">
        <f t="shared" ref="U100:V100" si="391">0.5 * (A100-S100)^2</f>
        <v>0.003497877417</v>
      </c>
      <c r="V100" s="2">
        <f t="shared" si="391"/>
        <v>0.003746622483</v>
      </c>
      <c r="W100" s="19">
        <f t="shared" si="13"/>
        <v>0.0072444999</v>
      </c>
      <c r="X100" s="2">
        <f t="shared" si="14"/>
        <v>-0.0004203573111</v>
      </c>
      <c r="Y100" s="2">
        <f t="shared" si="15"/>
        <v>-0.0008407146222</v>
      </c>
      <c r="Z100" s="2">
        <f t="shared" si="16"/>
        <v>-0.0003676309197</v>
      </c>
      <c r="AA100" s="2">
        <f t="shared" si="17"/>
        <v>-0.0007352618395</v>
      </c>
      <c r="AB100" s="2">
        <f t="shared" si="18"/>
        <v>0.003720611258</v>
      </c>
      <c r="AC100" s="2">
        <f t="shared" si="19"/>
        <v>0.003694705303</v>
      </c>
      <c r="AD100" s="2">
        <f t="shared" si="20"/>
        <v>-0.003958019922</v>
      </c>
      <c r="AE100" s="2">
        <f t="shared" si="21"/>
        <v>-0.003930460933</v>
      </c>
      <c r="AF100" s="18">
        <v>76.0</v>
      </c>
      <c r="AG100" s="17"/>
      <c r="AH100" s="2"/>
      <c r="AI100" s="2"/>
      <c r="AJ100" s="2"/>
      <c r="AK100" s="2"/>
      <c r="AL100" s="2"/>
      <c r="AM100" s="2"/>
    </row>
    <row r="101">
      <c r="A101" s="18">
        <v>0.01</v>
      </c>
      <c r="B101" s="18">
        <v>0.99</v>
      </c>
      <c r="C101" s="18">
        <v>0.05</v>
      </c>
      <c r="D101" s="18">
        <v>0.1</v>
      </c>
      <c r="E101" s="2">
        <f t="shared" ref="E101:H101" si="392">E100 - ($B$22 * X100)</f>
        <v>0.4270899265</v>
      </c>
      <c r="F101" s="2">
        <f t="shared" si="392"/>
        <v>0.754179853</v>
      </c>
      <c r="G101" s="2">
        <f t="shared" si="392"/>
        <v>-0.1115220122</v>
      </c>
      <c r="H101" s="2">
        <f t="shared" si="392"/>
        <v>0.8769559756</v>
      </c>
      <c r="I101" s="2">
        <f t="shared" si="5"/>
        <v>0.09677248163</v>
      </c>
      <c r="J101" s="2">
        <f t="shared" si="6"/>
        <v>0.08211949695</v>
      </c>
      <c r="K101" s="2">
        <f t="shared" ref="K101:L101" si="393">1/(1+EXP(-I101))</f>
        <v>0.5241742575</v>
      </c>
      <c r="L101" s="2">
        <f t="shared" si="393"/>
        <v>0.5205183449</v>
      </c>
      <c r="M101" s="2">
        <f t="shared" ref="M101:P101" si="394">M100 - ($B$22 * AB100)</f>
        <v>-1.83640612</v>
      </c>
      <c r="N101" s="2">
        <f t="shared" si="394"/>
        <v>-2.52696761</v>
      </c>
      <c r="O101" s="2">
        <f t="shared" si="394"/>
        <v>2.75214841</v>
      </c>
      <c r="P101" s="2">
        <f t="shared" si="394"/>
        <v>1.540492491</v>
      </c>
      <c r="Q101" s="2">
        <f t="shared" si="9"/>
        <v>-2.277929812</v>
      </c>
      <c r="R101" s="2">
        <f t="shared" si="10"/>
        <v>2.244459951</v>
      </c>
      <c r="S101" s="2">
        <f t="shared" ref="S101:T101" si="395">1/(1+exp(-Q101))</f>
        <v>0.0929673735</v>
      </c>
      <c r="T101" s="2">
        <f t="shared" si="395"/>
        <v>0.9041715894</v>
      </c>
      <c r="U101" s="2">
        <f t="shared" ref="U101:V101" si="396">0.5 * (A101-S101)^2</f>
        <v>0.003441792533</v>
      </c>
      <c r="V101" s="2">
        <f t="shared" si="396"/>
        <v>0.003683258031</v>
      </c>
      <c r="W101" s="19">
        <f t="shared" si="13"/>
        <v>0.007125050564</v>
      </c>
      <c r="X101" s="2">
        <f t="shared" si="14"/>
        <v>-0.0004154582352</v>
      </c>
      <c r="Y101" s="2">
        <f t="shared" si="15"/>
        <v>-0.0008309164703</v>
      </c>
      <c r="Z101" s="2">
        <f t="shared" si="16"/>
        <v>-0.0003635765422</v>
      </c>
      <c r="AA101" s="2">
        <f t="shared" si="17"/>
        <v>-0.0007271530844</v>
      </c>
      <c r="AB101" s="2">
        <f t="shared" si="18"/>
        <v>0.003667216088</v>
      </c>
      <c r="AC101" s="2">
        <f t="shared" si="19"/>
        <v>0.003641638675</v>
      </c>
      <c r="AD101" s="2">
        <f t="shared" si="20"/>
        <v>-0.003898090345</v>
      </c>
      <c r="AE101" s="2">
        <f t="shared" si="21"/>
        <v>-0.003870902673</v>
      </c>
      <c r="AF101" s="18">
        <v>77.0</v>
      </c>
      <c r="AG101" s="17"/>
      <c r="AH101" s="2"/>
      <c r="AI101" s="2"/>
      <c r="AJ101" s="2"/>
      <c r="AK101" s="2"/>
      <c r="AL101" s="2"/>
      <c r="AM101" s="2"/>
    </row>
    <row r="102">
      <c r="A102" s="18">
        <v>0.01</v>
      </c>
      <c r="B102" s="18">
        <v>0.99</v>
      </c>
      <c r="C102" s="18">
        <v>0.05</v>
      </c>
      <c r="D102" s="18">
        <v>0.1</v>
      </c>
      <c r="E102" s="2">
        <f t="shared" ref="E102:H102" si="397">E101 - ($B$22 * X101)</f>
        <v>0.427920843</v>
      </c>
      <c r="F102" s="2">
        <f t="shared" si="397"/>
        <v>0.755841686</v>
      </c>
      <c r="G102" s="2">
        <f t="shared" si="397"/>
        <v>-0.1107948591</v>
      </c>
      <c r="H102" s="2">
        <f t="shared" si="397"/>
        <v>0.8784102817</v>
      </c>
      <c r="I102" s="2">
        <f t="shared" si="5"/>
        <v>0.09698021075</v>
      </c>
      <c r="J102" s="2">
        <f t="shared" si="6"/>
        <v>0.08230128522</v>
      </c>
      <c r="K102" s="2">
        <f t="shared" ref="K102:L102" si="398">1/(1+EXP(-I102))</f>
        <v>0.5242260682</v>
      </c>
      <c r="L102" s="2">
        <f t="shared" si="398"/>
        <v>0.5205637153</v>
      </c>
      <c r="M102" s="2">
        <f t="shared" ref="M102:P102" si="399">M101 - ($B$22 * AB101)</f>
        <v>-1.843740552</v>
      </c>
      <c r="N102" s="2">
        <f t="shared" si="399"/>
        <v>-2.534250887</v>
      </c>
      <c r="O102" s="2">
        <f t="shared" si="399"/>
        <v>2.759944591</v>
      </c>
      <c r="P102" s="2">
        <f t="shared" si="399"/>
        <v>1.548234297</v>
      </c>
      <c r="Q102" s="2">
        <f t="shared" si="9"/>
        <v>-2.285775918</v>
      </c>
      <c r="R102" s="2">
        <f t="shared" si="10"/>
        <v>2.252789499</v>
      </c>
      <c r="S102" s="2">
        <f t="shared" ref="S102:T102" si="400">1/(1+exp(-Q102))</f>
        <v>0.09230786467</v>
      </c>
      <c r="T102" s="2">
        <f t="shared" si="400"/>
        <v>0.9048908801</v>
      </c>
      <c r="U102" s="2">
        <f t="shared" ref="U102:V102" si="401">0.5 * (A102-S102)^2</f>
        <v>0.003387292293</v>
      </c>
      <c r="V102" s="2">
        <f t="shared" si="401"/>
        <v>0.003621781148</v>
      </c>
      <c r="W102" s="19">
        <f t="shared" si="13"/>
        <v>0.007009073441</v>
      </c>
      <c r="X102" s="2">
        <f t="shared" si="14"/>
        <v>-0.0004106716589</v>
      </c>
      <c r="Y102" s="2">
        <f t="shared" si="15"/>
        <v>-0.0008213433178</v>
      </c>
      <c r="Z102" s="2">
        <f t="shared" si="16"/>
        <v>-0.0003596097812</v>
      </c>
      <c r="AA102" s="2">
        <f t="shared" si="17"/>
        <v>-0.0007192195625</v>
      </c>
      <c r="AB102" s="2">
        <f t="shared" si="18"/>
        <v>0.003615240764</v>
      </c>
      <c r="AC102" s="2">
        <f t="shared" si="19"/>
        <v>0.003589983936</v>
      </c>
      <c r="AD102" s="2">
        <f t="shared" si="20"/>
        <v>-0.003839839637</v>
      </c>
      <c r="AE102" s="2">
        <f t="shared" si="21"/>
        <v>-0.003813013714</v>
      </c>
      <c r="AF102" s="18">
        <v>78.0</v>
      </c>
      <c r="AG102" s="17"/>
      <c r="AH102" s="2"/>
      <c r="AI102" s="2"/>
      <c r="AJ102" s="2"/>
      <c r="AK102" s="2"/>
      <c r="AL102" s="2"/>
      <c r="AM102" s="2"/>
    </row>
    <row r="103">
      <c r="A103" s="18">
        <v>0.01</v>
      </c>
      <c r="B103" s="18">
        <v>0.99</v>
      </c>
      <c r="C103" s="18">
        <v>0.05</v>
      </c>
      <c r="D103" s="18">
        <v>0.1</v>
      </c>
      <c r="E103" s="2">
        <f t="shared" ref="E103:H103" si="402">E102 - ($B$22 * X102)</f>
        <v>0.4287421863</v>
      </c>
      <c r="F103" s="2">
        <f t="shared" si="402"/>
        <v>0.7574843726</v>
      </c>
      <c r="G103" s="2">
        <f t="shared" si="402"/>
        <v>-0.1100756396</v>
      </c>
      <c r="H103" s="2">
        <f t="shared" si="402"/>
        <v>0.8798487209</v>
      </c>
      <c r="I103" s="2">
        <f t="shared" si="5"/>
        <v>0.09718554658</v>
      </c>
      <c r="J103" s="2">
        <f t="shared" si="6"/>
        <v>0.08248109011</v>
      </c>
      <c r="K103" s="2">
        <f t="shared" ref="K103:L103" si="403">1/(1+EXP(-I103))</f>
        <v>0.5242772813</v>
      </c>
      <c r="L103" s="2">
        <f t="shared" si="403"/>
        <v>0.5206085903</v>
      </c>
      <c r="M103" s="2">
        <f t="shared" ref="M103:P103" si="404">M102 - ($B$22 * AB102)</f>
        <v>-1.850971033</v>
      </c>
      <c r="N103" s="2">
        <f t="shared" si="404"/>
        <v>-2.541430855</v>
      </c>
      <c r="O103" s="2">
        <f t="shared" si="404"/>
        <v>2.76762427</v>
      </c>
      <c r="P103" s="2">
        <f t="shared" si="404"/>
        <v>1.555860324</v>
      </c>
      <c r="Q103" s="2">
        <f t="shared" si="9"/>
        <v>-2.293512796</v>
      </c>
      <c r="R103" s="2">
        <f t="shared" si="10"/>
        <v>2.260996778</v>
      </c>
      <c r="S103" s="2">
        <f t="shared" ref="S103:T103" si="405">1/(1+exp(-Q103))</f>
        <v>0.09166165541</v>
      </c>
      <c r="T103" s="2">
        <f t="shared" si="405"/>
        <v>0.9055948828</v>
      </c>
      <c r="U103" s="2">
        <f t="shared" ref="U103:V103" si="406">0.5 * (A103-S103)^2</f>
        <v>0.003334312982</v>
      </c>
      <c r="V103" s="2">
        <f t="shared" si="406"/>
        <v>0.003562111901</v>
      </c>
      <c r="W103" s="19">
        <f t="shared" si="13"/>
        <v>0.006896424884</v>
      </c>
      <c r="X103" s="2">
        <f t="shared" si="14"/>
        <v>-0.0004059937764</v>
      </c>
      <c r="Y103" s="2">
        <f t="shared" si="15"/>
        <v>-0.0008119875529</v>
      </c>
      <c r="Z103" s="2">
        <f t="shared" si="16"/>
        <v>-0.0003557278807</v>
      </c>
      <c r="AA103" s="2">
        <f t="shared" si="17"/>
        <v>-0.0007114557614</v>
      </c>
      <c r="AB103" s="2">
        <f t="shared" si="18"/>
        <v>0.003564630859</v>
      </c>
      <c r="AC103" s="2">
        <f t="shared" si="19"/>
        <v>0.003539686941</v>
      </c>
      <c r="AD103" s="2">
        <f t="shared" si="20"/>
        <v>-0.003783200088</v>
      </c>
      <c r="AE103" s="2">
        <f t="shared" si="21"/>
        <v>-0.003756726707</v>
      </c>
      <c r="AF103" s="18">
        <v>79.0</v>
      </c>
      <c r="AG103" s="17"/>
      <c r="AH103" s="2"/>
      <c r="AI103" s="2"/>
      <c r="AJ103" s="2"/>
      <c r="AK103" s="2"/>
      <c r="AL103" s="2"/>
      <c r="AM103" s="2"/>
    </row>
    <row r="104">
      <c r="A104" s="18">
        <v>0.01</v>
      </c>
      <c r="B104" s="18">
        <v>0.99</v>
      </c>
      <c r="C104" s="18">
        <v>0.05</v>
      </c>
      <c r="D104" s="18">
        <v>0.1</v>
      </c>
      <c r="E104" s="2">
        <f t="shared" ref="E104:H104" si="407">E103 - ($B$22 * X103)</f>
        <v>0.4295541739</v>
      </c>
      <c r="F104" s="2">
        <f t="shared" si="407"/>
        <v>0.7591083477</v>
      </c>
      <c r="G104" s="2">
        <f t="shared" si="407"/>
        <v>-0.1093641838</v>
      </c>
      <c r="H104" s="2">
        <f t="shared" si="407"/>
        <v>0.8812716324</v>
      </c>
      <c r="I104" s="2">
        <f t="shared" si="5"/>
        <v>0.09738854346</v>
      </c>
      <c r="J104" s="2">
        <f t="shared" si="6"/>
        <v>0.08265895405</v>
      </c>
      <c r="K104" s="2">
        <f t="shared" ref="K104:L104" si="408">1/(1+EXP(-I104))</f>
        <v>0.5243279107</v>
      </c>
      <c r="L104" s="2">
        <f t="shared" si="408"/>
        <v>0.5206529806</v>
      </c>
      <c r="M104" s="2">
        <f t="shared" ref="M104:P104" si="409">M103 - ($B$22 * AB103)</f>
        <v>-1.858100295</v>
      </c>
      <c r="N104" s="2">
        <f t="shared" si="409"/>
        <v>-2.548510229</v>
      </c>
      <c r="O104" s="2">
        <f t="shared" si="409"/>
        <v>2.77519067</v>
      </c>
      <c r="P104" s="2">
        <f t="shared" si="409"/>
        <v>1.563373777</v>
      </c>
      <c r="Q104" s="2">
        <f t="shared" si="9"/>
        <v>-2.301143292</v>
      </c>
      <c r="R104" s="2">
        <f t="shared" si="10"/>
        <v>2.269085143</v>
      </c>
      <c r="S104" s="2">
        <f t="shared" ref="S104:T104" si="410">1/(1+exp(-Q104))</f>
        <v>0.09102831829</v>
      </c>
      <c r="T104" s="2">
        <f t="shared" si="410"/>
        <v>0.9062841149</v>
      </c>
      <c r="U104" s="2">
        <f t="shared" ref="U104:V104" si="411">0.5 * (A104-S104)^2</f>
        <v>0.003282794182</v>
      </c>
      <c r="V104" s="2">
        <f t="shared" si="411"/>
        <v>0.003504174712</v>
      </c>
      <c r="W104" s="19">
        <f t="shared" si="13"/>
        <v>0.006786968894</v>
      </c>
      <c r="X104" s="2">
        <f t="shared" si="14"/>
        <v>-0.0004014209498</v>
      </c>
      <c r="Y104" s="2">
        <f t="shared" si="15"/>
        <v>-0.0008028418996</v>
      </c>
      <c r="Z104" s="2">
        <f t="shared" si="16"/>
        <v>-0.0003519281952</v>
      </c>
      <c r="AA104" s="2">
        <f t="shared" si="17"/>
        <v>-0.0007038563904</v>
      </c>
      <c r="AB104" s="2">
        <f t="shared" si="18"/>
        <v>0.003515334646</v>
      </c>
      <c r="AC104" s="2">
        <f t="shared" si="19"/>
        <v>0.00349069623</v>
      </c>
      <c r="AD104" s="2">
        <f t="shared" si="20"/>
        <v>-0.00372810752</v>
      </c>
      <c r="AE104" s="2">
        <f t="shared" si="21"/>
        <v>-0.003701977813</v>
      </c>
      <c r="AF104" s="18">
        <v>80.0</v>
      </c>
      <c r="AG104" s="17"/>
      <c r="AH104" s="2"/>
      <c r="AI104" s="2"/>
      <c r="AJ104" s="2"/>
      <c r="AK104" s="2"/>
      <c r="AL104" s="2"/>
      <c r="AM104" s="2"/>
    </row>
    <row r="105">
      <c r="A105" s="18">
        <v>0.01</v>
      </c>
      <c r="B105" s="18">
        <v>0.99</v>
      </c>
      <c r="C105" s="18">
        <v>0.05</v>
      </c>
      <c r="D105" s="18">
        <v>0.1</v>
      </c>
      <c r="E105" s="2">
        <f t="shared" ref="E105:H105" si="412">E104 - ($B$22 * X104)</f>
        <v>0.4303570158</v>
      </c>
      <c r="F105" s="2">
        <f t="shared" si="412"/>
        <v>0.7607140315</v>
      </c>
      <c r="G105" s="2">
        <f t="shared" si="412"/>
        <v>-0.1086603274</v>
      </c>
      <c r="H105" s="2">
        <f t="shared" si="412"/>
        <v>0.8826793452</v>
      </c>
      <c r="I105" s="2">
        <f t="shared" si="5"/>
        <v>0.09758925394</v>
      </c>
      <c r="J105" s="2">
        <f t="shared" si="6"/>
        <v>0.08283491814</v>
      </c>
      <c r="K105" s="2">
        <f t="shared" ref="K105:L105" si="413">1/(1+EXP(-I105))</f>
        <v>0.5243779693</v>
      </c>
      <c r="L105" s="2">
        <f t="shared" si="413"/>
        <v>0.5206968964</v>
      </c>
      <c r="M105" s="2">
        <f t="shared" ref="M105:P105" si="414">M104 - ($B$22 * AB104)</f>
        <v>-1.865130964</v>
      </c>
      <c r="N105" s="2">
        <f t="shared" si="414"/>
        <v>-2.555491622</v>
      </c>
      <c r="O105" s="2">
        <f t="shared" si="414"/>
        <v>2.782646885</v>
      </c>
      <c r="P105" s="2">
        <f t="shared" si="414"/>
        <v>1.570777733</v>
      </c>
      <c r="Q105" s="2">
        <f t="shared" si="9"/>
        <v>-2.308670144</v>
      </c>
      <c r="R105" s="2">
        <f t="shared" si="10"/>
        <v>2.277057813</v>
      </c>
      <c r="S105" s="2">
        <f t="shared" ref="S105:T105" si="415">1/(1+exp(-Q105))</f>
        <v>0.09040744448</v>
      </c>
      <c r="T105" s="2">
        <f t="shared" si="415"/>
        <v>0.9069590696</v>
      </c>
      <c r="U105" s="2">
        <f t="shared" ref="U105:V105" si="416">0.5 * (A105-S105)^2</f>
        <v>0.003232678564</v>
      </c>
      <c r="V105" s="2">
        <f t="shared" si="416"/>
        <v>0.003447898064</v>
      </c>
      <c r="W105" s="19">
        <f t="shared" si="13"/>
        <v>0.006680576628</v>
      </c>
      <c r="X105" s="2">
        <f t="shared" si="14"/>
        <v>-0.0003969496997</v>
      </c>
      <c r="Y105" s="2">
        <f t="shared" si="15"/>
        <v>-0.0007938993994</v>
      </c>
      <c r="Z105" s="2">
        <f t="shared" si="16"/>
        <v>-0.0003482081849</v>
      </c>
      <c r="AA105" s="2">
        <f t="shared" si="17"/>
        <v>-0.0006964163697</v>
      </c>
      <c r="AB105" s="2">
        <f t="shared" si="18"/>
        <v>0.003467302937</v>
      </c>
      <c r="AC105" s="2">
        <f t="shared" si="19"/>
        <v>0.00344296287</v>
      </c>
      <c r="AD105" s="2">
        <f t="shared" si="20"/>
        <v>-0.003674501059</v>
      </c>
      <c r="AE105" s="2">
        <f t="shared" si="21"/>
        <v>-0.003648706485</v>
      </c>
      <c r="AF105" s="18">
        <v>81.0</v>
      </c>
      <c r="AG105" s="17"/>
      <c r="AH105" s="2"/>
      <c r="AI105" s="2"/>
      <c r="AJ105" s="2"/>
      <c r="AK105" s="2"/>
      <c r="AL105" s="2"/>
      <c r="AM105" s="2"/>
    </row>
    <row r="106">
      <c r="A106" s="18">
        <v>0.01</v>
      </c>
      <c r="B106" s="18">
        <v>0.99</v>
      </c>
      <c r="C106" s="18">
        <v>0.05</v>
      </c>
      <c r="D106" s="18">
        <v>0.1</v>
      </c>
      <c r="E106" s="2">
        <f t="shared" ref="E106:H106" si="417">E105 - ($B$22 * X105)</f>
        <v>0.4311509152</v>
      </c>
      <c r="F106" s="2">
        <f t="shared" si="417"/>
        <v>0.7623018303</v>
      </c>
      <c r="G106" s="2">
        <f t="shared" si="417"/>
        <v>-0.1079639111</v>
      </c>
      <c r="H106" s="2">
        <f t="shared" si="417"/>
        <v>0.8840721779</v>
      </c>
      <c r="I106" s="2">
        <f t="shared" si="5"/>
        <v>0.09778772879</v>
      </c>
      <c r="J106" s="2">
        <f t="shared" si="6"/>
        <v>0.08300902224</v>
      </c>
      <c r="K106" s="2">
        <f t="shared" ref="K106:L106" si="418">1/(1+EXP(-I106))</f>
        <v>0.5244274698</v>
      </c>
      <c r="L106" s="2">
        <f t="shared" si="418"/>
        <v>0.5207403477</v>
      </c>
      <c r="M106" s="2">
        <f t="shared" ref="M106:P106" si="419">M105 - ($B$22 * AB105)</f>
        <v>-1.87206557</v>
      </c>
      <c r="N106" s="2">
        <f t="shared" si="419"/>
        <v>-2.562377547</v>
      </c>
      <c r="O106" s="2">
        <f t="shared" si="419"/>
        <v>2.789995887</v>
      </c>
      <c r="P106" s="2">
        <f t="shared" si="419"/>
        <v>1.578075146</v>
      </c>
      <c r="Q106" s="2">
        <f t="shared" si="9"/>
        <v>-2.316095985</v>
      </c>
      <c r="R106" s="2">
        <f t="shared" si="10"/>
        <v>2.284917884</v>
      </c>
      <c r="S106" s="2">
        <f t="shared" ref="S106:T106" si="420">1/(1+exp(-Q106))</f>
        <v>0.08979864279</v>
      </c>
      <c r="T106" s="2">
        <f t="shared" si="420"/>
        <v>0.907620218</v>
      </c>
      <c r="U106" s="2">
        <f t="shared" ref="U106:V106" si="421">0.5 * (A106-S106)^2</f>
        <v>0.003183911696</v>
      </c>
      <c r="V106" s="2">
        <f t="shared" si="421"/>
        <v>0.00339321424</v>
      </c>
      <c r="W106" s="19">
        <f t="shared" si="13"/>
        <v>0.006577125935</v>
      </c>
      <c r="X106" s="2">
        <f t="shared" si="14"/>
        <v>-0.0003925766972</v>
      </c>
      <c r="Y106" s="2">
        <f t="shared" si="15"/>
        <v>-0.0007851533945</v>
      </c>
      <c r="Z106" s="2">
        <f t="shared" si="16"/>
        <v>-0.0003445654105</v>
      </c>
      <c r="AA106" s="2">
        <f t="shared" si="17"/>
        <v>-0.0006891308209</v>
      </c>
      <c r="AB106" s="2">
        <f t="shared" si="18"/>
        <v>0.003420488926</v>
      </c>
      <c r="AC106" s="2">
        <f t="shared" si="19"/>
        <v>0.0033964403</v>
      </c>
      <c r="AD106" s="2">
        <f t="shared" si="20"/>
        <v>-0.00362232293</v>
      </c>
      <c r="AE106" s="2">
        <f t="shared" si="21"/>
        <v>-0.003596855257</v>
      </c>
      <c r="AF106" s="18">
        <v>82.0</v>
      </c>
      <c r="AG106" s="17"/>
      <c r="AH106" s="2"/>
      <c r="AI106" s="2"/>
      <c r="AJ106" s="2"/>
      <c r="AK106" s="2"/>
      <c r="AL106" s="2"/>
      <c r="AM106" s="2"/>
    </row>
    <row r="107">
      <c r="A107" s="18">
        <v>0.01</v>
      </c>
      <c r="B107" s="18">
        <v>0.99</v>
      </c>
      <c r="C107" s="18">
        <v>0.05</v>
      </c>
      <c r="D107" s="18">
        <v>0.1</v>
      </c>
      <c r="E107" s="2">
        <f t="shared" ref="E107:H107" si="422">E106 - ($B$22 * X106)</f>
        <v>0.4319360686</v>
      </c>
      <c r="F107" s="2">
        <f t="shared" si="422"/>
        <v>0.7638721371</v>
      </c>
      <c r="G107" s="2">
        <f t="shared" si="422"/>
        <v>-0.1072747802</v>
      </c>
      <c r="H107" s="2">
        <f t="shared" si="422"/>
        <v>0.8854504395</v>
      </c>
      <c r="I107" s="2">
        <f t="shared" si="5"/>
        <v>0.09798401714</v>
      </c>
      <c r="J107" s="2">
        <f t="shared" si="6"/>
        <v>0.08318130494</v>
      </c>
      <c r="K107" s="2">
        <f t="shared" ref="K107:L107" si="423">1/(1+EXP(-I107))</f>
        <v>0.5244764245</v>
      </c>
      <c r="L107" s="2">
        <f t="shared" si="423"/>
        <v>0.5207833441</v>
      </c>
      <c r="M107" s="2">
        <f t="shared" ref="M107:P107" si="424">M106 - ($B$22 * AB106)</f>
        <v>-1.878906548</v>
      </c>
      <c r="N107" s="2">
        <f t="shared" si="424"/>
        <v>-2.569170428</v>
      </c>
      <c r="O107" s="2">
        <f t="shared" si="424"/>
        <v>2.797240533</v>
      </c>
      <c r="P107" s="2">
        <f t="shared" si="424"/>
        <v>1.585268857</v>
      </c>
      <c r="Q107" s="2">
        <f t="shared" si="9"/>
        <v>-2.323423355</v>
      </c>
      <c r="R107" s="2">
        <f t="shared" si="10"/>
        <v>2.29266833</v>
      </c>
      <c r="S107" s="2">
        <f t="shared" ref="S107:T107" si="425">1/(1+exp(-Q107))</f>
        <v>0.0892015387</v>
      </c>
      <c r="T107" s="2">
        <f t="shared" si="425"/>
        <v>0.9082680102</v>
      </c>
      <c r="U107" s="2">
        <f t="shared" ref="U107:V107" si="426">0.5 * (A107-S107)^2</f>
        <v>0.003136441866</v>
      </c>
      <c r="V107" s="2">
        <f t="shared" si="426"/>
        <v>0.003340059075</v>
      </c>
      <c r="W107" s="19">
        <f t="shared" si="13"/>
        <v>0.006476500942</v>
      </c>
      <c r="X107" s="2">
        <f t="shared" si="14"/>
        <v>-0.0003882987559</v>
      </c>
      <c r="Y107" s="2">
        <f t="shared" si="15"/>
        <v>-0.0007765975118</v>
      </c>
      <c r="Z107" s="2">
        <f t="shared" si="16"/>
        <v>-0.0003409975286</v>
      </c>
      <c r="AA107" s="2">
        <f t="shared" si="17"/>
        <v>-0.0006819950572</v>
      </c>
      <c r="AB107" s="2">
        <f t="shared" si="18"/>
        <v>0.003374848054</v>
      </c>
      <c r="AC107" s="2">
        <f t="shared" si="19"/>
        <v>0.003351084192</v>
      </c>
      <c r="AD107" s="2">
        <f t="shared" si="20"/>
        <v>-0.003571518264</v>
      </c>
      <c r="AE107" s="2">
        <f t="shared" si="21"/>
        <v>-0.003546369557</v>
      </c>
      <c r="AF107" s="18">
        <v>83.0</v>
      </c>
      <c r="AG107" s="17"/>
      <c r="AH107" s="2"/>
      <c r="AI107" s="2"/>
      <c r="AJ107" s="2"/>
      <c r="AK107" s="2"/>
      <c r="AL107" s="2"/>
      <c r="AM107" s="2"/>
    </row>
    <row r="108">
      <c r="A108" s="18">
        <v>0.01</v>
      </c>
      <c r="B108" s="18">
        <v>0.99</v>
      </c>
      <c r="C108" s="18">
        <v>0.05</v>
      </c>
      <c r="D108" s="18">
        <v>0.1</v>
      </c>
      <c r="E108" s="2">
        <f t="shared" ref="E108:H108" si="427">E107 - ($B$22 * X107)</f>
        <v>0.4327126661</v>
      </c>
      <c r="F108" s="2">
        <f t="shared" si="427"/>
        <v>0.7654253321</v>
      </c>
      <c r="G108" s="2">
        <f t="shared" si="427"/>
        <v>-0.1065927852</v>
      </c>
      <c r="H108" s="2">
        <f t="shared" si="427"/>
        <v>0.8868144297</v>
      </c>
      <c r="I108" s="2">
        <f t="shared" si="5"/>
        <v>0.09817816652</v>
      </c>
      <c r="J108" s="2">
        <f t="shared" si="6"/>
        <v>0.08335180371</v>
      </c>
      <c r="K108" s="2">
        <f t="shared" ref="K108:L108" si="428">1/(1+EXP(-I108))</f>
        <v>0.5245248453</v>
      </c>
      <c r="L108" s="2">
        <f t="shared" si="428"/>
        <v>0.520825895</v>
      </c>
      <c r="M108" s="2">
        <f t="shared" ref="M108:P108" si="429">M107 - ($B$22 * AB107)</f>
        <v>-1.885656244</v>
      </c>
      <c r="N108" s="2">
        <f t="shared" si="429"/>
        <v>-2.575872596</v>
      </c>
      <c r="O108" s="2">
        <f t="shared" si="429"/>
        <v>2.80438357</v>
      </c>
      <c r="P108" s="2">
        <f t="shared" si="429"/>
        <v>1.592361596</v>
      </c>
      <c r="Q108" s="2">
        <f t="shared" si="9"/>
        <v>-2.3306547</v>
      </c>
      <c r="R108" s="2">
        <f t="shared" si="10"/>
        <v>2.300312011</v>
      </c>
      <c r="S108" s="2">
        <f t="shared" ref="S108:T108" si="430">1/(1+exp(-Q108))</f>
        <v>0.08861577345</v>
      </c>
      <c r="T108" s="2">
        <f t="shared" si="430"/>
        <v>0.9089028763</v>
      </c>
      <c r="U108" s="2">
        <f t="shared" ref="U108:V108" si="431">0.5 * (A108-S108)^2</f>
        <v>0.003090219918</v>
      </c>
      <c r="V108" s="2">
        <f t="shared" si="431"/>
        <v>0.003288371734</v>
      </c>
      <c r="W108" s="19">
        <f t="shared" si="13"/>
        <v>0.006378591652</v>
      </c>
      <c r="X108" s="2">
        <f t="shared" si="14"/>
        <v>-0.0003841128242</v>
      </c>
      <c r="Y108" s="2">
        <f t="shared" si="15"/>
        <v>-0.0007682256484</v>
      </c>
      <c r="Z108" s="2">
        <f t="shared" si="16"/>
        <v>-0.0003375022872</v>
      </c>
      <c r="AA108" s="2">
        <f t="shared" si="17"/>
        <v>-0.0006750045744</v>
      </c>
      <c r="AB108" s="2">
        <f t="shared" si="18"/>
        <v>0.003330337873</v>
      </c>
      <c r="AC108" s="2">
        <f t="shared" si="19"/>
        <v>0.003306852323</v>
      </c>
      <c r="AD108" s="2">
        <f t="shared" si="20"/>
        <v>-0.003522034923</v>
      </c>
      <c r="AE108" s="2">
        <f t="shared" si="21"/>
        <v>-0.003497197525</v>
      </c>
      <c r="AF108" s="18">
        <v>84.0</v>
      </c>
      <c r="AG108" s="17"/>
      <c r="AH108" s="2"/>
      <c r="AI108" s="2"/>
      <c r="AJ108" s="2"/>
      <c r="AK108" s="2"/>
      <c r="AL108" s="2"/>
      <c r="AM108" s="2"/>
    </row>
    <row r="109">
      <c r="A109" s="18">
        <v>0.01</v>
      </c>
      <c r="B109" s="18">
        <v>0.99</v>
      </c>
      <c r="C109" s="18">
        <v>0.05</v>
      </c>
      <c r="D109" s="18">
        <v>0.1</v>
      </c>
      <c r="E109" s="2">
        <f t="shared" ref="E109:H109" si="432">E108 - ($B$22 * X108)</f>
        <v>0.4334808917</v>
      </c>
      <c r="F109" s="2">
        <f t="shared" si="432"/>
        <v>0.7669617834</v>
      </c>
      <c r="G109" s="2">
        <f t="shared" si="432"/>
        <v>-0.1059177806</v>
      </c>
      <c r="H109" s="2">
        <f t="shared" si="432"/>
        <v>0.8881644388</v>
      </c>
      <c r="I109" s="2">
        <f t="shared" si="5"/>
        <v>0.09837022293</v>
      </c>
      <c r="J109" s="2">
        <f t="shared" si="6"/>
        <v>0.08352055485</v>
      </c>
      <c r="K109" s="2">
        <f t="shared" ref="K109:L109" si="433">1/(1+EXP(-I109))</f>
        <v>0.5245727437</v>
      </c>
      <c r="L109" s="2">
        <f t="shared" si="433"/>
        <v>0.5208680094</v>
      </c>
      <c r="M109" s="2">
        <f t="shared" ref="M109:P109" si="434">M108 - ($B$22 * AB108)</f>
        <v>-1.89231692</v>
      </c>
      <c r="N109" s="2">
        <f t="shared" si="434"/>
        <v>-2.582486301</v>
      </c>
      <c r="O109" s="2">
        <f t="shared" si="434"/>
        <v>2.81142764</v>
      </c>
      <c r="P109" s="2">
        <f t="shared" si="434"/>
        <v>1.599355991</v>
      </c>
      <c r="Q109" s="2">
        <f t="shared" si="9"/>
        <v>-2.337792378</v>
      </c>
      <c r="R109" s="2">
        <f t="shared" si="10"/>
        <v>2.307851682</v>
      </c>
      <c r="S109" s="2">
        <f t="shared" ref="S109:T109" si="435">1/(1+exp(-Q109))</f>
        <v>0.08804100324</v>
      </c>
      <c r="T109" s="2">
        <f t="shared" si="435"/>
        <v>0.9095252276</v>
      </c>
      <c r="U109" s="2">
        <f t="shared" ref="U109:V109" si="436">0.5 * (A109-S109)^2</f>
        <v>0.003045199093</v>
      </c>
      <c r="V109" s="2">
        <f t="shared" si="436"/>
        <v>0.003238094496</v>
      </c>
      <c r="W109" s="19">
        <f t="shared" si="13"/>
        <v>0.006283293589</v>
      </c>
      <c r="X109" s="2">
        <f t="shared" si="14"/>
        <v>-0.0003800159787</v>
      </c>
      <c r="Y109" s="2">
        <f t="shared" si="15"/>
        <v>-0.0007600319573</v>
      </c>
      <c r="Z109" s="2">
        <f t="shared" si="16"/>
        <v>-0.0003340775215</v>
      </c>
      <c r="AA109" s="2">
        <f t="shared" si="17"/>
        <v>-0.000668155043</v>
      </c>
      <c r="AB109" s="2">
        <f t="shared" si="18"/>
        <v>0.003286917926</v>
      </c>
      <c r="AC109" s="2">
        <f t="shared" si="19"/>
        <v>0.003263704448</v>
      </c>
      <c r="AD109" s="2">
        <f t="shared" si="20"/>
        <v>-0.003473823327</v>
      </c>
      <c r="AE109" s="2">
        <f t="shared" si="21"/>
        <v>-0.003449289852</v>
      </c>
      <c r="AF109" s="18">
        <v>85.0</v>
      </c>
      <c r="AG109" s="17"/>
      <c r="AH109" s="2"/>
      <c r="AI109" s="2"/>
      <c r="AJ109" s="2"/>
      <c r="AK109" s="2"/>
      <c r="AL109" s="2"/>
      <c r="AM109" s="2"/>
    </row>
    <row r="110">
      <c r="A110" s="18">
        <v>0.01</v>
      </c>
      <c r="B110" s="18">
        <v>0.99</v>
      </c>
      <c r="C110" s="18">
        <v>0.05</v>
      </c>
      <c r="D110" s="18">
        <v>0.1</v>
      </c>
      <c r="E110" s="2">
        <f t="shared" ref="E110:H110" si="437">E109 - ($B$22 * X109)</f>
        <v>0.4342409237</v>
      </c>
      <c r="F110" s="2">
        <f t="shared" si="437"/>
        <v>0.7684818473</v>
      </c>
      <c r="G110" s="2">
        <f t="shared" si="437"/>
        <v>-0.1052496256</v>
      </c>
      <c r="H110" s="2">
        <f t="shared" si="437"/>
        <v>0.8895007489</v>
      </c>
      <c r="I110" s="2">
        <f t="shared" si="5"/>
        <v>0.09856023092</v>
      </c>
      <c r="J110" s="2">
        <f t="shared" si="6"/>
        <v>0.08368759361</v>
      </c>
      <c r="K110" s="2">
        <f t="shared" ref="K110:L110" si="438">1/(1+EXP(-I110))</f>
        <v>0.5246201307</v>
      </c>
      <c r="L110" s="2">
        <f t="shared" si="438"/>
        <v>0.5209096962</v>
      </c>
      <c r="M110" s="2">
        <f t="shared" ref="M110:P110" si="439">M109 - ($B$22 * AB109)</f>
        <v>-1.898890756</v>
      </c>
      <c r="N110" s="2">
        <f t="shared" si="439"/>
        <v>-2.58901371</v>
      </c>
      <c r="O110" s="2">
        <f t="shared" si="439"/>
        <v>2.818375286</v>
      </c>
      <c r="P110" s="2">
        <f t="shared" si="439"/>
        <v>1.60625457</v>
      </c>
      <c r="Q110" s="2">
        <f t="shared" si="9"/>
        <v>-2.344838662</v>
      </c>
      <c r="R110" s="2">
        <f t="shared" si="10"/>
        <v>2.315289991</v>
      </c>
      <c r="S110" s="2">
        <f t="shared" ref="S110:T110" si="440">1/(1+exp(-Q110))</f>
        <v>0.08747689841</v>
      </c>
      <c r="T110" s="2">
        <f t="shared" si="440"/>
        <v>0.9101354576</v>
      </c>
      <c r="U110" s="2">
        <f t="shared" ref="U110:V110" si="441">0.5 * (A110-S110)^2</f>
        <v>0.003001334893</v>
      </c>
      <c r="V110" s="2">
        <f t="shared" si="441"/>
        <v>0.003189172563</v>
      </c>
      <c r="W110" s="19">
        <f t="shared" si="13"/>
        <v>0.006190507456</v>
      </c>
      <c r="X110" s="2">
        <f t="shared" si="14"/>
        <v>-0.0003760054172</v>
      </c>
      <c r="Y110" s="2">
        <f t="shared" si="15"/>
        <v>-0.0007520108344</v>
      </c>
      <c r="Z110" s="2">
        <f t="shared" si="16"/>
        <v>-0.0003307211497</v>
      </c>
      <c r="AA110" s="2">
        <f t="shared" si="17"/>
        <v>-0.0006614422994</v>
      </c>
      <c r="AB110" s="2">
        <f t="shared" si="18"/>
        <v>0.003244549632</v>
      </c>
      <c r="AC110" s="2">
        <f t="shared" si="19"/>
        <v>0.003221602192</v>
      </c>
      <c r="AD110" s="2">
        <f t="shared" si="20"/>
        <v>-0.00342683631</v>
      </c>
      <c r="AE110" s="2">
        <f t="shared" si="21"/>
        <v>-0.003402599627</v>
      </c>
      <c r="AF110" s="18">
        <v>86.0</v>
      </c>
      <c r="AG110" s="17"/>
      <c r="AH110" s="2"/>
      <c r="AI110" s="2"/>
      <c r="AJ110" s="2"/>
      <c r="AK110" s="2"/>
      <c r="AL110" s="2"/>
      <c r="AM110" s="2"/>
    </row>
    <row r="111">
      <c r="A111" s="18">
        <v>0.01</v>
      </c>
      <c r="B111" s="18">
        <v>0.99</v>
      </c>
      <c r="C111" s="18">
        <v>0.05</v>
      </c>
      <c r="D111" s="18">
        <v>0.1</v>
      </c>
      <c r="E111" s="2">
        <f t="shared" ref="E111:H111" si="442">E110 - ($B$22 * X110)</f>
        <v>0.4349929345</v>
      </c>
      <c r="F111" s="2">
        <f t="shared" si="442"/>
        <v>0.769985869</v>
      </c>
      <c r="G111" s="2">
        <f t="shared" si="442"/>
        <v>-0.1045881833</v>
      </c>
      <c r="H111" s="2">
        <f t="shared" si="442"/>
        <v>0.8908236335</v>
      </c>
      <c r="I111" s="2">
        <f t="shared" si="5"/>
        <v>0.09874823363</v>
      </c>
      <c r="J111" s="2">
        <f t="shared" si="6"/>
        <v>0.08385295419</v>
      </c>
      <c r="K111" s="2">
        <f t="shared" ref="K111:L111" si="443">1/(1+EXP(-I111))</f>
        <v>0.5246670172</v>
      </c>
      <c r="L111" s="2">
        <f t="shared" si="443"/>
        <v>0.5209509639</v>
      </c>
      <c r="M111" s="2">
        <f t="shared" ref="M111:P111" si="444">M110 - ($B$22 * AB110)</f>
        <v>-1.905379855</v>
      </c>
      <c r="N111" s="2">
        <f t="shared" si="444"/>
        <v>-2.595456914</v>
      </c>
      <c r="O111" s="2">
        <f t="shared" si="444"/>
        <v>2.825228959</v>
      </c>
      <c r="P111" s="2">
        <f t="shared" si="444"/>
        <v>1.61305977</v>
      </c>
      <c r="Q111" s="2">
        <f t="shared" si="9"/>
        <v>-2.351795747</v>
      </c>
      <c r="R111" s="2">
        <f t="shared" si="10"/>
        <v>2.322629493</v>
      </c>
      <c r="S111" s="2">
        <f t="shared" ref="S111:T111" si="445">1/(1+exp(-Q111))</f>
        <v>0.08692314275</v>
      </c>
      <c r="T111" s="2">
        <f t="shared" si="445"/>
        <v>0.9107339432</v>
      </c>
      <c r="U111" s="2">
        <f t="shared" ref="U111:V111" si="446">0.5 * (A111-S111)^2</f>
        <v>0.002958584945</v>
      </c>
      <c r="V111" s="2">
        <f t="shared" si="446"/>
        <v>0.003141553882</v>
      </c>
      <c r="W111" s="19">
        <f t="shared" si="13"/>
        <v>0.006100138827</v>
      </c>
      <c r="X111" s="2">
        <f t="shared" si="14"/>
        <v>-0.0003720784531</v>
      </c>
      <c r="Y111" s="2">
        <f t="shared" si="15"/>
        <v>-0.0007441569061</v>
      </c>
      <c r="Z111" s="2">
        <f t="shared" si="16"/>
        <v>-0.0003274311694</v>
      </c>
      <c r="AA111" s="2">
        <f t="shared" si="17"/>
        <v>-0.0006548623387</v>
      </c>
      <c r="AB111" s="2">
        <f t="shared" si="18"/>
        <v>0.003203196182</v>
      </c>
      <c r="AC111" s="2">
        <f t="shared" si="19"/>
        <v>0.00318050894</v>
      </c>
      <c r="AD111" s="2">
        <f t="shared" si="20"/>
        <v>-0.003381028968</v>
      </c>
      <c r="AE111" s="2">
        <f t="shared" si="21"/>
        <v>-0.003357082191</v>
      </c>
      <c r="AF111" s="18">
        <v>87.0</v>
      </c>
      <c r="AG111" s="17"/>
      <c r="AH111" s="2"/>
      <c r="AI111" s="2"/>
      <c r="AJ111" s="2"/>
      <c r="AK111" s="2"/>
      <c r="AL111" s="2"/>
      <c r="AM111" s="2"/>
    </row>
    <row r="112">
      <c r="A112" s="18">
        <v>0.01</v>
      </c>
      <c r="B112" s="18">
        <v>0.99</v>
      </c>
      <c r="C112" s="18">
        <v>0.05</v>
      </c>
      <c r="D112" s="18">
        <v>0.1</v>
      </c>
      <c r="E112" s="2">
        <f t="shared" ref="E112:H112" si="447">E111 - ($B$22 * X111)</f>
        <v>0.4357370914</v>
      </c>
      <c r="F112" s="2">
        <f t="shared" si="447"/>
        <v>0.7714741828</v>
      </c>
      <c r="G112" s="2">
        <f t="shared" si="447"/>
        <v>-0.1039333209</v>
      </c>
      <c r="H112" s="2">
        <f t="shared" si="447"/>
        <v>0.8921333582</v>
      </c>
      <c r="I112" s="2">
        <f t="shared" si="5"/>
        <v>0.09893427285</v>
      </c>
      <c r="J112" s="2">
        <f t="shared" si="6"/>
        <v>0.08401666977</v>
      </c>
      <c r="K112" s="2">
        <f t="shared" ref="K112:L112" si="448">1/(1+EXP(-I112))</f>
        <v>0.5247134136</v>
      </c>
      <c r="L112" s="2">
        <f t="shared" si="448"/>
        <v>0.5209918208</v>
      </c>
      <c r="M112" s="2">
        <f t="shared" ref="M112:P112" si="449">M111 - ($B$22 * AB111)</f>
        <v>-1.911786248</v>
      </c>
      <c r="N112" s="2">
        <f t="shared" si="449"/>
        <v>-2.601817932</v>
      </c>
      <c r="O112" s="2">
        <f t="shared" si="449"/>
        <v>2.831991017</v>
      </c>
      <c r="P112" s="2">
        <f t="shared" si="449"/>
        <v>1.619773934</v>
      </c>
      <c r="Q112" s="2">
        <f t="shared" si="9"/>
        <v>-2.35866575</v>
      </c>
      <c r="R112" s="2">
        <f t="shared" si="10"/>
        <v>2.329872645</v>
      </c>
      <c r="S112" s="2">
        <f t="shared" ref="S112:T112" si="450">1/(1+exp(-Q112))</f>
        <v>0.08637943279</v>
      </c>
      <c r="T112" s="2">
        <f t="shared" si="450"/>
        <v>0.9113210451</v>
      </c>
      <c r="U112" s="2">
        <f t="shared" ref="U112:V112" si="451">0.5 * (A112-S112)^2</f>
        <v>0.002916908876</v>
      </c>
      <c r="V112" s="2">
        <f t="shared" si="451"/>
        <v>0.003095188973</v>
      </c>
      <c r="W112" s="19">
        <f t="shared" si="13"/>
        <v>0.00601209785</v>
      </c>
      <c r="X112" s="2">
        <f t="shared" si="14"/>
        <v>-0.000368232509</v>
      </c>
      <c r="Y112" s="2">
        <f t="shared" si="15"/>
        <v>-0.0007364650179</v>
      </c>
      <c r="Z112" s="2">
        <f t="shared" si="16"/>
        <v>-0.0003242056538</v>
      </c>
      <c r="AA112" s="2">
        <f t="shared" si="17"/>
        <v>-0.0006484113076</v>
      </c>
      <c r="AB112" s="2">
        <f t="shared" si="18"/>
        <v>0.003162822437</v>
      </c>
      <c r="AC112" s="2">
        <f t="shared" si="19"/>
        <v>0.00314038974</v>
      </c>
      <c r="AD112" s="2">
        <f t="shared" si="20"/>
        <v>-0.003336358534</v>
      </c>
      <c r="AE112" s="2">
        <f t="shared" si="21"/>
        <v>-0.003312695011</v>
      </c>
      <c r="AF112" s="18">
        <v>88.0</v>
      </c>
      <c r="AG112" s="17"/>
      <c r="AH112" s="2"/>
      <c r="AI112" s="2"/>
      <c r="AJ112" s="2"/>
      <c r="AK112" s="2"/>
      <c r="AL112" s="2"/>
      <c r="AM112" s="2"/>
    </row>
    <row r="113">
      <c r="A113" s="18">
        <v>0.01</v>
      </c>
      <c r="B113" s="18">
        <v>0.99</v>
      </c>
      <c r="C113" s="18">
        <v>0.05</v>
      </c>
      <c r="D113" s="18">
        <v>0.1</v>
      </c>
      <c r="E113" s="2">
        <f t="shared" ref="E113:H113" si="452">E112 - ($B$22 * X112)</f>
        <v>0.4364735564</v>
      </c>
      <c r="F113" s="2">
        <f t="shared" si="452"/>
        <v>0.7729471129</v>
      </c>
      <c r="G113" s="2">
        <f t="shared" si="452"/>
        <v>-0.1032849096</v>
      </c>
      <c r="H113" s="2">
        <f t="shared" si="452"/>
        <v>0.8934301808</v>
      </c>
      <c r="I113" s="2">
        <f t="shared" si="5"/>
        <v>0.09911838911</v>
      </c>
      <c r="J113" s="2">
        <f t="shared" si="6"/>
        <v>0.0841787726</v>
      </c>
      <c r="K113" s="2">
        <f t="shared" ref="K113:L113" si="453">1/(1+EXP(-I113))</f>
        <v>0.52475933</v>
      </c>
      <c r="L113" s="2">
        <f t="shared" si="453"/>
        <v>0.5210322749</v>
      </c>
      <c r="M113" s="2">
        <f t="shared" ref="M113:P113" si="454">M112 - ($B$22 * AB112)</f>
        <v>-1.918111892</v>
      </c>
      <c r="N113" s="2">
        <f t="shared" si="454"/>
        <v>-2.608098712</v>
      </c>
      <c r="O113" s="2">
        <f t="shared" si="454"/>
        <v>2.838663734</v>
      </c>
      <c r="P113" s="2">
        <f t="shared" si="454"/>
        <v>1.626399324</v>
      </c>
      <c r="Q113" s="2">
        <f t="shared" si="9"/>
        <v>-2.365450717</v>
      </c>
      <c r="R113" s="2">
        <f t="shared" si="10"/>
        <v>2.337021819</v>
      </c>
      <c r="S113" s="2">
        <f t="shared" ref="S113:T113" si="455">1/(1+exp(-Q113))</f>
        <v>0.08584547715</v>
      </c>
      <c r="T113" s="2">
        <f t="shared" si="455"/>
        <v>0.9118971091</v>
      </c>
      <c r="U113" s="2">
        <f t="shared" ref="U113:V113" si="456">0.5 * (A113-S113)^2</f>
        <v>0.002876268202</v>
      </c>
      <c r="V113" s="2">
        <f t="shared" si="456"/>
        <v>0.003050030781</v>
      </c>
      <c r="W113" s="19">
        <f t="shared" si="13"/>
        <v>0.005926298983</v>
      </c>
      <c r="X113" s="2">
        <f t="shared" si="14"/>
        <v>-0.0003644651116</v>
      </c>
      <c r="Y113" s="2">
        <f t="shared" si="15"/>
        <v>-0.0007289302233</v>
      </c>
      <c r="Z113" s="2">
        <f t="shared" si="16"/>
        <v>-0.0003210427485</v>
      </c>
      <c r="AA113" s="2">
        <f t="shared" si="17"/>
        <v>-0.000642085497</v>
      </c>
      <c r="AB113" s="2">
        <f t="shared" si="18"/>
        <v>0.003123394836</v>
      </c>
      <c r="AC113" s="2">
        <f t="shared" si="19"/>
        <v>0.003101211211</v>
      </c>
      <c r="AD113" s="2">
        <f t="shared" si="20"/>
        <v>-0.003292784249</v>
      </c>
      <c r="AE113" s="2">
        <f t="shared" si="21"/>
        <v>-0.003269397551</v>
      </c>
      <c r="AF113" s="18">
        <v>89.0</v>
      </c>
      <c r="AG113" s="17"/>
      <c r="AH113" s="2"/>
      <c r="AI113" s="2"/>
      <c r="AJ113" s="2"/>
      <c r="AK113" s="2"/>
      <c r="AL113" s="2"/>
      <c r="AM113" s="2"/>
    </row>
    <row r="114">
      <c r="A114" s="18">
        <v>0.01</v>
      </c>
      <c r="B114" s="18">
        <v>0.99</v>
      </c>
      <c r="C114" s="18">
        <v>0.05</v>
      </c>
      <c r="D114" s="18">
        <v>0.1</v>
      </c>
      <c r="E114" s="2">
        <f t="shared" ref="E114:H114" si="457">E113 - ($B$22 * X113)</f>
        <v>0.4372024867</v>
      </c>
      <c r="F114" s="2">
        <f t="shared" si="457"/>
        <v>0.7744049733</v>
      </c>
      <c r="G114" s="2">
        <f t="shared" si="457"/>
        <v>-0.1026428241</v>
      </c>
      <c r="H114" s="2">
        <f t="shared" si="457"/>
        <v>0.8947143518</v>
      </c>
      <c r="I114" s="2">
        <f t="shared" si="5"/>
        <v>0.09930062166</v>
      </c>
      <c r="J114" s="2">
        <f t="shared" si="6"/>
        <v>0.08433929397</v>
      </c>
      <c r="K114" s="2">
        <f t="shared" ref="K114:L114" si="458">1/(1+EXP(-I114))</f>
        <v>0.5248047762</v>
      </c>
      <c r="L114" s="2">
        <f t="shared" si="458"/>
        <v>0.5210723341</v>
      </c>
      <c r="M114" s="2">
        <f t="shared" ref="M114:P114" si="459">M113 - ($B$22 * AB113)</f>
        <v>-1.924358682</v>
      </c>
      <c r="N114" s="2">
        <f t="shared" si="459"/>
        <v>-2.614301134</v>
      </c>
      <c r="O114" s="2">
        <f t="shared" si="459"/>
        <v>2.845249302</v>
      </c>
      <c r="P114" s="2">
        <f t="shared" si="459"/>
        <v>1.632938119</v>
      </c>
      <c r="Q114" s="2">
        <f t="shared" si="9"/>
        <v>-2.372152622</v>
      </c>
      <c r="R114" s="2">
        <f t="shared" si="10"/>
        <v>2.344079301</v>
      </c>
      <c r="S114" s="2">
        <f t="shared" ref="S114:T114" si="460">1/(1+exp(-Q114))</f>
        <v>0.08532099597</v>
      </c>
      <c r="T114" s="2">
        <f t="shared" si="460"/>
        <v>0.9124624669</v>
      </c>
      <c r="U114" s="2">
        <f t="shared" ref="U114:V114" si="461">0.5 * (A114-S114)^2</f>
        <v>0.002836626217</v>
      </c>
      <c r="V114" s="2">
        <f t="shared" si="461"/>
        <v>0.003006034523</v>
      </c>
      <c r="W114" s="19">
        <f t="shared" si="13"/>
        <v>0.00584266074</v>
      </c>
      <c r="X114" s="2">
        <f t="shared" si="14"/>
        <v>-0.0003607738867</v>
      </c>
      <c r="Y114" s="2">
        <f t="shared" si="15"/>
        <v>-0.0007215477735</v>
      </c>
      <c r="Z114" s="2">
        <f t="shared" si="16"/>
        <v>-0.000317940668</v>
      </c>
      <c r="AA114" s="2">
        <f t="shared" si="17"/>
        <v>-0.0006358813361</v>
      </c>
      <c r="AB114" s="2">
        <f t="shared" si="18"/>
        <v>0.003084881311</v>
      </c>
      <c r="AC114" s="2">
        <f t="shared" si="19"/>
        <v>0.003062941456</v>
      </c>
      <c r="AD114" s="2">
        <f t="shared" si="20"/>
        <v>-0.00325026725</v>
      </c>
      <c r="AE114" s="2">
        <f t="shared" si="21"/>
        <v>-0.00322715116</v>
      </c>
      <c r="AF114" s="18">
        <v>90.0</v>
      </c>
      <c r="AG114" s="17"/>
      <c r="AH114" s="2"/>
      <c r="AI114" s="2"/>
      <c r="AJ114" s="2"/>
      <c r="AK114" s="2"/>
      <c r="AL114" s="2"/>
      <c r="AM114" s="2"/>
    </row>
    <row r="115">
      <c r="A115" s="18">
        <v>0.01</v>
      </c>
      <c r="B115" s="18">
        <v>0.99</v>
      </c>
      <c r="C115" s="18">
        <v>0.05</v>
      </c>
      <c r="D115" s="18">
        <v>0.1</v>
      </c>
      <c r="E115" s="2">
        <f t="shared" ref="E115:H115" si="462">E114 - ($B$22 * X114)</f>
        <v>0.4379240344</v>
      </c>
      <c r="F115" s="2">
        <f t="shared" si="462"/>
        <v>0.7758480689</v>
      </c>
      <c r="G115" s="2">
        <f t="shared" si="462"/>
        <v>-0.1020069428</v>
      </c>
      <c r="H115" s="2">
        <f t="shared" si="462"/>
        <v>0.8959861144</v>
      </c>
      <c r="I115" s="2">
        <f t="shared" si="5"/>
        <v>0.09948100861</v>
      </c>
      <c r="J115" s="2">
        <f t="shared" si="6"/>
        <v>0.08449826431</v>
      </c>
      <c r="K115" s="2">
        <f t="shared" ref="K115:L115" si="463">1/(1+EXP(-I115))</f>
        <v>0.5248497618</v>
      </c>
      <c r="L115" s="2">
        <f t="shared" si="463"/>
        <v>0.521112006</v>
      </c>
      <c r="M115" s="2">
        <f t="shared" ref="M115:P115" si="464">M114 - ($B$22 * AB114)</f>
        <v>-1.930528445</v>
      </c>
      <c r="N115" s="2">
        <f t="shared" si="464"/>
        <v>-2.620427017</v>
      </c>
      <c r="O115" s="2">
        <f t="shared" si="464"/>
        <v>2.851749837</v>
      </c>
      <c r="P115" s="2">
        <f t="shared" si="464"/>
        <v>1.639392422</v>
      </c>
      <c r="Q115" s="2">
        <f t="shared" si="9"/>
        <v>-2.378773374</v>
      </c>
      <c r="R115" s="2">
        <f t="shared" si="10"/>
        <v>2.351047296</v>
      </c>
      <c r="S115" s="2">
        <f t="shared" ref="S115:T115" si="465">1/(1+exp(-Q115))</f>
        <v>0.08480572027</v>
      </c>
      <c r="T115" s="2">
        <f t="shared" si="465"/>
        <v>0.9130174362</v>
      </c>
      <c r="U115" s="2">
        <f t="shared" ref="U115:V115" si="466">0.5 * (A115-S115)^2</f>
        <v>0.002797947893</v>
      </c>
      <c r="V115" s="2">
        <f t="shared" si="466"/>
        <v>0.002963157563</v>
      </c>
      <c r="W115" s="19">
        <f t="shared" si="13"/>
        <v>0.005761105456</v>
      </c>
      <c r="X115" s="2">
        <f t="shared" si="14"/>
        <v>-0.0003571565539</v>
      </c>
      <c r="Y115" s="2">
        <f t="shared" si="15"/>
        <v>-0.0007143131078</v>
      </c>
      <c r="Z115" s="2">
        <f t="shared" si="16"/>
        <v>-0.0003148976929</v>
      </c>
      <c r="AA115" s="2">
        <f t="shared" si="17"/>
        <v>-0.0006297953858</v>
      </c>
      <c r="AB115" s="2">
        <f t="shared" si="18"/>
        <v>0.003047251205</v>
      </c>
      <c r="AC115" s="2">
        <f t="shared" si="19"/>
        <v>0.003025549983</v>
      </c>
      <c r="AD115" s="2">
        <f t="shared" si="20"/>
        <v>-0.003208770458</v>
      </c>
      <c r="AE115" s="2">
        <f t="shared" si="21"/>
        <v>-0.003185918965</v>
      </c>
      <c r="AF115" s="18">
        <v>91.0</v>
      </c>
      <c r="AG115" s="17"/>
      <c r="AH115" s="2"/>
      <c r="AI115" s="2"/>
      <c r="AJ115" s="2"/>
      <c r="AK115" s="2"/>
      <c r="AL115" s="2"/>
      <c r="AM115" s="2"/>
    </row>
    <row r="116">
      <c r="A116" s="18">
        <v>0.01</v>
      </c>
      <c r="B116" s="18">
        <v>0.99</v>
      </c>
      <c r="C116" s="18">
        <v>0.05</v>
      </c>
      <c r="D116" s="18">
        <v>0.1</v>
      </c>
      <c r="E116" s="2">
        <f t="shared" ref="E116:H116" si="467">E115 - ($B$22 * X115)</f>
        <v>0.4386383475</v>
      </c>
      <c r="F116" s="2">
        <f t="shared" si="467"/>
        <v>0.7772766951</v>
      </c>
      <c r="G116" s="2">
        <f t="shared" si="467"/>
        <v>-0.1013771474</v>
      </c>
      <c r="H116" s="2">
        <f t="shared" si="467"/>
        <v>0.8972457052</v>
      </c>
      <c r="I116" s="2">
        <f t="shared" si="5"/>
        <v>0.09965958688</v>
      </c>
      <c r="J116" s="2">
        <f t="shared" si="6"/>
        <v>0.08465571315</v>
      </c>
      <c r="K116" s="2">
        <f t="shared" ref="K116:L116" si="468">1/(1+EXP(-I116))</f>
        <v>0.5248942959</v>
      </c>
      <c r="L116" s="2">
        <f t="shared" si="468"/>
        <v>0.5211512979</v>
      </c>
      <c r="M116" s="2">
        <f t="shared" ref="M116:P116" si="469">M115 - ($B$22 * AB115)</f>
        <v>-1.936622947</v>
      </c>
      <c r="N116" s="2">
        <f t="shared" si="469"/>
        <v>-2.626478117</v>
      </c>
      <c r="O116" s="2">
        <f t="shared" si="469"/>
        <v>2.858167378</v>
      </c>
      <c r="P116" s="2">
        <f t="shared" si="469"/>
        <v>1.645764259</v>
      </c>
      <c r="Q116" s="2">
        <f t="shared" si="9"/>
        <v>-2.385314818</v>
      </c>
      <c r="R116" s="2">
        <f t="shared" si="10"/>
        <v>2.357927933</v>
      </c>
      <c r="S116" s="2">
        <f t="shared" ref="S116:T116" si="470">1/(1+exp(-Q116))</f>
        <v>0.08429939151</v>
      </c>
      <c r="T116" s="2">
        <f t="shared" si="470"/>
        <v>0.9135623224</v>
      </c>
      <c r="U116" s="2">
        <f t="shared" ref="U116:V116" si="471">0.5 * (A116-S116)^2</f>
        <v>0.002760199789</v>
      </c>
      <c r="V116" s="2">
        <f t="shared" si="471"/>
        <v>0.002921359279</v>
      </c>
      <c r="W116" s="19">
        <f t="shared" si="13"/>
        <v>0.005681559068</v>
      </c>
      <c r="X116" s="2">
        <f t="shared" si="14"/>
        <v>-0.0003536109224</v>
      </c>
      <c r="Y116" s="2">
        <f t="shared" si="15"/>
        <v>-0.0007072218447</v>
      </c>
      <c r="Z116" s="2">
        <f t="shared" si="16"/>
        <v>-0.0003119121665</v>
      </c>
      <c r="AA116" s="2">
        <f t="shared" si="17"/>
        <v>-0.000623824333</v>
      </c>
      <c r="AB116" s="2">
        <f t="shared" si="18"/>
        <v>0.003010475193</v>
      </c>
      <c r="AC116" s="2">
        <f t="shared" si="19"/>
        <v>0.002989007628</v>
      </c>
      <c r="AD116" s="2">
        <f t="shared" si="20"/>
        <v>-0.003168258483</v>
      </c>
      <c r="AE116" s="2">
        <f t="shared" si="21"/>
        <v>-0.003145665772</v>
      </c>
      <c r="AF116" s="18">
        <v>92.0</v>
      </c>
      <c r="AG116" s="17"/>
      <c r="AH116" s="2"/>
      <c r="AI116" s="2"/>
      <c r="AJ116" s="2"/>
      <c r="AK116" s="2"/>
      <c r="AL116" s="2"/>
      <c r="AM116" s="2"/>
    </row>
    <row r="117">
      <c r="A117" s="18">
        <v>0.01</v>
      </c>
      <c r="B117" s="18">
        <v>0.99</v>
      </c>
      <c r="C117" s="18">
        <v>0.05</v>
      </c>
      <c r="D117" s="18">
        <v>0.1</v>
      </c>
      <c r="E117" s="2">
        <f t="shared" ref="E117:H117" si="472">E116 - ($B$22 * X116)</f>
        <v>0.4393455694</v>
      </c>
      <c r="F117" s="2">
        <f t="shared" si="472"/>
        <v>0.7786911388</v>
      </c>
      <c r="G117" s="2">
        <f t="shared" si="472"/>
        <v>-0.1007533231</v>
      </c>
      <c r="H117" s="2">
        <f t="shared" si="472"/>
        <v>0.8984933539</v>
      </c>
      <c r="I117" s="2">
        <f t="shared" si="5"/>
        <v>0.09983639234</v>
      </c>
      <c r="J117" s="2">
        <f t="shared" si="6"/>
        <v>0.08481166924</v>
      </c>
      <c r="K117" s="2">
        <f t="shared" ref="K117:L117" si="473">1/(1+EXP(-I117))</f>
        <v>0.5249383875</v>
      </c>
      <c r="L117" s="2">
        <f t="shared" si="473"/>
        <v>0.521190217</v>
      </c>
      <c r="M117" s="2">
        <f t="shared" ref="M117:P117" si="474">M116 - ($B$22 * AB116)</f>
        <v>-1.942643897</v>
      </c>
      <c r="N117" s="2">
        <f t="shared" si="474"/>
        <v>-2.632456132</v>
      </c>
      <c r="O117" s="2">
        <f t="shared" si="474"/>
        <v>2.864503895</v>
      </c>
      <c r="P117" s="2">
        <f t="shared" si="474"/>
        <v>1.652055591</v>
      </c>
      <c r="Q117" s="2">
        <f t="shared" si="9"/>
        <v>-2.391778738</v>
      </c>
      <c r="R117" s="2">
        <f t="shared" si="10"/>
        <v>2.364723267</v>
      </c>
      <c r="S117" s="2">
        <f t="shared" ref="S117:T117" si="475">1/(1+exp(-Q117))</f>
        <v>0.083801761</v>
      </c>
      <c r="T117" s="2">
        <f t="shared" si="475"/>
        <v>0.9140974183</v>
      </c>
      <c r="U117" s="2">
        <f t="shared" ref="U117:V117" si="476">0.5 * (A117-S117)^2</f>
        <v>0.002723349963</v>
      </c>
      <c r="V117" s="2">
        <f t="shared" si="476"/>
        <v>0.002880600952</v>
      </c>
      <c r="W117" s="19">
        <f t="shared" si="13"/>
        <v>0.005603950915</v>
      </c>
      <c r="X117" s="2">
        <f t="shared" si="14"/>
        <v>-0.0003501348863</v>
      </c>
      <c r="Y117" s="2">
        <f t="shared" si="15"/>
        <v>-0.0007002697727</v>
      </c>
      <c r="Z117" s="2">
        <f t="shared" si="16"/>
        <v>-0.0003089824926</v>
      </c>
      <c r="AA117" s="2">
        <f t="shared" si="17"/>
        <v>-0.0006179649852</v>
      </c>
      <c r="AB117" s="2">
        <f t="shared" si="18"/>
        <v>0.002974525218</v>
      </c>
      <c r="AC117" s="2">
        <f t="shared" si="19"/>
        <v>0.002953286482</v>
      </c>
      <c r="AD117" s="2">
        <f t="shared" si="20"/>
        <v>-0.003128697529</v>
      </c>
      <c r="AE117" s="2">
        <f t="shared" si="21"/>
        <v>-0.00310635797</v>
      </c>
      <c r="AF117" s="18">
        <v>93.0</v>
      </c>
      <c r="AG117" s="17"/>
      <c r="AH117" s="2"/>
      <c r="AI117" s="2"/>
      <c r="AJ117" s="2"/>
      <c r="AK117" s="2"/>
      <c r="AL117" s="2"/>
      <c r="AM117" s="2"/>
    </row>
    <row r="118">
      <c r="A118" s="18">
        <v>0.00999999999999997</v>
      </c>
      <c r="B118" s="18">
        <v>0.99</v>
      </c>
      <c r="C118" s="18">
        <v>0.05</v>
      </c>
      <c r="D118" s="18">
        <v>0.0999999999999997</v>
      </c>
      <c r="E118" s="2">
        <f t="shared" ref="E118:H118" si="477">E117 - ($B$22 * X117)</f>
        <v>0.4400458392</v>
      </c>
      <c r="F118" s="2">
        <f t="shared" si="477"/>
        <v>0.7800916783</v>
      </c>
      <c r="G118" s="2">
        <f t="shared" si="477"/>
        <v>-0.1001353581</v>
      </c>
      <c r="H118" s="2">
        <f t="shared" si="477"/>
        <v>0.8997292839</v>
      </c>
      <c r="I118" s="2">
        <f t="shared" si="5"/>
        <v>0.1000114598</v>
      </c>
      <c r="J118" s="2">
        <f t="shared" si="6"/>
        <v>0.08496616048</v>
      </c>
      <c r="K118" s="2">
        <f t="shared" ref="K118:L118" si="478">1/(1+EXP(-I118))</f>
        <v>0.5249820453</v>
      </c>
      <c r="L118" s="2">
        <f t="shared" si="478"/>
        <v>0.5212287703</v>
      </c>
      <c r="M118" s="2">
        <f t="shared" ref="M118:P118" si="479">M117 - ($B$22 * AB117)</f>
        <v>-1.948592948</v>
      </c>
      <c r="N118" s="2">
        <f t="shared" si="479"/>
        <v>-2.638362705</v>
      </c>
      <c r="O118" s="2">
        <f t="shared" si="479"/>
        <v>2.87076129</v>
      </c>
      <c r="P118" s="2">
        <f t="shared" si="479"/>
        <v>1.658268307</v>
      </c>
      <c r="Q118" s="2">
        <f t="shared" si="9"/>
        <v>-2.39816686</v>
      </c>
      <c r="R118" s="2">
        <f t="shared" si="10"/>
        <v>2.371435284</v>
      </c>
      <c r="S118" s="2">
        <f t="shared" ref="S118:T118" si="480">1/(1+exp(-Q118))</f>
        <v>0.08331258946</v>
      </c>
      <c r="T118" s="2">
        <f t="shared" si="480"/>
        <v>0.9146230054</v>
      </c>
      <c r="U118" s="2">
        <f t="shared" ref="U118:V118" si="481">0.5 * (A118-S118)^2</f>
        <v>0.002687367886</v>
      </c>
      <c r="V118" s="2">
        <f t="shared" si="481"/>
        <v>0.002840845658</v>
      </c>
      <c r="W118" s="19">
        <f t="shared" si="13"/>
        <v>0.005528213544</v>
      </c>
      <c r="X118" s="2">
        <f t="shared" si="14"/>
        <v>-0.0003467264214</v>
      </c>
      <c r="Y118" s="2">
        <f t="shared" si="15"/>
        <v>-0.0006934528427</v>
      </c>
      <c r="Z118" s="2">
        <f t="shared" si="16"/>
        <v>-0.0003061071324</v>
      </c>
      <c r="AA118" s="2">
        <f t="shared" si="17"/>
        <v>-0.0006122142648</v>
      </c>
      <c r="AB118" s="2">
        <f t="shared" si="18"/>
        <v>0.002939374417</v>
      </c>
      <c r="AC118" s="2">
        <f t="shared" si="19"/>
        <v>0.002918359831</v>
      </c>
      <c r="AD118" s="2">
        <f t="shared" si="20"/>
        <v>-0.003090055301</v>
      </c>
      <c r="AE118" s="2">
        <f t="shared" si="21"/>
        <v>-0.003067963447</v>
      </c>
      <c r="AF118" s="18">
        <v>94.0</v>
      </c>
      <c r="AG118" s="17"/>
      <c r="AH118" s="2"/>
      <c r="AI118" s="2"/>
      <c r="AJ118" s="2"/>
      <c r="AK118" s="2"/>
      <c r="AL118" s="2"/>
      <c r="AM118" s="2"/>
    </row>
    <row r="119">
      <c r="A119" s="18">
        <v>0.00999999999999997</v>
      </c>
      <c r="B119" s="18">
        <v>0.99</v>
      </c>
      <c r="C119" s="18">
        <v>0.05</v>
      </c>
      <c r="D119" s="18">
        <v>0.0999999999999997</v>
      </c>
      <c r="E119" s="2">
        <f t="shared" ref="E119:H119" si="482">E118 - ($B$22 * X118)</f>
        <v>0.440739292</v>
      </c>
      <c r="F119" s="2">
        <f t="shared" si="482"/>
        <v>0.781478584</v>
      </c>
      <c r="G119" s="2">
        <f t="shared" si="482"/>
        <v>-0.09952314381</v>
      </c>
      <c r="H119" s="2">
        <f t="shared" si="482"/>
        <v>0.9009537124</v>
      </c>
      <c r="I119" s="2">
        <f t="shared" si="5"/>
        <v>0.100184823</v>
      </c>
      <c r="J119" s="2">
        <f t="shared" si="6"/>
        <v>0.08511921405</v>
      </c>
      <c r="K119" s="2">
        <f t="shared" ref="K119:L119" si="483">1/(1+EXP(-I119))</f>
        <v>0.5250252777</v>
      </c>
      <c r="L119" s="2">
        <f t="shared" si="483"/>
        <v>0.5212669646</v>
      </c>
      <c r="M119" s="2">
        <f t="shared" ref="M119:P119" si="484">M118 - ($B$22 * AB118)</f>
        <v>-1.954471697</v>
      </c>
      <c r="N119" s="2">
        <f t="shared" si="484"/>
        <v>-2.644199425</v>
      </c>
      <c r="O119" s="2">
        <f t="shared" si="484"/>
        <v>2.8769414</v>
      </c>
      <c r="P119" s="2">
        <f t="shared" si="484"/>
        <v>1.664404234</v>
      </c>
      <c r="Q119" s="2">
        <f t="shared" si="9"/>
        <v>-2.404480853</v>
      </c>
      <c r="R119" s="2">
        <f t="shared" si="10"/>
        <v>2.378065901</v>
      </c>
      <c r="S119" s="2">
        <f t="shared" ref="S119:T119" si="485">1/(1+exp(-Q119))</f>
        <v>0.08283164659</v>
      </c>
      <c r="T119" s="2">
        <f t="shared" si="485"/>
        <v>0.915139354</v>
      </c>
      <c r="U119" s="2">
        <f t="shared" ref="U119:V119" si="486">0.5 * (A119-S119)^2</f>
        <v>0.002652224372</v>
      </c>
      <c r="V119" s="2">
        <f t="shared" si="486"/>
        <v>0.002802058162</v>
      </c>
      <c r="W119" s="19">
        <f t="shared" si="13"/>
        <v>0.005454282534</v>
      </c>
      <c r="X119" s="2">
        <f t="shared" si="14"/>
        <v>-0.0003433835801</v>
      </c>
      <c r="Y119" s="2">
        <f t="shared" si="15"/>
        <v>-0.0006867671603</v>
      </c>
      <c r="Z119" s="2">
        <f t="shared" si="16"/>
        <v>-0.0003032846023</v>
      </c>
      <c r="AA119" s="2">
        <f t="shared" si="17"/>
        <v>-0.0006065692046</v>
      </c>
      <c r="AB119" s="2">
        <f t="shared" si="18"/>
        <v>0.002904997064</v>
      </c>
      <c r="AC119" s="2">
        <f t="shared" si="19"/>
        <v>0.002884202087</v>
      </c>
      <c r="AD119" s="2">
        <f t="shared" si="20"/>
        <v>-0.003052300933</v>
      </c>
      <c r="AE119" s="2">
        <f t="shared" si="21"/>
        <v>-0.003030451504</v>
      </c>
      <c r="AF119" s="18">
        <v>95.0</v>
      </c>
      <c r="AG119" s="17"/>
      <c r="AH119" s="2"/>
      <c r="AI119" s="2"/>
      <c r="AJ119" s="2"/>
      <c r="AK119" s="2"/>
      <c r="AL119" s="2"/>
      <c r="AM119" s="2"/>
    </row>
    <row r="120">
      <c r="A120" s="18">
        <v>0.00999999999999997</v>
      </c>
      <c r="B120" s="18">
        <v>0.99</v>
      </c>
      <c r="C120" s="18">
        <v>0.05</v>
      </c>
      <c r="D120" s="18">
        <v>0.0999999999999997</v>
      </c>
      <c r="E120" s="2">
        <f t="shared" ref="E120:H120" si="487">E119 - ($B$22 * X119)</f>
        <v>0.4414260592</v>
      </c>
      <c r="F120" s="2">
        <f t="shared" si="487"/>
        <v>0.7828521183</v>
      </c>
      <c r="G120" s="2">
        <f t="shared" si="487"/>
        <v>-0.0989165746</v>
      </c>
      <c r="H120" s="2">
        <f t="shared" si="487"/>
        <v>0.9021668508</v>
      </c>
      <c r="I120" s="2">
        <f t="shared" si="5"/>
        <v>0.1003565148</v>
      </c>
      <c r="J120" s="2">
        <f t="shared" si="6"/>
        <v>0.08527085635</v>
      </c>
      <c r="K120" s="2">
        <f t="shared" ref="K120:L120" si="488">1/(1+EXP(-I120))</f>
        <v>0.5250680929</v>
      </c>
      <c r="L120" s="2">
        <f t="shared" si="488"/>
        <v>0.5213048065</v>
      </c>
      <c r="M120" s="2">
        <f t="shared" ref="M120:P120" si="489">M119 - ($B$22 * AB119)</f>
        <v>-1.960281691</v>
      </c>
      <c r="N120" s="2">
        <f t="shared" si="489"/>
        <v>-2.649967829</v>
      </c>
      <c r="O120" s="2">
        <f t="shared" si="489"/>
        <v>2.883046002</v>
      </c>
      <c r="P120" s="2">
        <f t="shared" si="489"/>
        <v>1.670465137</v>
      </c>
      <c r="Q120" s="2">
        <f t="shared" si="9"/>
        <v>-2.410722335</v>
      </c>
      <c r="R120" s="2">
        <f t="shared" si="10"/>
        <v>2.384616971</v>
      </c>
      <c r="S120" s="2">
        <f t="shared" ref="S120:T120" si="490">1/(1+exp(-Q120))</f>
        <v>0.08235871062</v>
      </c>
      <c r="T120" s="2">
        <f t="shared" si="490"/>
        <v>0.915646724</v>
      </c>
      <c r="U120" s="2">
        <f t="shared" ref="U120:V120" si="491">0.5 * (A120-S120)^2</f>
        <v>0.002617891501</v>
      </c>
      <c r="V120" s="2">
        <f t="shared" si="491"/>
        <v>0.002764204827</v>
      </c>
      <c r="W120" s="19">
        <f t="shared" si="13"/>
        <v>0.005382096328</v>
      </c>
      <c r="X120" s="2">
        <f t="shared" si="14"/>
        <v>-0.000340104489</v>
      </c>
      <c r="Y120" s="2">
        <f t="shared" si="15"/>
        <v>-0.0006802089781</v>
      </c>
      <c r="Z120" s="2">
        <f t="shared" si="16"/>
        <v>-0.0003005134713</v>
      </c>
      <c r="AA120" s="2">
        <f t="shared" si="17"/>
        <v>-0.0006010269425</v>
      </c>
      <c r="AB120" s="2">
        <f t="shared" si="18"/>
        <v>0.002871368507</v>
      </c>
      <c r="AC120" s="2">
        <f t="shared" si="19"/>
        <v>0.002850788734</v>
      </c>
      <c r="AD120" s="2">
        <f t="shared" si="20"/>
        <v>-0.003015404901</v>
      </c>
      <c r="AE120" s="2">
        <f t="shared" si="21"/>
        <v>-0.002993792785</v>
      </c>
      <c r="AF120" s="18">
        <v>96.0</v>
      </c>
      <c r="AG120" s="17"/>
      <c r="AH120" s="2"/>
      <c r="AI120" s="2"/>
      <c r="AJ120" s="2"/>
      <c r="AK120" s="2"/>
      <c r="AL120" s="2"/>
      <c r="AM120" s="2"/>
    </row>
    <row r="121">
      <c r="A121" s="18">
        <v>0.00999999999999997</v>
      </c>
      <c r="B121" s="18">
        <v>0.99</v>
      </c>
      <c r="C121" s="18">
        <v>0.05</v>
      </c>
      <c r="D121" s="18">
        <v>0.0999999999999997</v>
      </c>
      <c r="E121" s="2">
        <f t="shared" ref="E121:H121" si="492">E120 - ($B$22 * X120)</f>
        <v>0.4421062681</v>
      </c>
      <c r="F121" s="2">
        <f t="shared" si="492"/>
        <v>0.7842125363</v>
      </c>
      <c r="G121" s="2">
        <f t="shared" si="492"/>
        <v>-0.09831554766</v>
      </c>
      <c r="H121" s="2">
        <f t="shared" si="492"/>
        <v>0.9033689047</v>
      </c>
      <c r="I121" s="2">
        <f t="shared" si="5"/>
        <v>0.100526567</v>
      </c>
      <c r="J121" s="2">
        <f t="shared" si="6"/>
        <v>0.08542111308</v>
      </c>
      <c r="K121" s="2">
        <f t="shared" ref="K121:L121" si="493">1/(1+EXP(-I121))</f>
        <v>0.525110499</v>
      </c>
      <c r="L121" s="2">
        <f t="shared" si="493"/>
        <v>0.5213423024</v>
      </c>
      <c r="M121" s="2">
        <f t="shared" ref="M121:P121" si="494">M120 - ($B$22 * AB120)</f>
        <v>-1.966024428</v>
      </c>
      <c r="N121" s="2">
        <f t="shared" si="494"/>
        <v>-2.655669406</v>
      </c>
      <c r="O121" s="2">
        <f t="shared" si="494"/>
        <v>2.889076812</v>
      </c>
      <c r="P121" s="2">
        <f t="shared" si="494"/>
        <v>1.676452722</v>
      </c>
      <c r="Q121" s="2">
        <f t="shared" si="9"/>
        <v>-2.416892871</v>
      </c>
      <c r="R121" s="2">
        <f t="shared" si="10"/>
        <v>2.391090288</v>
      </c>
      <c r="S121" s="2">
        <f t="shared" ref="S121:T121" si="495">1/(1+exp(-Q121))</f>
        <v>0.08189356792</v>
      </c>
      <c r="T121" s="2">
        <f t="shared" si="495"/>
        <v>0.9161453654</v>
      </c>
      <c r="U121" s="2">
        <f t="shared" ref="U121:V121" si="496">0.5 * (A121-S121)^2</f>
        <v>0.002584342554</v>
      </c>
      <c r="V121" s="2">
        <f t="shared" si="496"/>
        <v>0.002727253528</v>
      </c>
      <c r="W121" s="19">
        <f t="shared" si="13"/>
        <v>0.005311596082</v>
      </c>
      <c r="X121" s="2">
        <f t="shared" si="14"/>
        <v>-0.0003368873447</v>
      </c>
      <c r="Y121" s="2">
        <f t="shared" si="15"/>
        <v>-0.0006737746894</v>
      </c>
      <c r="Z121" s="2">
        <f t="shared" si="16"/>
        <v>-0.0002977923587</v>
      </c>
      <c r="AA121" s="2">
        <f t="shared" si="17"/>
        <v>-0.0005955847174</v>
      </c>
      <c r="AB121" s="2">
        <f t="shared" si="18"/>
        <v>0.002838465118</v>
      </c>
      <c r="AC121" s="2">
        <f t="shared" si="19"/>
        <v>0.002818096273</v>
      </c>
      <c r="AD121" s="2">
        <f t="shared" si="20"/>
        <v>-0.002979338957</v>
      </c>
      <c r="AE121" s="2">
        <f t="shared" si="21"/>
        <v>-0.0029579592</v>
      </c>
      <c r="AF121" s="18">
        <v>97.0</v>
      </c>
      <c r="AG121" s="17"/>
      <c r="AH121" s="2"/>
      <c r="AI121" s="2"/>
      <c r="AJ121" s="2"/>
      <c r="AK121" s="2"/>
      <c r="AL121" s="2"/>
      <c r="AM121" s="2"/>
    </row>
    <row r="122">
      <c r="A122" s="18">
        <v>0.00999999999999997</v>
      </c>
      <c r="B122" s="18">
        <v>0.99</v>
      </c>
      <c r="C122" s="18">
        <v>0.05</v>
      </c>
      <c r="D122" s="18">
        <v>0.0999999999999997</v>
      </c>
      <c r="E122" s="2">
        <f t="shared" ref="E122:H122" si="497">E121 - ($B$22 * X121)</f>
        <v>0.4427800428</v>
      </c>
      <c r="F122" s="2">
        <f t="shared" si="497"/>
        <v>0.7855600856</v>
      </c>
      <c r="G122" s="2">
        <f t="shared" si="497"/>
        <v>-0.09771996294</v>
      </c>
      <c r="H122" s="2">
        <f t="shared" si="497"/>
        <v>0.9045600741</v>
      </c>
      <c r="I122" s="2">
        <f t="shared" si="5"/>
        <v>0.1006950107</v>
      </c>
      <c r="J122" s="2">
        <f t="shared" si="6"/>
        <v>0.08557000926</v>
      </c>
      <c r="K122" s="2">
        <f t="shared" ref="K122:L122" si="498">1/(1+EXP(-I122))</f>
        <v>0.5251525035</v>
      </c>
      <c r="L122" s="2">
        <f t="shared" si="498"/>
        <v>0.5213794585</v>
      </c>
      <c r="M122" s="2">
        <f t="shared" ref="M122:P122" si="499">M121 - ($B$22 * AB121)</f>
        <v>-1.971701358</v>
      </c>
      <c r="N122" s="2">
        <f t="shared" si="499"/>
        <v>-2.661305599</v>
      </c>
      <c r="O122" s="2">
        <f t="shared" si="499"/>
        <v>2.89503549</v>
      </c>
      <c r="P122" s="2">
        <f t="shared" si="499"/>
        <v>1.682368641</v>
      </c>
      <c r="Q122" s="2">
        <f t="shared" si="9"/>
        <v>-2.422993976</v>
      </c>
      <c r="R122" s="2">
        <f t="shared" si="10"/>
        <v>2.397487586</v>
      </c>
      <c r="S122" s="2">
        <f t="shared" ref="S122:T122" si="500">1/(1+exp(-Q122))</f>
        <v>0.08143601264</v>
      </c>
      <c r="T122" s="2">
        <f t="shared" si="500"/>
        <v>0.9166355186</v>
      </c>
      <c r="U122" s="2">
        <f t="shared" ref="U122:V122" si="501">0.5 * (A122-S122)^2</f>
        <v>0.002551551951</v>
      </c>
      <c r="V122" s="2">
        <f t="shared" si="501"/>
        <v>0.002691173563</v>
      </c>
      <c r="W122" s="19">
        <f t="shared" si="13"/>
        <v>0.005242725514</v>
      </c>
      <c r="X122" s="2">
        <f t="shared" si="14"/>
        <v>-0.0003337304108</v>
      </c>
      <c r="Y122" s="2">
        <f t="shared" si="15"/>
        <v>-0.0006674608216</v>
      </c>
      <c r="Z122" s="2">
        <f t="shared" si="16"/>
        <v>-0.0002951199324</v>
      </c>
      <c r="AA122" s="2">
        <f t="shared" si="17"/>
        <v>-0.0005902398648</v>
      </c>
      <c r="AB122" s="2">
        <f t="shared" si="18"/>
        <v>0.002806264236</v>
      </c>
      <c r="AC122" s="2">
        <f t="shared" si="19"/>
        <v>0.002786102166</v>
      </c>
      <c r="AD122" s="2">
        <f t="shared" si="20"/>
        <v>-0.002944076063</v>
      </c>
      <c r="AE122" s="2">
        <f t="shared" si="21"/>
        <v>-0.002922923861</v>
      </c>
      <c r="AF122" s="18">
        <v>98.0</v>
      </c>
      <c r="AG122" s="17"/>
      <c r="AH122" s="2"/>
      <c r="AI122" s="2"/>
      <c r="AJ122" s="2"/>
      <c r="AK122" s="2"/>
      <c r="AL122" s="2"/>
      <c r="AM122" s="2"/>
    </row>
    <row r="123">
      <c r="A123" s="18">
        <v>0.00999999999999997</v>
      </c>
      <c r="B123" s="18">
        <v>0.99</v>
      </c>
      <c r="C123" s="18">
        <v>0.0499999999999999</v>
      </c>
      <c r="D123" s="18">
        <v>0.0999999999999997</v>
      </c>
      <c r="E123" s="2">
        <f t="shared" ref="E123:H123" si="502">E122 - ($B$22 * X122)</f>
        <v>0.4434475036</v>
      </c>
      <c r="F123" s="2">
        <f t="shared" si="502"/>
        <v>0.7868950073</v>
      </c>
      <c r="G123" s="2">
        <f t="shared" si="502"/>
        <v>-0.09712972308</v>
      </c>
      <c r="H123" s="2">
        <f t="shared" si="502"/>
        <v>0.9057405538</v>
      </c>
      <c r="I123" s="2">
        <f t="shared" si="5"/>
        <v>0.1008618759</v>
      </c>
      <c r="J123" s="2">
        <f t="shared" si="6"/>
        <v>0.08571756923</v>
      </c>
      <c r="K123" s="2">
        <f t="shared" ref="K123:L123" si="503">1/(1+EXP(-I123))</f>
        <v>0.525194114</v>
      </c>
      <c r="L123" s="2">
        <f t="shared" si="503"/>
        <v>0.5214162809</v>
      </c>
      <c r="M123" s="2">
        <f t="shared" ref="M123:P123" si="504">M122 - ($B$22 * AB122)</f>
        <v>-1.977313887</v>
      </c>
      <c r="N123" s="2">
        <f t="shared" si="504"/>
        <v>-2.666877803</v>
      </c>
      <c r="O123" s="2">
        <f t="shared" si="504"/>
        <v>2.900923642</v>
      </c>
      <c r="P123" s="2">
        <f t="shared" si="504"/>
        <v>1.688214489</v>
      </c>
      <c r="Q123" s="2">
        <f t="shared" si="9"/>
        <v>-2.429027121</v>
      </c>
      <c r="R123" s="2">
        <f t="shared" si="10"/>
        <v>2.403810542</v>
      </c>
      <c r="S123" s="2">
        <f t="shared" ref="S123:T123" si="505">1/(1+exp(-Q123))</f>
        <v>0.08098584633</v>
      </c>
      <c r="T123" s="2">
        <f t="shared" si="505"/>
        <v>0.9171174152</v>
      </c>
      <c r="U123" s="2">
        <f t="shared" ref="U123:V123" si="506">0.5 * (A123-S123)^2</f>
        <v>0.002519495189</v>
      </c>
      <c r="V123" s="2">
        <f t="shared" si="506"/>
        <v>0.002655935581</v>
      </c>
      <c r="W123" s="19">
        <f t="shared" si="13"/>
        <v>0.00517543077</v>
      </c>
      <c r="X123" s="2">
        <f t="shared" si="14"/>
        <v>-0.0003306320149</v>
      </c>
      <c r="Y123" s="2">
        <f t="shared" si="15"/>
        <v>-0.0006612640297</v>
      </c>
      <c r="Z123" s="2">
        <f t="shared" si="16"/>
        <v>-0.0002924949062</v>
      </c>
      <c r="AA123" s="2">
        <f t="shared" si="17"/>
        <v>-0.0005849898125</v>
      </c>
      <c r="AB123" s="2">
        <f t="shared" si="18"/>
        <v>0.002774744121</v>
      </c>
      <c r="AC123" s="2">
        <f t="shared" si="19"/>
        <v>0.002754784795</v>
      </c>
      <c r="AD123" s="2">
        <f t="shared" si="20"/>
        <v>-0.002909590322</v>
      </c>
      <c r="AE123" s="2">
        <f t="shared" si="21"/>
        <v>-0.002888661019</v>
      </c>
      <c r="AF123" s="18">
        <v>99.0</v>
      </c>
      <c r="AG123" s="17"/>
      <c r="AH123" s="2"/>
      <c r="AI123" s="2"/>
      <c r="AJ123" s="2"/>
      <c r="AK123" s="2"/>
      <c r="AL123" s="2"/>
      <c r="AM123" s="2"/>
    </row>
    <row r="124">
      <c r="A124" s="18">
        <v>0.00999999999999997</v>
      </c>
      <c r="B124" s="18">
        <v>0.99</v>
      </c>
      <c r="C124" s="18">
        <v>0.0499999999999999</v>
      </c>
      <c r="D124" s="18">
        <v>0.0999999999999997</v>
      </c>
      <c r="E124" s="2">
        <f t="shared" ref="E124:H124" si="507">E123 - ($B$22 * X123)</f>
        <v>0.4441087677</v>
      </c>
      <c r="F124" s="2">
        <f t="shared" si="507"/>
        <v>0.7882175353</v>
      </c>
      <c r="G124" s="2">
        <f t="shared" si="507"/>
        <v>-0.09654473327</v>
      </c>
      <c r="H124" s="2">
        <f t="shared" si="507"/>
        <v>0.9069105335</v>
      </c>
      <c r="I124" s="2">
        <f t="shared" si="5"/>
        <v>0.1010271919</v>
      </c>
      <c r="J124" s="2">
        <f t="shared" si="6"/>
        <v>0.08586381668</v>
      </c>
      <c r="K124" s="2">
        <f t="shared" ref="K124:L124" si="508">1/(1+EXP(-I124))</f>
        <v>0.5252353379</v>
      </c>
      <c r="L124" s="2">
        <f t="shared" si="508"/>
        <v>0.5214527756</v>
      </c>
      <c r="M124" s="2">
        <f t="shared" ref="M124:P124" si="509">M123 - ($B$22 * AB123)</f>
        <v>-1.982863375</v>
      </c>
      <c r="N124" s="2">
        <f t="shared" si="509"/>
        <v>-2.672387373</v>
      </c>
      <c r="O124" s="2">
        <f t="shared" si="509"/>
        <v>2.906742823</v>
      </c>
      <c r="P124" s="2">
        <f t="shared" si="509"/>
        <v>1.693991811</v>
      </c>
      <c r="Q124" s="2">
        <f t="shared" si="9"/>
        <v>-2.434993728</v>
      </c>
      <c r="R124" s="2">
        <f t="shared" si="10"/>
        <v>2.41006078</v>
      </c>
      <c r="S124" s="2">
        <f t="shared" ref="S124:T124" si="510">1/(1+exp(-Q124))</f>
        <v>0.08054287761</v>
      </c>
      <c r="T124" s="2">
        <f t="shared" si="510"/>
        <v>0.917591278</v>
      </c>
      <c r="U124" s="2">
        <f t="shared" ref="U124:V124" si="511">0.5 * (A124-S124)^2</f>
        <v>0.002488148791</v>
      </c>
      <c r="V124" s="2">
        <f t="shared" si="511"/>
        <v>0.002621511508</v>
      </c>
      <c r="W124" s="19">
        <f t="shared" si="13"/>
        <v>0.005109660299</v>
      </c>
      <c r="X124" s="2">
        <f t="shared" si="14"/>
        <v>-0.0003275905456</v>
      </c>
      <c r="Y124" s="2">
        <f t="shared" si="15"/>
        <v>-0.0006551810911</v>
      </c>
      <c r="Z124" s="2">
        <f t="shared" si="16"/>
        <v>-0.0002899160384</v>
      </c>
      <c r="AA124" s="2">
        <f t="shared" si="17"/>
        <v>-0.0005798320768</v>
      </c>
      <c r="AB124" s="2">
        <f t="shared" si="18"/>
        <v>0.002743883907</v>
      </c>
      <c r="AC124" s="2">
        <f t="shared" si="19"/>
        <v>0.002724123409</v>
      </c>
      <c r="AD124" s="2">
        <f t="shared" si="20"/>
        <v>-0.002875856923</v>
      </c>
      <c r="AE124" s="2">
        <f t="shared" si="21"/>
        <v>-0.002855146001</v>
      </c>
      <c r="AF124" s="18">
        <v>100.0</v>
      </c>
      <c r="AG124" s="17"/>
      <c r="AH124" s="2"/>
      <c r="AI124" s="2"/>
      <c r="AJ124" s="2"/>
      <c r="AK124" s="2"/>
      <c r="AL124" s="2"/>
      <c r="A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92">
    <mergeCell ref="AG10:AH10"/>
    <mergeCell ref="AG11:AH11"/>
    <mergeCell ref="P10:R10"/>
    <mergeCell ref="S10:W10"/>
    <mergeCell ref="Z10:AA10"/>
    <mergeCell ref="AB10:AC10"/>
    <mergeCell ref="S11:W11"/>
    <mergeCell ref="Z11:AA11"/>
    <mergeCell ref="AB11:AC11"/>
    <mergeCell ref="Z13:AA13"/>
    <mergeCell ref="AB13:AC13"/>
    <mergeCell ref="P11:R11"/>
    <mergeCell ref="P12:R12"/>
    <mergeCell ref="S12:W12"/>
    <mergeCell ref="Z12:AA12"/>
    <mergeCell ref="AB12:AC12"/>
    <mergeCell ref="P13:R13"/>
    <mergeCell ref="S13:W13"/>
    <mergeCell ref="Z14:AA14"/>
    <mergeCell ref="Z15:AA15"/>
    <mergeCell ref="Z17:AA17"/>
    <mergeCell ref="Z18:AA18"/>
    <mergeCell ref="Z19:AA19"/>
    <mergeCell ref="AB15:AC15"/>
    <mergeCell ref="AB17:AC17"/>
    <mergeCell ref="AB18:AC18"/>
    <mergeCell ref="AB19:AC19"/>
    <mergeCell ref="Z6:AA6"/>
    <mergeCell ref="Z7:AA7"/>
    <mergeCell ref="Z8:AA8"/>
    <mergeCell ref="AB8:AC8"/>
    <mergeCell ref="Z9:AA9"/>
    <mergeCell ref="AB9:AC9"/>
    <mergeCell ref="AB14:AC14"/>
    <mergeCell ref="AG17:AH17"/>
    <mergeCell ref="AG18:AH18"/>
    <mergeCell ref="AI18:AJ18"/>
    <mergeCell ref="AG19:AH19"/>
    <mergeCell ref="AI19:AJ19"/>
    <mergeCell ref="AG15:AH15"/>
    <mergeCell ref="AI15:AJ15"/>
    <mergeCell ref="Z16:AA16"/>
    <mergeCell ref="AB16:AC16"/>
    <mergeCell ref="AG16:AH16"/>
    <mergeCell ref="AI16:AJ16"/>
    <mergeCell ref="AI17:AJ17"/>
    <mergeCell ref="A1:G3"/>
    <mergeCell ref="I2:J2"/>
    <mergeCell ref="K2:L2"/>
    <mergeCell ref="I5:L5"/>
    <mergeCell ref="N5:W5"/>
    <mergeCell ref="Y5:AD5"/>
    <mergeCell ref="AF5:AK5"/>
    <mergeCell ref="J6:K6"/>
    <mergeCell ref="S6:W6"/>
    <mergeCell ref="AB6:AC6"/>
    <mergeCell ref="AI6:AJ6"/>
    <mergeCell ref="J7:K7"/>
    <mergeCell ref="S7:W7"/>
    <mergeCell ref="AB7:AC7"/>
    <mergeCell ref="AI7:AJ7"/>
    <mergeCell ref="P6:R6"/>
    <mergeCell ref="P7:R7"/>
    <mergeCell ref="J8:K8"/>
    <mergeCell ref="P8:R8"/>
    <mergeCell ref="S8:W8"/>
    <mergeCell ref="P9:R9"/>
    <mergeCell ref="S9:W9"/>
    <mergeCell ref="AG6:AH6"/>
    <mergeCell ref="AG7:AH7"/>
    <mergeCell ref="AG8:AH8"/>
    <mergeCell ref="AI8:AJ8"/>
    <mergeCell ref="AG9:AH9"/>
    <mergeCell ref="AI9:AJ9"/>
    <mergeCell ref="AI10:AJ10"/>
    <mergeCell ref="J14:K14"/>
    <mergeCell ref="J15:K15"/>
    <mergeCell ref="J16:K16"/>
    <mergeCell ref="J9:K9"/>
    <mergeCell ref="J10:K10"/>
    <mergeCell ref="J11:K11"/>
    <mergeCell ref="J12:K12"/>
    <mergeCell ref="J13:K13"/>
    <mergeCell ref="P14:R14"/>
    <mergeCell ref="S14:W14"/>
    <mergeCell ref="AI11:AJ11"/>
    <mergeCell ref="AG12:AH12"/>
    <mergeCell ref="AI12:AJ12"/>
    <mergeCell ref="AG13:AH13"/>
    <mergeCell ref="AI13:AJ13"/>
    <mergeCell ref="AG14:AH14"/>
    <mergeCell ref="AI14:AJ14"/>
  </mergeCells>
  <drawing r:id="rId1"/>
</worksheet>
</file>