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Chatbot-EXL\Data\csv data\Tableau\"/>
    </mc:Choice>
  </mc:AlternateContent>
  <bookViews>
    <workbookView xWindow="0" yWindow="0" windowWidth="15345" windowHeight="4995" activeTab="2"/>
  </bookViews>
  <sheets>
    <sheet name="Sheet1" sheetId="2" r:id="rId1"/>
    <sheet name="Definition" sheetId="3" r:id="rId2"/>
    <sheet name="in" sheetId="1" r:id="rId3"/>
  </sheets>
  <definedNames>
    <definedName name="_xlnm._FilterDatabase" localSheetId="2" hidden="1">in!$A$1:$AZ$518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409" i="1" l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408" i="1"/>
  <c r="AX315" i="1"/>
  <c r="AX313" i="1"/>
  <c r="AX312" i="1"/>
  <c r="AX311" i="1"/>
  <c r="AX309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6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3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2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89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7" i="1"/>
  <c r="AX66" i="1"/>
  <c r="AX65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39" i="1"/>
  <c r="AX38" i="1"/>
  <c r="AX37" i="1"/>
  <c r="AX35" i="1"/>
  <c r="AX34" i="1"/>
  <c r="AX33" i="1"/>
  <c r="AX32" i="1"/>
  <c r="AX31" i="1"/>
  <c r="AX30" i="1"/>
  <c r="AX28" i="1"/>
  <c r="AX26" i="1"/>
  <c r="AX25" i="1"/>
  <c r="AX24" i="1"/>
  <c r="AX22" i="1"/>
  <c r="AX21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2" i="1"/>
  <c r="AX23" i="1"/>
  <c r="AX27" i="1"/>
  <c r="AX211" i="1"/>
  <c r="AX275" i="1"/>
  <c r="AX20" i="1"/>
  <c r="AX36" i="1"/>
  <c r="AX40" i="1"/>
  <c r="AX64" i="1"/>
  <c r="AX68" i="1"/>
  <c r="AX213" i="1"/>
  <c r="AX277" i="1"/>
  <c r="AX314" i="1"/>
  <c r="AX188" i="1"/>
  <c r="AX252" i="1"/>
  <c r="AX310" i="1"/>
  <c r="AX316" i="1"/>
  <c r="AX29" i="1"/>
  <c r="AX190" i="1"/>
  <c r="AX254" i="1"/>
  <c r="AX308" i="1"/>
</calcChain>
</file>

<file path=xl/sharedStrings.xml><?xml version="1.0" encoding="utf-8"?>
<sst xmlns="http://schemas.openxmlformats.org/spreadsheetml/2006/main" count="8161" uniqueCount="240">
  <si>
    <t>State</t>
  </si>
  <si>
    <t>Channel</t>
  </si>
  <si>
    <t>County</t>
  </si>
  <si>
    <t>Manager</t>
  </si>
  <si>
    <t>Partner</t>
  </si>
  <si>
    <t>Season</t>
  </si>
  <si>
    <t>Tactic</t>
  </si>
  <si>
    <t>Disposition</t>
  </si>
  <si>
    <t>Enrollments</t>
  </si>
  <si>
    <t>ANI</t>
  </si>
  <si>
    <t>Bad Lead</t>
  </si>
  <si>
    <t>Callbacks</t>
  </si>
  <si>
    <t>Campaignid</t>
  </si>
  <si>
    <t>City</t>
  </si>
  <si>
    <t>CPA</t>
  </si>
  <si>
    <t>Dnis</t>
  </si>
  <si>
    <t>DOB</t>
  </si>
  <si>
    <t>Fips</t>
  </si>
  <si>
    <t>Firstname</t>
  </si>
  <si>
    <t>Lastname</t>
  </si>
  <si>
    <t>Newani</t>
  </si>
  <si>
    <t>ZIP</t>
  </si>
  <si>
    <t>AL</t>
  </si>
  <si>
    <t>Robert Thompson</t>
  </si>
  <si>
    <t>Answered</t>
  </si>
  <si>
    <t>Callback</t>
  </si>
  <si>
    <t>HealthPlan United-IVR</t>
  </si>
  <si>
    <t>CarrierX</t>
  </si>
  <si>
    <t>Jessica Martel</t>
  </si>
  <si>
    <t>HealthPlan United</t>
  </si>
  <si>
    <t>Alister Bay</t>
  </si>
  <si>
    <t>LOCKIN</t>
  </si>
  <si>
    <t>Tactic3</t>
  </si>
  <si>
    <t>A6</t>
  </si>
  <si>
    <t>John Doe</t>
  </si>
  <si>
    <t>Inbound</t>
  </si>
  <si>
    <t>HealthPlan United-Warm Transfers</t>
  </si>
  <si>
    <t>Real Time Lead</t>
  </si>
  <si>
    <t>Mike Ross</t>
  </si>
  <si>
    <t>A5</t>
  </si>
  <si>
    <t>Steve Elis</t>
  </si>
  <si>
    <t>AR</t>
  </si>
  <si>
    <t>Trego</t>
  </si>
  <si>
    <t>Sam Perez</t>
  </si>
  <si>
    <t>Johnathon Trott</t>
  </si>
  <si>
    <t>AEP</t>
  </si>
  <si>
    <t>Tactic1</t>
  </si>
  <si>
    <t>A3</t>
  </si>
  <si>
    <t>Collyer</t>
  </si>
  <si>
    <t>Ami Hicks</t>
  </si>
  <si>
    <t>OH</t>
  </si>
  <si>
    <t>Jimmy Wisley</t>
  </si>
  <si>
    <t>Not Answered</t>
  </si>
  <si>
    <t>Outbound</t>
  </si>
  <si>
    <t>Digital</t>
  </si>
  <si>
    <t>Mahoning</t>
  </si>
  <si>
    <t>Tactic2</t>
  </si>
  <si>
    <t>Youngstonwn</t>
  </si>
  <si>
    <t>Disconnected Number</t>
  </si>
  <si>
    <t>answered</t>
  </si>
  <si>
    <t>No time to talk</t>
  </si>
  <si>
    <t>Greta Chavez</t>
  </si>
  <si>
    <t>12/30/1899 1:11:07 PM</t>
  </si>
  <si>
    <t>Call not Connected</t>
  </si>
  <si>
    <t>RPM-Campaign3</t>
  </si>
  <si>
    <t>Oliver Kahn</t>
  </si>
  <si>
    <t>RPM</t>
  </si>
  <si>
    <t>Huw Thomas</t>
  </si>
  <si>
    <t>Sara Taylor</t>
  </si>
  <si>
    <t>AZ</t>
  </si>
  <si>
    <t>CA</t>
  </si>
  <si>
    <t>Napa</t>
  </si>
  <si>
    <t>A1</t>
  </si>
  <si>
    <t>yountville</t>
  </si>
  <si>
    <t>Magnus Grinneback</t>
  </si>
  <si>
    <t>Clark</t>
  </si>
  <si>
    <t>Yreka</t>
  </si>
  <si>
    <t>New Case</t>
  </si>
  <si>
    <t>Member Call</t>
  </si>
  <si>
    <t>Plan Question</t>
  </si>
  <si>
    <t>IL</t>
  </si>
  <si>
    <t>Whiteside</t>
  </si>
  <si>
    <t>A4</t>
  </si>
  <si>
    <t>No Answer</t>
  </si>
  <si>
    <t>Rack Falls</t>
  </si>
  <si>
    <t>Brianna Thomas</t>
  </si>
  <si>
    <t>Call Not Connected</t>
  </si>
  <si>
    <t>Welcome Call Complete</t>
  </si>
  <si>
    <t>Do not Contact</t>
  </si>
  <si>
    <t>Harley Goodwin</t>
  </si>
  <si>
    <t>Referral</t>
  </si>
  <si>
    <t>Not Eligible for Medicare</t>
  </si>
  <si>
    <t>CO</t>
  </si>
  <si>
    <t>Ohio</t>
  </si>
  <si>
    <t>rising sun</t>
  </si>
  <si>
    <t>CT</t>
  </si>
  <si>
    <t>Donna Johnson</t>
  </si>
  <si>
    <t>New York</t>
  </si>
  <si>
    <t>TN</t>
  </si>
  <si>
    <t>Lauderdale</t>
  </si>
  <si>
    <t>A2</t>
  </si>
  <si>
    <t>Misc</t>
  </si>
  <si>
    <t>ripley</t>
  </si>
  <si>
    <t>Unexpected Disconnected</t>
  </si>
  <si>
    <t>IN</t>
  </si>
  <si>
    <t>Quoted</t>
  </si>
  <si>
    <t>Not Interested</t>
  </si>
  <si>
    <t>NextLot-Warm Transfers</t>
  </si>
  <si>
    <t>NextLot</t>
  </si>
  <si>
    <t>Digital Mail</t>
  </si>
  <si>
    <t>FL</t>
  </si>
  <si>
    <t>Dekalb</t>
  </si>
  <si>
    <t>Atlanta</t>
  </si>
  <si>
    <t>Henry</t>
  </si>
  <si>
    <t>Colona</t>
  </si>
  <si>
    <t>KS</t>
  </si>
  <si>
    <t>GA</t>
  </si>
  <si>
    <t>IA</t>
  </si>
  <si>
    <t>ID</t>
  </si>
  <si>
    <t>RPM-Warm Transfers</t>
  </si>
  <si>
    <t>RPM-IVR</t>
  </si>
  <si>
    <t>SC</t>
  </si>
  <si>
    <t>York</t>
  </si>
  <si>
    <t>rock hill</t>
  </si>
  <si>
    <t>KY</t>
  </si>
  <si>
    <t>Bourbon</t>
  </si>
  <si>
    <t>Paris</t>
  </si>
  <si>
    <t>NextLot-IVR</t>
  </si>
  <si>
    <t>LA</t>
  </si>
  <si>
    <t>NextLot-Campaign3</t>
  </si>
  <si>
    <t>NJ</t>
  </si>
  <si>
    <t>Middlesex</t>
  </si>
  <si>
    <t>Colonia</t>
  </si>
  <si>
    <t>07067</t>
  </si>
  <si>
    <t>MA</t>
  </si>
  <si>
    <t>MD</t>
  </si>
  <si>
    <t>ME</t>
  </si>
  <si>
    <t>MI</t>
  </si>
  <si>
    <t>WA</t>
  </si>
  <si>
    <t>MN</t>
  </si>
  <si>
    <t>PA</t>
  </si>
  <si>
    <t>NM</t>
  </si>
  <si>
    <t>Harris</t>
  </si>
  <si>
    <t>Houston</t>
  </si>
  <si>
    <t>MO</t>
  </si>
  <si>
    <t>NC</t>
  </si>
  <si>
    <t>MT</t>
  </si>
  <si>
    <t>MS</t>
  </si>
  <si>
    <t>NV</t>
  </si>
  <si>
    <t>ND</t>
  </si>
  <si>
    <t>NE</t>
  </si>
  <si>
    <t>OR</t>
  </si>
  <si>
    <t>NH</t>
  </si>
  <si>
    <t>NY</t>
  </si>
  <si>
    <t>OK</t>
  </si>
  <si>
    <t>RI</t>
  </si>
  <si>
    <t>SD</t>
  </si>
  <si>
    <t>TX</t>
  </si>
  <si>
    <t>UT</t>
  </si>
  <si>
    <t>VA</t>
  </si>
  <si>
    <t>VT</t>
  </si>
  <si>
    <t>WI</t>
  </si>
  <si>
    <t>WV</t>
  </si>
  <si>
    <t>WY</t>
  </si>
  <si>
    <t>AgentName</t>
  </si>
  <si>
    <t>CallStatus</t>
  </si>
  <si>
    <t>CallType</t>
  </si>
  <si>
    <t>CampaignPocName</t>
  </si>
  <si>
    <t>Factor1</t>
  </si>
  <si>
    <t>SalesHead</t>
  </si>
  <si>
    <t>StartDate</t>
  </si>
  <si>
    <t>TeamName</t>
  </si>
  <si>
    <t>ContactId</t>
  </si>
  <si>
    <t>CallVolume</t>
  </si>
  <si>
    <t>ConversionRate</t>
  </si>
  <si>
    <t>AepPeriod</t>
  </si>
  <si>
    <t>AgentTime</t>
  </si>
  <si>
    <t>AppsPerDay</t>
  </si>
  <si>
    <t>BadLead</t>
  </si>
  <si>
    <t>BillableCalls</t>
  </si>
  <si>
    <t>CallDatetime</t>
  </si>
  <si>
    <t>CallDuration</t>
  </si>
  <si>
    <t>CallHour</t>
  </si>
  <si>
    <t>HourGroup</t>
  </si>
  <si>
    <t>OriginalLeadCost</t>
  </si>
  <si>
    <t>RecordId</t>
  </si>
  <si>
    <t>StatTime</t>
  </si>
  <si>
    <t>SubDisposition</t>
  </si>
  <si>
    <t>TeamCaptain</t>
  </si>
  <si>
    <t>TotalCost</t>
  </si>
  <si>
    <t>UniqueCalls</t>
  </si>
  <si>
    <t>BillableCallsPercentage</t>
  </si>
  <si>
    <t>Row Labels</t>
  </si>
  <si>
    <t>Grand Total</t>
  </si>
  <si>
    <t>(blank)</t>
  </si>
  <si>
    <t>Count of ContactId</t>
  </si>
  <si>
    <t>Call Not connected</t>
  </si>
  <si>
    <t>Column</t>
  </si>
  <si>
    <t>Deafult</t>
  </si>
  <si>
    <t>Note</t>
  </si>
  <si>
    <t>TBD</t>
  </si>
  <si>
    <t>Option already eXist</t>
  </si>
  <si>
    <t>Country</t>
  </si>
  <si>
    <t>Leave at it is</t>
  </si>
  <si>
    <t>Drop the column as it is as calculated column. Redefine in meta data.</t>
  </si>
  <si>
    <t>Dropped!!!</t>
  </si>
  <si>
    <t>Defintion</t>
  </si>
  <si>
    <t>It is defined as the count of contactId group by certain  factor.</t>
  </si>
  <si>
    <t>Conversion Rate</t>
  </si>
  <si>
    <t>sum(enrollments)/Call Volume</t>
  </si>
  <si>
    <t>AepPerios</t>
  </si>
  <si>
    <t>Drop column.</t>
  </si>
  <si>
    <t>New</t>
  </si>
  <si>
    <t>TotalBillableCalls</t>
  </si>
  <si>
    <t>Sum(BillableCalls)</t>
  </si>
  <si>
    <t>sum(billableCalls)/callVolume</t>
  </si>
  <si>
    <t>Average=45 (if answered) else 0</t>
  </si>
  <si>
    <t>Sum(enrollments) / count distinct startDate</t>
  </si>
  <si>
    <t xml:space="preserve">BadLead </t>
  </si>
  <si>
    <t>Set 1 whre null</t>
  </si>
  <si>
    <t>Set 0 where null</t>
  </si>
  <si>
    <t>CallDateTime</t>
  </si>
  <si>
    <t>Drop</t>
  </si>
  <si>
    <t>Rename To Orignal lead cost</t>
  </si>
  <si>
    <t>Drop OroginalLeadCost column and renmae this column to ORIGINALlEADcOST</t>
  </si>
  <si>
    <t>Drop existng column and add meta data</t>
  </si>
  <si>
    <t>Sum(TotalCost)</t>
  </si>
  <si>
    <t>Drop Column</t>
  </si>
  <si>
    <t>Equal to agentTime where null</t>
  </si>
  <si>
    <t>Drop if exist</t>
  </si>
  <si>
    <t>Random number where enrollment=1, 80% 1 and 20% 0</t>
  </si>
  <si>
    <t>CallBacks</t>
  </si>
  <si>
    <t>Drop column</t>
  </si>
  <si>
    <t>Set Other where NULL</t>
  </si>
  <si>
    <t>Status</t>
  </si>
  <si>
    <t>Pending</t>
  </si>
  <si>
    <t>Done</t>
  </si>
  <si>
    <t>Error</t>
  </si>
  <si>
    <t>Gropu by what level</t>
  </si>
  <si>
    <t>Partially, Definition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</si>
</sst>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rgb="FFFF0000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1" fontId="0" fillId="0" borderId="0" xfId="0" applyNumberFormat="1"/>
    <xf numFmtId="164" fontId="0" fillId="0" borderId="0" xfId="0" applyNumberFormat="1"/>
    <xf numFmtId="18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/>
    <xf numFmtId="0" fontId="17" fillId="33" borderId="0" xfId="0" applyFont="1" applyFill="1"/>
    <xf numFmtId="0" fontId="18" fillId="35" borderId="10" xfId="0" applyFont="1" applyFill="1" applyBorder="1"/>
    <xf numFmtId="0" fontId="0" fillId="0" borderId="10" xfId="0" applyBorder="1"/>
    <xf numFmtId="49" fontId="18" fillId="35" borderId="10" xfId="0" applyNumberFormat="1" applyFont="1" applyFill="1" applyBorder="1"/>
    <xf numFmtId="0" fontId="18" fillId="36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30" formatCode="@"/>
    </dxf>
    <dxf>
      <numFmt numFmtId="164" formatCode="&quot;$&quot;#,##0_);[Red]\(&quot;$&quot;#,##0\)"/>
    </dxf>
    <dxf>
      <numFmt numFmtId="23" formatCode="h:mm\ AM/PM"/>
    </dxf>
    <dxf>
      <numFmt numFmtId="164" formatCode="&quot;$&quot;#,##0_);[Red]\(&quot;$&quot;#,##0\)"/>
    </dxf>
    <dxf>
      <numFmt numFmtId="15" formatCode="0.00E+00"/>
    </dxf>
    <dxf>
      <numFmt numFmtId="14" formatCode="0.00%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RUN SHARMA" refreshedDate="45279.006048958334" createdVersion="6" refreshedVersion="6" minRefreshableVersion="3" recordCount="517">
  <cacheSource type="worksheet">
    <worksheetSource ref="A1:AW518" sheet="in"/>
  </cacheSource>
  <cacheFields count="50">
    <cacheField name="State" numFmtId="0">
      <sharedItems containsBlank="1" count="48">
        <s v="AL"/>
        <s v="AR"/>
        <s v="OH"/>
        <s v="AZ"/>
        <s v="CA"/>
        <s v="IL"/>
        <s v="CO"/>
        <s v="CT"/>
        <s v="TN"/>
        <s v="IN"/>
        <s v="FL"/>
        <s v="KS"/>
        <s v="GA"/>
        <s v="IA"/>
        <s v="ID"/>
        <s v="SC"/>
        <s v="KY"/>
        <s v="LA"/>
        <s v="NJ"/>
        <s v="MA"/>
        <s v="MD"/>
        <s v="ME"/>
        <s v="MI"/>
        <s v="WA"/>
        <s v="MN"/>
        <s v="PA"/>
        <s v="NM"/>
        <s v="MO"/>
        <s v="NC"/>
        <s v="MT"/>
        <s v="MS"/>
        <s v="NV"/>
        <s v="ND"/>
        <s v="NE"/>
        <s v="OR"/>
        <s v="NH"/>
        <s v="NY"/>
        <s v="OK"/>
        <s v="RI"/>
        <s v="SD"/>
        <s v="TX"/>
        <s v="UT"/>
        <s v="VA"/>
        <s v="VT"/>
        <s v="WI"/>
        <s v="WV"/>
        <s v="WY"/>
        <m/>
      </sharedItems>
    </cacheField>
    <cacheField name="AgentName" numFmtId="0">
      <sharedItems count="5">
        <s v="Robert Thompson"/>
        <s v="Jimmy Wisley"/>
        <s v="John Doe"/>
        <s v="Harley Goodwin"/>
        <s v="Donna Johnson"/>
      </sharedItems>
    </cacheField>
    <cacheField name="CallStatus" numFmtId="0">
      <sharedItems containsBlank="1" count="4">
        <s v="Answered"/>
        <s v="Not Answered"/>
        <s v="Call Not Connected"/>
        <m/>
      </sharedItems>
    </cacheField>
    <cacheField name="CallType" numFmtId="0">
      <sharedItems count="4">
        <s v="Callback"/>
        <s v="Inbound"/>
        <s v="Outbound"/>
        <s v="Call not Connected"/>
      </sharedItems>
    </cacheField>
    <cacheField name="CampaignPocName" numFmtId="0">
      <sharedItems count="8">
        <s v="HealthPlan United-IVR"/>
        <s v="HealthPlan United-Warm Transfers"/>
        <s v="RPM-Campaign3"/>
        <s v="NextLot-Warm Transfers"/>
        <s v="RPM-Warm Transfers"/>
        <s v="RPM-IVR"/>
        <s v="NextLot-IVR"/>
        <s v="NextLot-Campaign3"/>
      </sharedItems>
    </cacheField>
    <cacheField name="Channel" numFmtId="0">
      <sharedItems containsBlank="1" count="6">
        <s v="CarrierX"/>
        <s v="Real Time Lead"/>
        <s v="Digital"/>
        <s v="Referral"/>
        <s v="Digital Mail"/>
        <m/>
      </sharedItems>
    </cacheField>
    <cacheField name="County" numFmtId="0">
      <sharedItems containsBlank="1" count="15">
        <m/>
        <s v="Trego"/>
        <s v="Mahoning"/>
        <s v="Napa"/>
        <s v="Clark"/>
        <s v="Whiteside"/>
        <s v="Ohio"/>
        <s v="New York"/>
        <s v="Lauderdale"/>
        <s v="Dekalb"/>
        <s v="Henry"/>
        <s v="York"/>
        <s v="Bourbon"/>
        <s v="Middlesex"/>
        <s v="Harris"/>
      </sharedItems>
    </cacheField>
    <cacheField name="Factor1" numFmtId="0">
      <sharedItems count="8">
        <s v="HealthPlan United-IVR"/>
        <s v="HealthPlan United-Warm Transfers"/>
        <s v="RPM-Campaign3"/>
        <s v="NextLot-Warm Transfers"/>
        <s v="RPM-Warm Transfers"/>
        <s v="RPM-IVR"/>
        <s v="NextLot-IVR"/>
        <s v="NextLot-Campaign3"/>
      </sharedItems>
    </cacheField>
    <cacheField name="Manager" numFmtId="0">
      <sharedItems count="6">
        <s v="Jessica Martel"/>
        <s v="Mike Ross"/>
        <s v="Sam Perez"/>
        <s v="Oliver Kahn"/>
        <s v="Huw Thomas"/>
        <s v="Call Not Connected"/>
      </sharedItems>
    </cacheField>
    <cacheField name="Partner" numFmtId="0">
      <sharedItems count="3">
        <s v="HealthPlan United"/>
        <s v="RPM"/>
        <s v="NextLot"/>
      </sharedItems>
    </cacheField>
    <cacheField name="SalesHead" numFmtId="0">
      <sharedItems count="4">
        <s v="Alister Bay"/>
        <s v="Johnathon Trott"/>
        <s v="Sara Taylor"/>
        <s v="Call Not Connected"/>
      </sharedItems>
    </cacheField>
    <cacheField name="Season" numFmtId="0">
      <sharedItems count="2">
        <s v="LOCKIN"/>
        <s v="AEP"/>
      </sharedItems>
    </cacheField>
    <cacheField name="StartDate" numFmtId="14">
      <sharedItems containsSemiMixedTypes="0" containsNonDate="0" containsDate="1" containsString="0" minDate="2022-01-01T00:00:00" maxDate="2022-11-17T00:00:00" count="42">
        <d v="2022-01-03T00:00:00"/>
        <d v="2022-02-14T00:00:00"/>
        <d v="2022-11-11T00:00:00"/>
        <d v="2022-02-09T00:00:00"/>
        <d v="2022-01-08T00:00:00"/>
        <d v="2022-11-13T00:00:00"/>
        <d v="2022-01-02T00:00:00"/>
        <d v="2022-11-03T00:00:00"/>
        <d v="2022-11-05T00:00:00"/>
        <d v="2022-01-09T00:00:00"/>
        <d v="2022-01-04T00:00:00"/>
        <d v="2022-02-12T00:00:00"/>
        <d v="2022-01-11T00:00:00"/>
        <d v="2022-11-09T00:00:00"/>
        <d v="2022-11-08T00:00:00"/>
        <d v="2022-01-06T00:00:00"/>
        <d v="2022-01-07T00:00:00"/>
        <d v="2022-11-04T00:00:00"/>
        <d v="2022-02-03T00:00:00"/>
        <d v="2022-02-04T00:00:00"/>
        <d v="2022-02-13T00:00:00"/>
        <d v="2022-11-01T00:00:00"/>
        <d v="2022-02-05T00:00:00"/>
        <d v="2022-11-14T00:00:00"/>
        <d v="2022-02-06T00:00:00"/>
        <d v="2022-02-15T00:00:00"/>
        <d v="2022-02-01T00:00:00"/>
        <d v="2022-02-10T00:00:00"/>
        <d v="2022-01-05T00:00:00"/>
        <d v="2022-02-02T00:00:00"/>
        <d v="2022-11-07T00:00:00"/>
        <d v="2022-11-10T00:00:00"/>
        <d v="2022-01-01T00:00:00"/>
        <d v="2022-02-08T00:00:00"/>
        <d v="2022-02-11T00:00:00"/>
        <d v="2022-01-10T00:00:00"/>
        <d v="2022-02-07T00:00:00"/>
        <d v="2022-11-06T00:00:00"/>
        <d v="2022-11-16T00:00:00"/>
        <d v="2022-11-12T00:00:00"/>
        <d v="2022-11-15T00:00:00"/>
        <d v="2022-11-02T00:00:00"/>
      </sharedItems>
      <fieldGroup par="49" base="12">
        <rangePr groupBy="days" startDate="2022-01-01T00:00:00" endDate="2022-11-17T00:00:00"/>
        <groupItems count="368">
          <s v="&lt;01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7-11-2022"/>
        </groupItems>
      </fieldGroup>
    </cacheField>
    <cacheField name="Tactic" numFmtId="0">
      <sharedItems count="3">
        <s v="Tactic3"/>
        <s v="Tactic1"/>
        <s v="Tactic2"/>
      </sharedItems>
    </cacheField>
    <cacheField name="TeamName" numFmtId="0">
      <sharedItems count="6">
        <s v="A6"/>
        <s v="A5"/>
        <s v="A3"/>
        <s v="A1"/>
        <s v="A4"/>
        <s v="A2"/>
      </sharedItems>
    </cacheField>
    <cacheField name="ContactId" numFmtId="1">
      <sharedItems containsSemiMixedTypes="0" containsString="0" containsNumber="1" containsInteger="1" minValue="95803488629" maxValue="95803488777"/>
    </cacheField>
    <cacheField name="Disposition" numFmtId="0">
      <sharedItems containsBlank="1" count="8">
        <m/>
        <s v="Bad Lead"/>
        <s v="Callback"/>
        <s v="New Case"/>
        <s v="No Answer"/>
        <s v="Member Call"/>
        <s v="Misc"/>
        <s v="Quoted"/>
      </sharedItems>
    </cacheField>
    <cacheField name="CallVolume" numFmtId="0">
      <sharedItems containsSemiMixedTypes="0" containsString="0" containsNumber="1" containsInteger="1" minValue="1" maxValue="1"/>
    </cacheField>
    <cacheField name="ConversionRate" numFmtId="10">
      <sharedItems containsSemiMixedTypes="0" containsString="0" containsNumber="1" containsInteger="1" minValue="0" maxValue="1"/>
    </cacheField>
    <cacheField name="Enrollments" numFmtId="0">
      <sharedItems containsSemiMixedTypes="0" containsString="0" containsNumber="1" containsInteger="1" minValue="0" maxValue="1"/>
    </cacheField>
    <cacheField name="AepPeriod" numFmtId="0">
      <sharedItems containsString="0" containsBlank="1" containsNumber="1" containsInteger="1" minValue="0" maxValue="0" count="2">
        <n v="0"/>
        <m/>
      </sharedItems>
    </cacheField>
    <cacheField name="AgentTime" numFmtId="0">
      <sharedItems containsString="0" containsBlank="1" containsNumber="1" containsInteger="1" minValue="45" maxValue="68" count="3">
        <m/>
        <n v="45"/>
        <n v="68"/>
      </sharedItems>
    </cacheField>
    <cacheField name="ANI" numFmtId="0">
      <sharedItems containsString="0" containsBlank="1" containsNumber="1" containsInteger="1" minValue="9239240000" maxValue="9899880000" count="5">
        <n v="9239240000"/>
        <n v="9899880000"/>
        <n v="9879880000"/>
        <n v="9674540000"/>
        <m/>
      </sharedItems>
    </cacheField>
    <cacheField name="AppsPerDay" numFmtId="0">
      <sharedItems containsSemiMixedTypes="0" containsString="0" containsNumber="1" containsInteger="1" minValue="0" maxValue="1" count="2">
        <n v="1"/>
        <n v="0"/>
      </sharedItems>
    </cacheField>
    <cacheField name="BadLead" numFmtId="0">
      <sharedItems containsString="0" containsBlank="1" containsNumber="1" containsInteger="1" minValue="0" maxValue="0" count="2">
        <n v="0"/>
        <m/>
      </sharedItems>
    </cacheField>
    <cacheField name="BillableCallsPercentage" numFmtId="0">
      <sharedItems containsString="0" containsBlank="1" containsNumber="1" containsInteger="1" minValue="0" maxValue="1" count="3">
        <n v="0"/>
        <n v="1"/>
        <m/>
      </sharedItems>
    </cacheField>
    <cacheField name="BillableCalls" numFmtId="0">
      <sharedItems containsString="0" containsBlank="1" containsNumber="1" containsInteger="1" minValue="0" maxValue="1" count="3">
        <n v="0"/>
        <n v="1"/>
        <m/>
      </sharedItems>
    </cacheField>
    <cacheField name="CallDatetime" numFmtId="0">
      <sharedItems containsNonDate="0" containsString="0" containsBlank="1" count="1">
        <m/>
      </sharedItems>
    </cacheField>
    <cacheField name="CallDuration" numFmtId="0">
      <sharedItems containsString="0" containsBlank="1" containsNumber="1" containsInteger="1" minValue="54" maxValue="130" count="4">
        <m/>
        <n v="54"/>
        <n v="68"/>
        <n v="130"/>
      </sharedItems>
    </cacheField>
    <cacheField name="CallHour" numFmtId="0">
      <sharedItems containsNonDate="0" containsString="0" containsBlank="1" count="1">
        <m/>
      </sharedItems>
    </cacheField>
    <cacheField name="Callbacks" numFmtId="0">
      <sharedItems containsString="0" containsBlank="1" containsNumber="1" containsInteger="1" minValue="0" maxValue="1" count="3">
        <n v="0"/>
        <m/>
        <n v="1"/>
      </sharedItems>
    </cacheField>
    <cacheField name="Campaignid" numFmtId="0">
      <sharedItems containsString="0" containsBlank="1" containsNumber="1" containsInteger="1" minValue="5" maxValue="99999" count="9">
        <m/>
        <n v="298"/>
        <n v="522"/>
        <n v="333"/>
        <n v="5"/>
        <n v="144"/>
        <n v="99999"/>
        <n v="399"/>
        <n v="289"/>
      </sharedItems>
    </cacheField>
    <cacheField name="City" numFmtId="0">
      <sharedItems containsBlank="1" count="15">
        <m/>
        <s v="Collyer"/>
        <s v="Youngstonwn"/>
        <s v="yountville"/>
        <s v="Yreka"/>
        <s v="Rack Falls"/>
        <s v="rising sun"/>
        <s v="New York"/>
        <s v="ripley"/>
        <s v="Atlanta"/>
        <s v="Colona"/>
        <s v="rock hill"/>
        <s v="Paris"/>
        <s v="Colonia"/>
        <s v="Houston"/>
      </sharedItems>
    </cacheField>
    <cacheField name="CPA" numFmtId="0">
      <sharedItems containsString="0" containsBlank="1" containsNumber="1" containsInteger="1" minValue="0" maxValue="234"/>
    </cacheField>
    <cacheField name="Dnis" numFmtId="0">
      <sharedItems containsSemiMixedTypes="0" containsString="0" containsNumber="1" containsInteger="1" minValue="8445566770" maxValue="8445566779"/>
    </cacheField>
    <cacheField name="DOB" numFmtId="0">
      <sharedItems containsNonDate="0" containsString="0" containsBlank="1"/>
    </cacheField>
    <cacheField name="Fips" numFmtId="0">
      <sharedItems containsString="0" containsBlank="1" containsNumber="1" containsInteger="1" minValue="6055" maxValue="48201"/>
    </cacheField>
    <cacheField name="Firstname" numFmtId="0">
      <sharedItems containsNonDate="0" containsString="0" containsBlank="1"/>
    </cacheField>
    <cacheField name="HourGroup" numFmtId="18">
      <sharedItems containsSemiMixedTypes="0" containsNonDate="0" containsDate="1" containsString="0" minDate="1899-12-30T08:00:00" maxDate="1899-12-30T14:00:00" count="7">
        <d v="1899-12-30T08:00:00"/>
        <d v="1899-12-30T13:00:00"/>
        <d v="1899-12-30T12:00:00"/>
        <d v="1899-12-30T11:00:00"/>
        <d v="1899-12-30T09:00:00"/>
        <d v="1899-12-30T10:00:00"/>
        <d v="1899-12-30T14:00:00"/>
      </sharedItems>
      <fieldGroup base="38">
        <rangePr groupBy="hours" startDate="1899-12-30T08:00:00" endDate="1899-12-30T14:00:00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  <cacheField name="Lastname" numFmtId="0">
      <sharedItems containsNonDate="0" containsString="0" containsBlank="1"/>
    </cacheField>
    <cacheField name="Newani" numFmtId="0">
      <sharedItems containsString="0" containsBlank="1" containsNumber="1" containsInteger="1" minValue="34567821" maxValue="564747488"/>
    </cacheField>
    <cacheField name="OriginalLeadCost" numFmtId="0">
      <sharedItems containsString="0" containsBlank="1" containsNumber="1" containsInteger="1" minValue="0" maxValue="0" count="2">
        <n v="0"/>
        <m/>
      </sharedItems>
    </cacheField>
    <cacheField name="RecordId" numFmtId="0">
      <sharedItems containsString="0" containsBlank="1" containsNumber="1" containsInteger="1" minValue="386756" maxValue="386847"/>
    </cacheField>
    <cacheField name="StatTime" numFmtId="0">
      <sharedItems containsBlank="1" count="2">
        <m/>
        <s v="12/30/1899 1:11:07 PM"/>
      </sharedItems>
    </cacheField>
    <cacheField name="SubDisposition" numFmtId="0">
      <sharedItems containsBlank="1"/>
    </cacheField>
    <cacheField name="TeamCaptain" numFmtId="0">
      <sharedItems containsBlank="1"/>
    </cacheField>
    <cacheField name="TotalCost" numFmtId="164">
      <sharedItems containsSemiMixedTypes="0" containsString="0" containsNumber="1" containsInteger="1" minValue="0" maxValue="234"/>
    </cacheField>
    <cacheField name="UniqueCalls" numFmtId="0">
      <sharedItems containsString="0" containsBlank="1" containsNumber="1" minValue="0.2283" maxValue="0.2283"/>
    </cacheField>
    <cacheField name="ZIP" numFmtId="49">
      <sharedItems containsBlank="1" containsMixedTypes="1" containsNumber="1" containsInteger="1" minValue="10012" maxValue="96097"/>
    </cacheField>
    <cacheField name="Months" numFmtId="0" databaseField="0">
      <fieldGroup base="12">
        <rangePr groupBy="months" startDate="2022-01-01T00:00:00" endDate="2022-11-17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-11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7">
  <r>
    <x v="0"/>
    <x v="0"/>
    <x v="0"/>
    <x v="0"/>
    <x v="0"/>
    <x v="0"/>
    <x v="0"/>
    <x v="0"/>
    <x v="0"/>
    <x v="0"/>
    <x v="0"/>
    <x v="0"/>
    <x v="0"/>
    <x v="0"/>
    <x v="0"/>
    <n v="95803488758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0"/>
    <m/>
    <n v="56788999"/>
    <x v="0"/>
    <n v="386842"/>
    <x v="0"/>
    <m/>
    <s v="John Doe"/>
    <n v="0"/>
    <n v="0.2283"/>
    <m/>
  </r>
  <r>
    <x v="0"/>
    <x v="0"/>
    <x v="0"/>
    <x v="1"/>
    <x v="1"/>
    <x v="1"/>
    <x v="0"/>
    <x v="1"/>
    <x v="1"/>
    <x v="0"/>
    <x v="0"/>
    <x v="0"/>
    <x v="1"/>
    <x v="0"/>
    <x v="1"/>
    <n v="95803488685"/>
    <x v="0"/>
    <n v="1"/>
    <n v="0"/>
    <n v="0"/>
    <x v="0"/>
    <x v="0"/>
    <x v="0"/>
    <x v="1"/>
    <x v="0"/>
    <x v="1"/>
    <x v="1"/>
    <x v="0"/>
    <x v="0"/>
    <x v="0"/>
    <x v="0"/>
    <x v="0"/>
    <x v="0"/>
    <m/>
    <n v="8445566775"/>
    <m/>
    <m/>
    <m/>
    <x v="1"/>
    <m/>
    <n v="123456778"/>
    <x v="0"/>
    <n v="386806"/>
    <x v="0"/>
    <m/>
    <s v="Steve Elis"/>
    <n v="53"/>
    <n v="0.2283"/>
    <m/>
  </r>
  <r>
    <x v="1"/>
    <x v="0"/>
    <x v="0"/>
    <x v="1"/>
    <x v="1"/>
    <x v="1"/>
    <x v="1"/>
    <x v="1"/>
    <x v="2"/>
    <x v="0"/>
    <x v="1"/>
    <x v="1"/>
    <x v="2"/>
    <x v="1"/>
    <x v="2"/>
    <n v="95803488774"/>
    <x v="0"/>
    <n v="1"/>
    <n v="1"/>
    <n v="1"/>
    <x v="0"/>
    <x v="0"/>
    <x v="0"/>
    <x v="0"/>
    <x v="0"/>
    <x v="0"/>
    <x v="0"/>
    <x v="0"/>
    <x v="0"/>
    <x v="0"/>
    <x v="0"/>
    <x v="0"/>
    <x v="1"/>
    <n v="0"/>
    <n v="8445566775"/>
    <m/>
    <n v="20195"/>
    <m/>
    <x v="2"/>
    <m/>
    <m/>
    <x v="0"/>
    <m/>
    <x v="0"/>
    <m/>
    <s v="Ami Hicks"/>
    <n v="0"/>
    <n v="0.2283"/>
    <n v="67631"/>
  </r>
  <r>
    <x v="2"/>
    <x v="1"/>
    <x v="1"/>
    <x v="2"/>
    <x v="0"/>
    <x v="2"/>
    <x v="2"/>
    <x v="0"/>
    <x v="2"/>
    <x v="0"/>
    <x v="1"/>
    <x v="0"/>
    <x v="3"/>
    <x v="2"/>
    <x v="2"/>
    <n v="95803488659"/>
    <x v="1"/>
    <n v="1"/>
    <n v="0"/>
    <n v="0"/>
    <x v="1"/>
    <x v="1"/>
    <x v="1"/>
    <x v="1"/>
    <x v="1"/>
    <x v="1"/>
    <x v="1"/>
    <x v="0"/>
    <x v="1"/>
    <x v="0"/>
    <x v="1"/>
    <x v="1"/>
    <x v="2"/>
    <m/>
    <n v="8445566776"/>
    <m/>
    <n v="39099"/>
    <m/>
    <x v="3"/>
    <m/>
    <m/>
    <x v="1"/>
    <n v="386786"/>
    <x v="0"/>
    <s v="Disconnected Number"/>
    <s v="Ami Hicks"/>
    <n v="44"/>
    <m/>
    <n v="44510"/>
  </r>
  <r>
    <x v="1"/>
    <x v="0"/>
    <x v="0"/>
    <x v="1"/>
    <x v="1"/>
    <x v="0"/>
    <x v="1"/>
    <x v="1"/>
    <x v="2"/>
    <x v="0"/>
    <x v="0"/>
    <x v="0"/>
    <x v="4"/>
    <x v="1"/>
    <x v="1"/>
    <n v="95803488647"/>
    <x v="2"/>
    <n v="1"/>
    <n v="1"/>
    <n v="1"/>
    <x v="1"/>
    <x v="1"/>
    <x v="0"/>
    <x v="0"/>
    <x v="1"/>
    <x v="1"/>
    <x v="1"/>
    <x v="0"/>
    <x v="1"/>
    <x v="0"/>
    <x v="1"/>
    <x v="2"/>
    <x v="1"/>
    <n v="67"/>
    <n v="8445566775"/>
    <m/>
    <n v="20195"/>
    <m/>
    <x v="3"/>
    <m/>
    <n v="456784461"/>
    <x v="1"/>
    <n v="386774"/>
    <x v="0"/>
    <s v="No time to talk"/>
    <s v="Greta Chavez"/>
    <n v="67"/>
    <m/>
    <n v="67631"/>
  </r>
  <r>
    <x v="1"/>
    <x v="0"/>
    <x v="0"/>
    <x v="1"/>
    <x v="1"/>
    <x v="1"/>
    <x v="1"/>
    <x v="1"/>
    <x v="2"/>
    <x v="0"/>
    <x v="1"/>
    <x v="1"/>
    <x v="5"/>
    <x v="1"/>
    <x v="2"/>
    <n v="95803488776"/>
    <x v="0"/>
    <n v="1"/>
    <n v="0"/>
    <n v="0"/>
    <x v="0"/>
    <x v="0"/>
    <x v="0"/>
    <x v="1"/>
    <x v="0"/>
    <x v="0"/>
    <x v="0"/>
    <x v="0"/>
    <x v="0"/>
    <x v="0"/>
    <x v="0"/>
    <x v="0"/>
    <x v="1"/>
    <m/>
    <n v="8445566775"/>
    <m/>
    <n v="20195"/>
    <m/>
    <x v="1"/>
    <m/>
    <m/>
    <x v="0"/>
    <m/>
    <x v="1"/>
    <m/>
    <s v="Jessica Martel"/>
    <n v="0"/>
    <n v="0.2283"/>
    <n v="67631"/>
  </r>
  <r>
    <x v="1"/>
    <x v="0"/>
    <x v="0"/>
    <x v="3"/>
    <x v="2"/>
    <x v="1"/>
    <x v="0"/>
    <x v="2"/>
    <x v="3"/>
    <x v="1"/>
    <x v="0"/>
    <x v="0"/>
    <x v="6"/>
    <x v="2"/>
    <x v="0"/>
    <n v="95803488681"/>
    <x v="0"/>
    <n v="1"/>
    <n v="0"/>
    <n v="0"/>
    <x v="0"/>
    <x v="0"/>
    <x v="0"/>
    <x v="1"/>
    <x v="0"/>
    <x v="1"/>
    <x v="1"/>
    <x v="0"/>
    <x v="0"/>
    <x v="0"/>
    <x v="0"/>
    <x v="0"/>
    <x v="0"/>
    <m/>
    <n v="8445566770"/>
    <m/>
    <m/>
    <m/>
    <x v="0"/>
    <m/>
    <m/>
    <x v="0"/>
    <m/>
    <x v="0"/>
    <m/>
    <s v="John Doe"/>
    <n v="34"/>
    <n v="0.2283"/>
    <m/>
  </r>
  <r>
    <x v="1"/>
    <x v="0"/>
    <x v="0"/>
    <x v="2"/>
    <x v="1"/>
    <x v="2"/>
    <x v="0"/>
    <x v="1"/>
    <x v="4"/>
    <x v="0"/>
    <x v="2"/>
    <x v="1"/>
    <x v="7"/>
    <x v="2"/>
    <x v="0"/>
    <n v="95803488723"/>
    <x v="0"/>
    <n v="1"/>
    <n v="0"/>
    <n v="0"/>
    <x v="0"/>
    <x v="0"/>
    <x v="0"/>
    <x v="1"/>
    <x v="0"/>
    <x v="1"/>
    <x v="1"/>
    <x v="0"/>
    <x v="0"/>
    <x v="0"/>
    <x v="0"/>
    <x v="0"/>
    <x v="0"/>
    <m/>
    <n v="8445566775"/>
    <m/>
    <m/>
    <m/>
    <x v="0"/>
    <m/>
    <n v="564747488"/>
    <x v="0"/>
    <n v="386826"/>
    <x v="0"/>
    <m/>
    <s v="Steve Elis"/>
    <n v="44"/>
    <n v="0.2283"/>
    <m/>
  </r>
  <r>
    <x v="3"/>
    <x v="0"/>
    <x v="0"/>
    <x v="1"/>
    <x v="1"/>
    <x v="1"/>
    <x v="1"/>
    <x v="1"/>
    <x v="2"/>
    <x v="0"/>
    <x v="1"/>
    <x v="1"/>
    <x v="2"/>
    <x v="1"/>
    <x v="2"/>
    <n v="95803488774"/>
    <x v="0"/>
    <n v="1"/>
    <n v="0"/>
    <n v="0"/>
    <x v="0"/>
    <x v="0"/>
    <x v="0"/>
    <x v="1"/>
    <x v="0"/>
    <x v="0"/>
    <x v="0"/>
    <x v="0"/>
    <x v="0"/>
    <x v="0"/>
    <x v="0"/>
    <x v="0"/>
    <x v="1"/>
    <m/>
    <n v="8445566775"/>
    <m/>
    <n v="20195"/>
    <m/>
    <x v="2"/>
    <m/>
    <m/>
    <x v="0"/>
    <m/>
    <x v="0"/>
    <m/>
    <s v="Ami Hicks"/>
    <n v="0"/>
    <n v="0.2283"/>
    <n v="67631"/>
  </r>
  <r>
    <x v="3"/>
    <x v="0"/>
    <x v="0"/>
    <x v="1"/>
    <x v="1"/>
    <x v="0"/>
    <x v="1"/>
    <x v="1"/>
    <x v="2"/>
    <x v="0"/>
    <x v="0"/>
    <x v="0"/>
    <x v="4"/>
    <x v="1"/>
    <x v="1"/>
    <n v="95803488647"/>
    <x v="2"/>
    <n v="1"/>
    <n v="0"/>
    <n v="0"/>
    <x v="1"/>
    <x v="1"/>
    <x v="0"/>
    <x v="1"/>
    <x v="1"/>
    <x v="1"/>
    <x v="1"/>
    <x v="0"/>
    <x v="1"/>
    <x v="0"/>
    <x v="1"/>
    <x v="2"/>
    <x v="1"/>
    <m/>
    <n v="8445566775"/>
    <m/>
    <n v="20195"/>
    <m/>
    <x v="3"/>
    <m/>
    <n v="456784461"/>
    <x v="1"/>
    <n v="386774"/>
    <x v="0"/>
    <s v="No time to talk"/>
    <s v="Greta Chavez"/>
    <n v="67"/>
    <m/>
    <n v="67631"/>
  </r>
  <r>
    <x v="3"/>
    <x v="0"/>
    <x v="0"/>
    <x v="1"/>
    <x v="1"/>
    <x v="1"/>
    <x v="1"/>
    <x v="1"/>
    <x v="2"/>
    <x v="0"/>
    <x v="1"/>
    <x v="1"/>
    <x v="5"/>
    <x v="1"/>
    <x v="2"/>
    <n v="95803488776"/>
    <x v="0"/>
    <n v="1"/>
    <n v="0"/>
    <n v="0"/>
    <x v="0"/>
    <x v="0"/>
    <x v="0"/>
    <x v="1"/>
    <x v="0"/>
    <x v="0"/>
    <x v="0"/>
    <x v="0"/>
    <x v="0"/>
    <x v="0"/>
    <x v="0"/>
    <x v="0"/>
    <x v="1"/>
    <m/>
    <n v="8445566775"/>
    <m/>
    <n v="20195"/>
    <m/>
    <x v="1"/>
    <m/>
    <m/>
    <x v="0"/>
    <m/>
    <x v="1"/>
    <m/>
    <s v="Jessica Martel"/>
    <n v="0"/>
    <n v="0.2283"/>
    <n v="67631"/>
  </r>
  <r>
    <x v="3"/>
    <x v="0"/>
    <x v="0"/>
    <x v="1"/>
    <x v="1"/>
    <x v="1"/>
    <x v="1"/>
    <x v="1"/>
    <x v="2"/>
    <x v="0"/>
    <x v="1"/>
    <x v="1"/>
    <x v="2"/>
    <x v="1"/>
    <x v="2"/>
    <n v="95803488774"/>
    <x v="0"/>
    <n v="1"/>
    <n v="1"/>
    <n v="1"/>
    <x v="0"/>
    <x v="0"/>
    <x v="0"/>
    <x v="0"/>
    <x v="0"/>
    <x v="0"/>
    <x v="0"/>
    <x v="0"/>
    <x v="0"/>
    <x v="0"/>
    <x v="0"/>
    <x v="0"/>
    <x v="1"/>
    <n v="0"/>
    <n v="8445566775"/>
    <m/>
    <n v="20195"/>
    <m/>
    <x v="2"/>
    <m/>
    <m/>
    <x v="0"/>
    <m/>
    <x v="0"/>
    <m/>
    <s v="Ami Hicks"/>
    <n v="0"/>
    <n v="0.2283"/>
    <n v="67631"/>
  </r>
  <r>
    <x v="3"/>
    <x v="0"/>
    <x v="0"/>
    <x v="1"/>
    <x v="1"/>
    <x v="0"/>
    <x v="1"/>
    <x v="1"/>
    <x v="2"/>
    <x v="0"/>
    <x v="0"/>
    <x v="0"/>
    <x v="4"/>
    <x v="1"/>
    <x v="1"/>
    <n v="95803488647"/>
    <x v="2"/>
    <n v="1"/>
    <n v="1"/>
    <n v="1"/>
    <x v="1"/>
    <x v="1"/>
    <x v="0"/>
    <x v="0"/>
    <x v="1"/>
    <x v="1"/>
    <x v="1"/>
    <x v="0"/>
    <x v="1"/>
    <x v="0"/>
    <x v="1"/>
    <x v="2"/>
    <x v="1"/>
    <n v="67"/>
    <n v="8445566775"/>
    <m/>
    <n v="20195"/>
    <m/>
    <x v="3"/>
    <m/>
    <n v="456784461"/>
    <x v="1"/>
    <n v="386774"/>
    <x v="0"/>
    <s v="No time to talk"/>
    <s v="Greta Chavez"/>
    <n v="67"/>
    <m/>
    <n v="67631"/>
  </r>
  <r>
    <x v="3"/>
    <x v="0"/>
    <x v="0"/>
    <x v="1"/>
    <x v="1"/>
    <x v="1"/>
    <x v="1"/>
    <x v="1"/>
    <x v="2"/>
    <x v="0"/>
    <x v="1"/>
    <x v="1"/>
    <x v="5"/>
    <x v="1"/>
    <x v="2"/>
    <n v="95803488776"/>
    <x v="0"/>
    <n v="1"/>
    <n v="1"/>
    <n v="1"/>
    <x v="0"/>
    <x v="0"/>
    <x v="0"/>
    <x v="0"/>
    <x v="0"/>
    <x v="0"/>
    <x v="0"/>
    <x v="0"/>
    <x v="0"/>
    <x v="0"/>
    <x v="0"/>
    <x v="0"/>
    <x v="1"/>
    <n v="0"/>
    <n v="8445566775"/>
    <m/>
    <n v="20195"/>
    <m/>
    <x v="1"/>
    <m/>
    <m/>
    <x v="0"/>
    <m/>
    <x v="1"/>
    <m/>
    <s v="Jessica Martel"/>
    <n v="0"/>
    <n v="0.2283"/>
    <n v="67631"/>
  </r>
  <r>
    <x v="4"/>
    <x v="1"/>
    <x v="0"/>
    <x v="1"/>
    <x v="1"/>
    <x v="0"/>
    <x v="3"/>
    <x v="1"/>
    <x v="2"/>
    <x v="0"/>
    <x v="0"/>
    <x v="1"/>
    <x v="8"/>
    <x v="0"/>
    <x v="3"/>
    <n v="95803488768"/>
    <x v="0"/>
    <n v="1"/>
    <n v="1"/>
    <n v="1"/>
    <x v="0"/>
    <x v="0"/>
    <x v="1"/>
    <x v="0"/>
    <x v="0"/>
    <x v="0"/>
    <x v="0"/>
    <x v="0"/>
    <x v="0"/>
    <x v="0"/>
    <x v="0"/>
    <x v="0"/>
    <x v="3"/>
    <n v="0"/>
    <n v="8445566775"/>
    <m/>
    <n v="6055"/>
    <m/>
    <x v="4"/>
    <m/>
    <m/>
    <x v="0"/>
    <m/>
    <x v="0"/>
    <m/>
    <s v="Magnus Grinneback"/>
    <n v="0"/>
    <n v="0.2283"/>
    <n v="94599"/>
  </r>
  <r>
    <x v="4"/>
    <x v="2"/>
    <x v="0"/>
    <x v="1"/>
    <x v="0"/>
    <x v="0"/>
    <x v="4"/>
    <x v="0"/>
    <x v="2"/>
    <x v="0"/>
    <x v="1"/>
    <x v="1"/>
    <x v="7"/>
    <x v="1"/>
    <x v="0"/>
    <n v="95803488766"/>
    <x v="0"/>
    <n v="1"/>
    <n v="1"/>
    <n v="1"/>
    <x v="0"/>
    <x v="0"/>
    <x v="2"/>
    <x v="0"/>
    <x v="0"/>
    <x v="0"/>
    <x v="0"/>
    <x v="0"/>
    <x v="0"/>
    <x v="0"/>
    <x v="0"/>
    <x v="0"/>
    <x v="4"/>
    <n v="0"/>
    <n v="8445566776"/>
    <m/>
    <n v="6093"/>
    <m/>
    <x v="0"/>
    <m/>
    <m/>
    <x v="0"/>
    <m/>
    <x v="0"/>
    <m/>
    <s v="Jessica Martel"/>
    <n v="0"/>
    <n v="0.2283"/>
    <n v="96097"/>
  </r>
  <r>
    <x v="4"/>
    <x v="2"/>
    <x v="0"/>
    <x v="1"/>
    <x v="0"/>
    <x v="1"/>
    <x v="4"/>
    <x v="0"/>
    <x v="2"/>
    <x v="0"/>
    <x v="0"/>
    <x v="0"/>
    <x v="9"/>
    <x v="1"/>
    <x v="0"/>
    <n v="95803488648"/>
    <x v="3"/>
    <n v="1"/>
    <n v="1"/>
    <n v="1"/>
    <x v="1"/>
    <x v="2"/>
    <x v="2"/>
    <x v="0"/>
    <x v="1"/>
    <x v="1"/>
    <x v="1"/>
    <x v="0"/>
    <x v="2"/>
    <x v="0"/>
    <x v="1"/>
    <x v="3"/>
    <x v="4"/>
    <n v="78"/>
    <n v="8445566776"/>
    <m/>
    <n v="6093"/>
    <m/>
    <x v="3"/>
    <m/>
    <n v="456784462"/>
    <x v="1"/>
    <n v="386775"/>
    <x v="0"/>
    <s v="Plan Question"/>
    <s v="John Doe"/>
    <n v="78"/>
    <m/>
    <n v="96097"/>
  </r>
  <r>
    <x v="5"/>
    <x v="1"/>
    <x v="0"/>
    <x v="1"/>
    <x v="0"/>
    <x v="0"/>
    <x v="5"/>
    <x v="0"/>
    <x v="2"/>
    <x v="0"/>
    <x v="0"/>
    <x v="0"/>
    <x v="10"/>
    <x v="0"/>
    <x v="4"/>
    <n v="95803488643"/>
    <x v="4"/>
    <n v="1"/>
    <n v="0"/>
    <n v="0"/>
    <x v="1"/>
    <x v="2"/>
    <x v="1"/>
    <x v="1"/>
    <x v="1"/>
    <x v="0"/>
    <x v="0"/>
    <x v="0"/>
    <x v="2"/>
    <x v="0"/>
    <x v="2"/>
    <x v="4"/>
    <x v="5"/>
    <m/>
    <n v="8445566776"/>
    <m/>
    <n v="17195"/>
    <m/>
    <x v="4"/>
    <m/>
    <n v="456784457"/>
    <x v="1"/>
    <n v="386770"/>
    <x v="0"/>
    <m/>
    <s v="Brianna Thomas"/>
    <n v="0"/>
    <m/>
    <n v="61071"/>
  </r>
  <r>
    <x v="4"/>
    <x v="1"/>
    <x v="2"/>
    <x v="1"/>
    <x v="1"/>
    <x v="2"/>
    <x v="3"/>
    <x v="1"/>
    <x v="2"/>
    <x v="0"/>
    <x v="0"/>
    <x v="0"/>
    <x v="0"/>
    <x v="0"/>
    <x v="3"/>
    <n v="95803488631"/>
    <x v="5"/>
    <n v="1"/>
    <n v="1"/>
    <n v="1"/>
    <x v="1"/>
    <x v="0"/>
    <x v="1"/>
    <x v="0"/>
    <x v="1"/>
    <x v="1"/>
    <x v="1"/>
    <x v="0"/>
    <x v="0"/>
    <x v="0"/>
    <x v="1"/>
    <x v="1"/>
    <x v="3"/>
    <n v="53"/>
    <n v="8445566775"/>
    <m/>
    <n v="6055"/>
    <m/>
    <x v="0"/>
    <m/>
    <n v="456784445"/>
    <x v="1"/>
    <n v="386758"/>
    <x v="0"/>
    <s v="Welcome Call Complete"/>
    <s v="Steve Elis"/>
    <n v="53"/>
    <m/>
    <n v="94599"/>
  </r>
  <r>
    <x v="5"/>
    <x v="1"/>
    <x v="0"/>
    <x v="1"/>
    <x v="1"/>
    <x v="0"/>
    <x v="5"/>
    <x v="1"/>
    <x v="2"/>
    <x v="0"/>
    <x v="1"/>
    <x v="0"/>
    <x v="11"/>
    <x v="0"/>
    <x v="4"/>
    <n v="95803488662"/>
    <x v="1"/>
    <n v="1"/>
    <n v="0"/>
    <n v="0"/>
    <x v="1"/>
    <x v="2"/>
    <x v="1"/>
    <x v="1"/>
    <x v="1"/>
    <x v="1"/>
    <x v="1"/>
    <x v="0"/>
    <x v="2"/>
    <x v="0"/>
    <x v="1"/>
    <x v="4"/>
    <x v="5"/>
    <m/>
    <n v="8445566775"/>
    <m/>
    <n v="17195"/>
    <m/>
    <x v="2"/>
    <m/>
    <n v="456784476"/>
    <x v="1"/>
    <n v="386789"/>
    <x v="0"/>
    <s v="Do not Contact"/>
    <s v="Brianna Thomas"/>
    <n v="12"/>
    <m/>
    <n v="61071"/>
  </r>
  <r>
    <x v="4"/>
    <x v="3"/>
    <x v="0"/>
    <x v="1"/>
    <x v="1"/>
    <x v="3"/>
    <x v="3"/>
    <x v="1"/>
    <x v="1"/>
    <x v="0"/>
    <x v="1"/>
    <x v="0"/>
    <x v="6"/>
    <x v="0"/>
    <x v="4"/>
    <n v="95803488641"/>
    <x v="5"/>
    <n v="1"/>
    <n v="1"/>
    <n v="1"/>
    <x v="1"/>
    <x v="0"/>
    <x v="3"/>
    <x v="0"/>
    <x v="1"/>
    <x v="1"/>
    <x v="1"/>
    <x v="0"/>
    <x v="0"/>
    <x v="0"/>
    <x v="1"/>
    <x v="5"/>
    <x v="3"/>
    <n v="44"/>
    <n v="8445566775"/>
    <m/>
    <n v="6055"/>
    <m/>
    <x v="0"/>
    <m/>
    <n v="456784455"/>
    <x v="1"/>
    <n v="386768"/>
    <x v="0"/>
    <s v="Welcome Call Complete"/>
    <s v="Steve Elis"/>
    <n v="44"/>
    <m/>
    <n v="94599"/>
  </r>
  <r>
    <x v="4"/>
    <x v="1"/>
    <x v="2"/>
    <x v="1"/>
    <x v="0"/>
    <x v="2"/>
    <x v="3"/>
    <x v="0"/>
    <x v="2"/>
    <x v="0"/>
    <x v="1"/>
    <x v="0"/>
    <x v="12"/>
    <x v="0"/>
    <x v="3"/>
    <n v="95803488650"/>
    <x v="3"/>
    <n v="1"/>
    <n v="1"/>
    <n v="1"/>
    <x v="1"/>
    <x v="0"/>
    <x v="1"/>
    <x v="0"/>
    <x v="1"/>
    <x v="0"/>
    <x v="0"/>
    <x v="0"/>
    <x v="0"/>
    <x v="0"/>
    <x v="1"/>
    <x v="1"/>
    <x v="3"/>
    <n v="0"/>
    <n v="8445566776"/>
    <m/>
    <n v="6055"/>
    <m/>
    <x v="2"/>
    <m/>
    <n v="456784464"/>
    <x v="1"/>
    <n v="386777"/>
    <x v="0"/>
    <s v="Not Eligible for Medicare"/>
    <s v="Steve Elis"/>
    <n v="0"/>
    <m/>
    <n v="94599"/>
  </r>
  <r>
    <x v="4"/>
    <x v="1"/>
    <x v="0"/>
    <x v="1"/>
    <x v="1"/>
    <x v="0"/>
    <x v="3"/>
    <x v="1"/>
    <x v="2"/>
    <x v="0"/>
    <x v="0"/>
    <x v="1"/>
    <x v="8"/>
    <x v="0"/>
    <x v="3"/>
    <n v="95803488768"/>
    <x v="0"/>
    <n v="1"/>
    <n v="1"/>
    <n v="1"/>
    <x v="0"/>
    <x v="0"/>
    <x v="1"/>
    <x v="0"/>
    <x v="0"/>
    <x v="0"/>
    <x v="0"/>
    <x v="0"/>
    <x v="0"/>
    <x v="0"/>
    <x v="0"/>
    <x v="0"/>
    <x v="3"/>
    <n v="0"/>
    <n v="8445566775"/>
    <m/>
    <n v="6055"/>
    <m/>
    <x v="4"/>
    <m/>
    <m/>
    <x v="0"/>
    <m/>
    <x v="0"/>
    <m/>
    <s v="Magnus Grinneback"/>
    <n v="0"/>
    <n v="0.2283"/>
    <n v="94599"/>
  </r>
  <r>
    <x v="4"/>
    <x v="2"/>
    <x v="0"/>
    <x v="1"/>
    <x v="0"/>
    <x v="0"/>
    <x v="4"/>
    <x v="0"/>
    <x v="2"/>
    <x v="0"/>
    <x v="1"/>
    <x v="1"/>
    <x v="7"/>
    <x v="1"/>
    <x v="0"/>
    <n v="95803488766"/>
    <x v="0"/>
    <n v="1"/>
    <n v="0"/>
    <n v="0"/>
    <x v="0"/>
    <x v="0"/>
    <x v="2"/>
    <x v="1"/>
    <x v="0"/>
    <x v="0"/>
    <x v="0"/>
    <x v="0"/>
    <x v="0"/>
    <x v="0"/>
    <x v="0"/>
    <x v="0"/>
    <x v="4"/>
    <m/>
    <n v="8445566776"/>
    <m/>
    <n v="6093"/>
    <m/>
    <x v="0"/>
    <m/>
    <m/>
    <x v="0"/>
    <m/>
    <x v="0"/>
    <m/>
    <s v="Jessica Martel"/>
    <n v="0"/>
    <n v="0.2283"/>
    <n v="96097"/>
  </r>
  <r>
    <x v="4"/>
    <x v="2"/>
    <x v="0"/>
    <x v="1"/>
    <x v="0"/>
    <x v="1"/>
    <x v="4"/>
    <x v="0"/>
    <x v="2"/>
    <x v="0"/>
    <x v="0"/>
    <x v="0"/>
    <x v="9"/>
    <x v="1"/>
    <x v="0"/>
    <n v="95803488648"/>
    <x v="3"/>
    <n v="1"/>
    <n v="0"/>
    <n v="0"/>
    <x v="1"/>
    <x v="2"/>
    <x v="2"/>
    <x v="1"/>
    <x v="1"/>
    <x v="1"/>
    <x v="1"/>
    <x v="0"/>
    <x v="2"/>
    <x v="0"/>
    <x v="1"/>
    <x v="3"/>
    <x v="4"/>
    <m/>
    <n v="8445566776"/>
    <m/>
    <n v="6093"/>
    <m/>
    <x v="3"/>
    <m/>
    <n v="456784462"/>
    <x v="1"/>
    <n v="386775"/>
    <x v="0"/>
    <s v="Plan Question"/>
    <s v="John Doe"/>
    <n v="78"/>
    <m/>
    <n v="96097"/>
  </r>
  <r>
    <x v="4"/>
    <x v="1"/>
    <x v="2"/>
    <x v="1"/>
    <x v="1"/>
    <x v="2"/>
    <x v="3"/>
    <x v="1"/>
    <x v="2"/>
    <x v="0"/>
    <x v="0"/>
    <x v="0"/>
    <x v="0"/>
    <x v="0"/>
    <x v="3"/>
    <n v="95803488631"/>
    <x v="5"/>
    <n v="1"/>
    <n v="0"/>
    <n v="0"/>
    <x v="1"/>
    <x v="0"/>
    <x v="1"/>
    <x v="1"/>
    <x v="1"/>
    <x v="1"/>
    <x v="1"/>
    <x v="0"/>
    <x v="0"/>
    <x v="0"/>
    <x v="1"/>
    <x v="1"/>
    <x v="3"/>
    <m/>
    <n v="8445566775"/>
    <m/>
    <n v="6055"/>
    <m/>
    <x v="0"/>
    <m/>
    <n v="456784445"/>
    <x v="1"/>
    <n v="386758"/>
    <x v="0"/>
    <s v="Welcome Call Complete"/>
    <s v="Steve Elis"/>
    <n v="53"/>
    <m/>
    <n v="94599"/>
  </r>
  <r>
    <x v="4"/>
    <x v="3"/>
    <x v="0"/>
    <x v="1"/>
    <x v="1"/>
    <x v="3"/>
    <x v="3"/>
    <x v="1"/>
    <x v="1"/>
    <x v="0"/>
    <x v="1"/>
    <x v="0"/>
    <x v="6"/>
    <x v="0"/>
    <x v="4"/>
    <n v="95803488641"/>
    <x v="5"/>
    <n v="1"/>
    <n v="0"/>
    <n v="0"/>
    <x v="1"/>
    <x v="0"/>
    <x v="3"/>
    <x v="1"/>
    <x v="1"/>
    <x v="1"/>
    <x v="1"/>
    <x v="0"/>
    <x v="0"/>
    <x v="0"/>
    <x v="1"/>
    <x v="5"/>
    <x v="3"/>
    <m/>
    <n v="8445566775"/>
    <m/>
    <n v="6055"/>
    <m/>
    <x v="0"/>
    <m/>
    <n v="456784455"/>
    <x v="1"/>
    <n v="386768"/>
    <x v="0"/>
    <s v="Welcome Call Complete"/>
    <s v="Steve Elis"/>
    <n v="44"/>
    <m/>
    <n v="94599"/>
  </r>
  <r>
    <x v="4"/>
    <x v="1"/>
    <x v="2"/>
    <x v="1"/>
    <x v="0"/>
    <x v="2"/>
    <x v="3"/>
    <x v="0"/>
    <x v="2"/>
    <x v="0"/>
    <x v="1"/>
    <x v="0"/>
    <x v="12"/>
    <x v="0"/>
    <x v="3"/>
    <n v="95803488650"/>
    <x v="3"/>
    <n v="1"/>
    <n v="1"/>
    <n v="1"/>
    <x v="1"/>
    <x v="0"/>
    <x v="1"/>
    <x v="0"/>
    <x v="1"/>
    <x v="0"/>
    <x v="0"/>
    <x v="0"/>
    <x v="0"/>
    <x v="0"/>
    <x v="1"/>
    <x v="1"/>
    <x v="3"/>
    <n v="0"/>
    <n v="8445566776"/>
    <m/>
    <n v="6055"/>
    <m/>
    <x v="2"/>
    <m/>
    <n v="456784464"/>
    <x v="1"/>
    <n v="386777"/>
    <x v="0"/>
    <s v="Not Eligible for Medicare"/>
    <s v="Steve Elis"/>
    <n v="0"/>
    <m/>
    <n v="94599"/>
  </r>
  <r>
    <x v="6"/>
    <x v="2"/>
    <x v="0"/>
    <x v="1"/>
    <x v="1"/>
    <x v="0"/>
    <x v="6"/>
    <x v="1"/>
    <x v="1"/>
    <x v="0"/>
    <x v="0"/>
    <x v="1"/>
    <x v="13"/>
    <x v="2"/>
    <x v="0"/>
    <n v="95803488772"/>
    <x v="0"/>
    <n v="1"/>
    <n v="0"/>
    <n v="0"/>
    <x v="0"/>
    <x v="0"/>
    <x v="2"/>
    <x v="1"/>
    <x v="0"/>
    <x v="0"/>
    <x v="0"/>
    <x v="0"/>
    <x v="0"/>
    <x v="0"/>
    <x v="0"/>
    <x v="0"/>
    <x v="6"/>
    <m/>
    <n v="8445566775"/>
    <m/>
    <n v="18115"/>
    <m/>
    <x v="3"/>
    <m/>
    <m/>
    <x v="0"/>
    <m/>
    <x v="0"/>
    <m/>
    <s v="John Doe"/>
    <n v="0"/>
    <n v="0.2283"/>
    <n v="47940"/>
  </r>
  <r>
    <x v="6"/>
    <x v="2"/>
    <x v="0"/>
    <x v="1"/>
    <x v="1"/>
    <x v="0"/>
    <x v="6"/>
    <x v="1"/>
    <x v="1"/>
    <x v="0"/>
    <x v="0"/>
    <x v="1"/>
    <x v="13"/>
    <x v="2"/>
    <x v="0"/>
    <n v="95803488772"/>
    <x v="0"/>
    <n v="1"/>
    <n v="0"/>
    <n v="0"/>
    <x v="0"/>
    <x v="0"/>
    <x v="2"/>
    <x v="1"/>
    <x v="0"/>
    <x v="0"/>
    <x v="0"/>
    <x v="0"/>
    <x v="0"/>
    <x v="0"/>
    <x v="0"/>
    <x v="0"/>
    <x v="6"/>
    <m/>
    <n v="8445566775"/>
    <m/>
    <n v="18115"/>
    <m/>
    <x v="3"/>
    <m/>
    <m/>
    <x v="0"/>
    <m/>
    <x v="0"/>
    <m/>
    <s v="John Doe"/>
    <n v="0"/>
    <n v="0.2283"/>
    <n v="47940"/>
  </r>
  <r>
    <x v="7"/>
    <x v="4"/>
    <x v="0"/>
    <x v="0"/>
    <x v="1"/>
    <x v="0"/>
    <x v="7"/>
    <x v="1"/>
    <x v="5"/>
    <x v="0"/>
    <x v="3"/>
    <x v="1"/>
    <x v="14"/>
    <x v="2"/>
    <x v="0"/>
    <n v="95803488699"/>
    <x v="0"/>
    <n v="1"/>
    <n v="0"/>
    <n v="0"/>
    <x v="0"/>
    <x v="0"/>
    <x v="4"/>
    <x v="1"/>
    <x v="0"/>
    <x v="1"/>
    <x v="1"/>
    <x v="0"/>
    <x v="0"/>
    <x v="0"/>
    <x v="0"/>
    <x v="0"/>
    <x v="7"/>
    <m/>
    <n v="8445566775"/>
    <m/>
    <n v="36061"/>
    <m/>
    <x v="3"/>
    <m/>
    <n v="564747488"/>
    <x v="0"/>
    <n v="386815"/>
    <x v="0"/>
    <m/>
    <s v="Ami Hicks"/>
    <n v="46"/>
    <n v="0.2283"/>
    <n v="10012"/>
  </r>
  <r>
    <x v="8"/>
    <x v="1"/>
    <x v="1"/>
    <x v="2"/>
    <x v="0"/>
    <x v="0"/>
    <x v="8"/>
    <x v="0"/>
    <x v="2"/>
    <x v="0"/>
    <x v="0"/>
    <x v="0"/>
    <x v="15"/>
    <x v="1"/>
    <x v="5"/>
    <n v="95803488634"/>
    <x v="6"/>
    <n v="1"/>
    <n v="0"/>
    <n v="0"/>
    <x v="1"/>
    <x v="2"/>
    <x v="1"/>
    <x v="1"/>
    <x v="1"/>
    <x v="1"/>
    <x v="1"/>
    <x v="0"/>
    <x v="2"/>
    <x v="0"/>
    <x v="1"/>
    <x v="4"/>
    <x v="8"/>
    <m/>
    <n v="8445566776"/>
    <m/>
    <n v="47097"/>
    <m/>
    <x v="5"/>
    <m/>
    <m/>
    <x v="1"/>
    <n v="386761"/>
    <x v="0"/>
    <s v="Unexpected Disconnected"/>
    <s v="Magnus Grinneback"/>
    <n v="32"/>
    <m/>
    <n v="38063"/>
  </r>
  <r>
    <x v="9"/>
    <x v="2"/>
    <x v="0"/>
    <x v="1"/>
    <x v="1"/>
    <x v="2"/>
    <x v="6"/>
    <x v="1"/>
    <x v="1"/>
    <x v="0"/>
    <x v="0"/>
    <x v="0"/>
    <x v="16"/>
    <x v="2"/>
    <x v="0"/>
    <n v="95803488635"/>
    <x v="7"/>
    <n v="1"/>
    <n v="0"/>
    <n v="0"/>
    <x v="1"/>
    <x v="1"/>
    <x v="2"/>
    <x v="1"/>
    <x v="1"/>
    <x v="1"/>
    <x v="1"/>
    <x v="0"/>
    <x v="1"/>
    <x v="0"/>
    <x v="1"/>
    <x v="1"/>
    <x v="6"/>
    <m/>
    <n v="8445566775"/>
    <m/>
    <n v="18115"/>
    <m/>
    <x v="5"/>
    <m/>
    <n v="456784449"/>
    <x v="1"/>
    <n v="386762"/>
    <x v="0"/>
    <s v="Not Interested"/>
    <s v="Magnus Grinneback"/>
    <n v="12"/>
    <m/>
    <n v="47940"/>
  </r>
  <r>
    <x v="7"/>
    <x v="3"/>
    <x v="0"/>
    <x v="1"/>
    <x v="3"/>
    <x v="0"/>
    <x v="7"/>
    <x v="3"/>
    <x v="5"/>
    <x v="2"/>
    <x v="3"/>
    <x v="1"/>
    <x v="17"/>
    <x v="0"/>
    <x v="0"/>
    <n v="95803488693"/>
    <x v="0"/>
    <n v="1"/>
    <n v="0"/>
    <n v="0"/>
    <x v="0"/>
    <x v="0"/>
    <x v="3"/>
    <x v="1"/>
    <x v="0"/>
    <x v="0"/>
    <x v="0"/>
    <x v="0"/>
    <x v="0"/>
    <x v="0"/>
    <x v="0"/>
    <x v="0"/>
    <x v="7"/>
    <m/>
    <n v="8445566771"/>
    <m/>
    <n v="36061"/>
    <m/>
    <x v="4"/>
    <m/>
    <n v="123456778"/>
    <x v="0"/>
    <n v="386811"/>
    <x v="0"/>
    <m/>
    <s v="Greta Chavez"/>
    <n v="0"/>
    <n v="0.2283"/>
    <n v="10012"/>
  </r>
  <r>
    <x v="9"/>
    <x v="2"/>
    <x v="2"/>
    <x v="1"/>
    <x v="1"/>
    <x v="4"/>
    <x v="6"/>
    <x v="1"/>
    <x v="2"/>
    <x v="0"/>
    <x v="1"/>
    <x v="0"/>
    <x v="15"/>
    <x v="2"/>
    <x v="1"/>
    <n v="95803488645"/>
    <x v="7"/>
    <n v="1"/>
    <n v="0"/>
    <n v="0"/>
    <x v="1"/>
    <x v="2"/>
    <x v="2"/>
    <x v="1"/>
    <x v="1"/>
    <x v="1"/>
    <x v="1"/>
    <x v="0"/>
    <x v="2"/>
    <x v="0"/>
    <x v="1"/>
    <x v="6"/>
    <x v="6"/>
    <m/>
    <n v="8445566775"/>
    <m/>
    <n v="18115"/>
    <m/>
    <x v="5"/>
    <m/>
    <n v="456784459"/>
    <x v="1"/>
    <n v="386772"/>
    <x v="0"/>
    <s v="Not Interested"/>
    <s v="Magnus Grinneback"/>
    <n v="46"/>
    <m/>
    <n v="47940"/>
  </r>
  <r>
    <x v="8"/>
    <x v="1"/>
    <x v="1"/>
    <x v="2"/>
    <x v="0"/>
    <x v="0"/>
    <x v="8"/>
    <x v="0"/>
    <x v="2"/>
    <x v="0"/>
    <x v="1"/>
    <x v="0"/>
    <x v="18"/>
    <x v="1"/>
    <x v="5"/>
    <n v="95803488653"/>
    <x v="4"/>
    <n v="1"/>
    <n v="0"/>
    <n v="0"/>
    <x v="1"/>
    <x v="2"/>
    <x v="1"/>
    <x v="1"/>
    <x v="1"/>
    <x v="1"/>
    <x v="1"/>
    <x v="0"/>
    <x v="2"/>
    <x v="0"/>
    <x v="1"/>
    <x v="4"/>
    <x v="8"/>
    <m/>
    <n v="8445566776"/>
    <m/>
    <n v="47097"/>
    <m/>
    <x v="0"/>
    <m/>
    <n v="456784467"/>
    <x v="1"/>
    <n v="386780"/>
    <x v="0"/>
    <m/>
    <s v="Magnus Grinneback"/>
    <n v="65"/>
    <m/>
    <n v="38063"/>
  </r>
  <r>
    <x v="9"/>
    <x v="2"/>
    <x v="0"/>
    <x v="1"/>
    <x v="1"/>
    <x v="2"/>
    <x v="6"/>
    <x v="1"/>
    <x v="1"/>
    <x v="0"/>
    <x v="1"/>
    <x v="0"/>
    <x v="19"/>
    <x v="2"/>
    <x v="0"/>
    <n v="95803488654"/>
    <x v="6"/>
    <n v="1"/>
    <n v="0"/>
    <n v="0"/>
    <x v="1"/>
    <x v="1"/>
    <x v="2"/>
    <x v="1"/>
    <x v="1"/>
    <x v="1"/>
    <x v="1"/>
    <x v="0"/>
    <x v="1"/>
    <x v="0"/>
    <x v="1"/>
    <x v="1"/>
    <x v="6"/>
    <m/>
    <n v="8445566775"/>
    <m/>
    <n v="18115"/>
    <m/>
    <x v="4"/>
    <m/>
    <n v="456784468"/>
    <x v="1"/>
    <n v="386781"/>
    <x v="0"/>
    <s v="Unexpected Disconnected"/>
    <s v="Magnus Grinneback"/>
    <n v="34"/>
    <m/>
    <n v="47940"/>
  </r>
  <r>
    <x v="8"/>
    <x v="2"/>
    <x v="0"/>
    <x v="2"/>
    <x v="3"/>
    <x v="2"/>
    <x v="8"/>
    <x v="3"/>
    <x v="1"/>
    <x v="2"/>
    <x v="1"/>
    <x v="0"/>
    <x v="20"/>
    <x v="1"/>
    <x v="4"/>
    <n v="95803488663"/>
    <x v="4"/>
    <n v="1"/>
    <n v="0"/>
    <n v="0"/>
    <x v="1"/>
    <x v="0"/>
    <x v="2"/>
    <x v="1"/>
    <x v="1"/>
    <x v="0"/>
    <x v="0"/>
    <x v="0"/>
    <x v="0"/>
    <x v="0"/>
    <x v="1"/>
    <x v="1"/>
    <x v="8"/>
    <m/>
    <n v="8445566771"/>
    <m/>
    <n v="47097"/>
    <m/>
    <x v="1"/>
    <m/>
    <m/>
    <x v="1"/>
    <n v="386790"/>
    <x v="0"/>
    <m/>
    <s v="Magnus Grinneback"/>
    <n v="0"/>
    <m/>
    <n v="38063"/>
  </r>
  <r>
    <x v="9"/>
    <x v="2"/>
    <x v="2"/>
    <x v="1"/>
    <x v="0"/>
    <x v="4"/>
    <x v="6"/>
    <x v="0"/>
    <x v="2"/>
    <x v="0"/>
    <x v="1"/>
    <x v="0"/>
    <x v="1"/>
    <x v="2"/>
    <x v="1"/>
    <n v="95803488664"/>
    <x v="6"/>
    <n v="1"/>
    <n v="0"/>
    <n v="0"/>
    <x v="1"/>
    <x v="2"/>
    <x v="2"/>
    <x v="1"/>
    <x v="1"/>
    <x v="1"/>
    <x v="1"/>
    <x v="0"/>
    <x v="2"/>
    <x v="0"/>
    <x v="1"/>
    <x v="6"/>
    <x v="6"/>
    <m/>
    <n v="8445566776"/>
    <m/>
    <n v="18115"/>
    <m/>
    <x v="1"/>
    <m/>
    <n v="456784478"/>
    <x v="1"/>
    <n v="386791"/>
    <x v="0"/>
    <s v="Unexpected Disconnected"/>
    <s v="Magnus Grinneback"/>
    <n v="68"/>
    <m/>
    <n v="47940"/>
  </r>
  <r>
    <x v="7"/>
    <x v="0"/>
    <x v="0"/>
    <x v="0"/>
    <x v="1"/>
    <x v="2"/>
    <x v="7"/>
    <x v="1"/>
    <x v="1"/>
    <x v="0"/>
    <x v="1"/>
    <x v="1"/>
    <x v="13"/>
    <x v="2"/>
    <x v="2"/>
    <n v="95803488738"/>
    <x v="0"/>
    <n v="1"/>
    <n v="0"/>
    <n v="0"/>
    <x v="0"/>
    <x v="0"/>
    <x v="0"/>
    <x v="1"/>
    <x v="0"/>
    <x v="1"/>
    <x v="1"/>
    <x v="0"/>
    <x v="0"/>
    <x v="0"/>
    <x v="0"/>
    <x v="0"/>
    <x v="7"/>
    <m/>
    <n v="8445566775"/>
    <m/>
    <n v="36061"/>
    <m/>
    <x v="3"/>
    <m/>
    <m/>
    <x v="0"/>
    <n v="386832"/>
    <x v="0"/>
    <m/>
    <s v="Greta Chavez"/>
    <n v="12"/>
    <n v="0.2283"/>
    <n v="10012"/>
  </r>
  <r>
    <x v="7"/>
    <x v="0"/>
    <x v="0"/>
    <x v="1"/>
    <x v="2"/>
    <x v="2"/>
    <x v="7"/>
    <x v="2"/>
    <x v="4"/>
    <x v="1"/>
    <x v="2"/>
    <x v="1"/>
    <x v="21"/>
    <x v="2"/>
    <x v="0"/>
    <n v="95803488718"/>
    <x v="0"/>
    <n v="1"/>
    <n v="0"/>
    <n v="0"/>
    <x v="0"/>
    <x v="0"/>
    <x v="0"/>
    <x v="1"/>
    <x v="0"/>
    <x v="0"/>
    <x v="0"/>
    <x v="0"/>
    <x v="0"/>
    <x v="0"/>
    <x v="0"/>
    <x v="0"/>
    <x v="7"/>
    <m/>
    <n v="8445566770"/>
    <m/>
    <n v="36061"/>
    <m/>
    <x v="0"/>
    <m/>
    <n v="564747488"/>
    <x v="0"/>
    <n v="386824"/>
    <x v="0"/>
    <m/>
    <s v="Jessica Martel"/>
    <n v="0"/>
    <n v="0.2283"/>
    <n v="10012"/>
  </r>
  <r>
    <x v="7"/>
    <x v="0"/>
    <x v="0"/>
    <x v="1"/>
    <x v="2"/>
    <x v="1"/>
    <x v="7"/>
    <x v="2"/>
    <x v="1"/>
    <x v="1"/>
    <x v="0"/>
    <x v="0"/>
    <x v="22"/>
    <x v="0"/>
    <x v="1"/>
    <n v="95803488671"/>
    <x v="0"/>
    <n v="1"/>
    <n v="1"/>
    <n v="1"/>
    <x v="0"/>
    <x v="0"/>
    <x v="0"/>
    <x v="0"/>
    <x v="0"/>
    <x v="1"/>
    <x v="1"/>
    <x v="0"/>
    <x v="0"/>
    <x v="0"/>
    <x v="0"/>
    <x v="0"/>
    <x v="7"/>
    <n v="67"/>
    <n v="8445566770"/>
    <m/>
    <n v="36061"/>
    <m/>
    <x v="4"/>
    <m/>
    <n v="434687921"/>
    <x v="0"/>
    <n v="386797"/>
    <x v="0"/>
    <m/>
    <s v="Steve Elis"/>
    <n v="67"/>
    <n v="0.2283"/>
    <n v="10012"/>
  </r>
  <r>
    <x v="7"/>
    <x v="4"/>
    <x v="0"/>
    <x v="2"/>
    <x v="1"/>
    <x v="0"/>
    <x v="7"/>
    <x v="1"/>
    <x v="0"/>
    <x v="0"/>
    <x v="0"/>
    <x v="1"/>
    <x v="13"/>
    <x v="2"/>
    <x v="0"/>
    <n v="95803488701"/>
    <x v="0"/>
    <n v="1"/>
    <n v="1"/>
    <n v="1"/>
    <x v="0"/>
    <x v="0"/>
    <x v="4"/>
    <x v="0"/>
    <x v="0"/>
    <x v="1"/>
    <x v="1"/>
    <x v="0"/>
    <x v="0"/>
    <x v="0"/>
    <x v="0"/>
    <x v="0"/>
    <x v="7"/>
    <n v="67"/>
    <n v="8445566775"/>
    <m/>
    <n v="36061"/>
    <m/>
    <x v="3"/>
    <m/>
    <n v="564747488"/>
    <x v="0"/>
    <n v="386816"/>
    <x v="0"/>
    <m/>
    <s v="Steve Elis"/>
    <n v="67"/>
    <n v="0.2283"/>
    <n v="10012"/>
  </r>
  <r>
    <x v="7"/>
    <x v="4"/>
    <x v="0"/>
    <x v="0"/>
    <x v="1"/>
    <x v="0"/>
    <x v="7"/>
    <x v="1"/>
    <x v="5"/>
    <x v="0"/>
    <x v="3"/>
    <x v="1"/>
    <x v="14"/>
    <x v="2"/>
    <x v="0"/>
    <n v="95803488699"/>
    <x v="0"/>
    <n v="1"/>
    <n v="1"/>
    <n v="1"/>
    <x v="0"/>
    <x v="0"/>
    <x v="4"/>
    <x v="0"/>
    <x v="0"/>
    <x v="1"/>
    <x v="1"/>
    <x v="0"/>
    <x v="0"/>
    <x v="0"/>
    <x v="0"/>
    <x v="0"/>
    <x v="7"/>
    <n v="46"/>
    <n v="8445566775"/>
    <m/>
    <n v="36061"/>
    <m/>
    <x v="3"/>
    <m/>
    <n v="564747488"/>
    <x v="0"/>
    <n v="386815"/>
    <x v="0"/>
    <m/>
    <s v="Ami Hicks"/>
    <n v="46"/>
    <n v="0.2283"/>
    <n v="10012"/>
  </r>
  <r>
    <x v="7"/>
    <x v="3"/>
    <x v="0"/>
    <x v="1"/>
    <x v="3"/>
    <x v="0"/>
    <x v="7"/>
    <x v="3"/>
    <x v="5"/>
    <x v="2"/>
    <x v="3"/>
    <x v="1"/>
    <x v="17"/>
    <x v="0"/>
    <x v="0"/>
    <n v="95803488693"/>
    <x v="0"/>
    <n v="1"/>
    <n v="1"/>
    <n v="1"/>
    <x v="0"/>
    <x v="0"/>
    <x v="3"/>
    <x v="0"/>
    <x v="0"/>
    <x v="0"/>
    <x v="0"/>
    <x v="0"/>
    <x v="0"/>
    <x v="0"/>
    <x v="0"/>
    <x v="0"/>
    <x v="7"/>
    <n v="0"/>
    <n v="8445566771"/>
    <m/>
    <n v="36061"/>
    <m/>
    <x v="4"/>
    <m/>
    <n v="123456778"/>
    <x v="0"/>
    <n v="386811"/>
    <x v="0"/>
    <m/>
    <s v="Greta Chavez"/>
    <n v="0"/>
    <n v="0.2283"/>
    <n v="10012"/>
  </r>
  <r>
    <x v="7"/>
    <x v="0"/>
    <x v="0"/>
    <x v="0"/>
    <x v="1"/>
    <x v="2"/>
    <x v="7"/>
    <x v="1"/>
    <x v="1"/>
    <x v="0"/>
    <x v="1"/>
    <x v="1"/>
    <x v="13"/>
    <x v="2"/>
    <x v="2"/>
    <n v="95803488738"/>
    <x v="0"/>
    <n v="1"/>
    <n v="1"/>
    <n v="1"/>
    <x v="0"/>
    <x v="0"/>
    <x v="0"/>
    <x v="0"/>
    <x v="0"/>
    <x v="1"/>
    <x v="1"/>
    <x v="0"/>
    <x v="0"/>
    <x v="0"/>
    <x v="0"/>
    <x v="0"/>
    <x v="7"/>
    <n v="12"/>
    <n v="8445566775"/>
    <m/>
    <n v="36061"/>
    <m/>
    <x v="3"/>
    <m/>
    <m/>
    <x v="0"/>
    <n v="386832"/>
    <x v="0"/>
    <m/>
    <s v="Greta Chavez"/>
    <n v="12"/>
    <n v="0.2283"/>
    <n v="10012"/>
  </r>
  <r>
    <x v="7"/>
    <x v="0"/>
    <x v="0"/>
    <x v="1"/>
    <x v="2"/>
    <x v="2"/>
    <x v="7"/>
    <x v="2"/>
    <x v="4"/>
    <x v="1"/>
    <x v="2"/>
    <x v="1"/>
    <x v="21"/>
    <x v="2"/>
    <x v="0"/>
    <n v="95803488718"/>
    <x v="0"/>
    <n v="1"/>
    <n v="1"/>
    <n v="1"/>
    <x v="0"/>
    <x v="0"/>
    <x v="0"/>
    <x v="0"/>
    <x v="0"/>
    <x v="0"/>
    <x v="0"/>
    <x v="0"/>
    <x v="0"/>
    <x v="0"/>
    <x v="0"/>
    <x v="0"/>
    <x v="7"/>
    <n v="0"/>
    <n v="8445566770"/>
    <m/>
    <n v="36061"/>
    <m/>
    <x v="0"/>
    <m/>
    <n v="564747488"/>
    <x v="0"/>
    <n v="386824"/>
    <x v="0"/>
    <m/>
    <s v="Jessica Martel"/>
    <n v="0"/>
    <n v="0.2283"/>
    <n v="10012"/>
  </r>
  <r>
    <x v="7"/>
    <x v="0"/>
    <x v="0"/>
    <x v="1"/>
    <x v="2"/>
    <x v="1"/>
    <x v="7"/>
    <x v="2"/>
    <x v="1"/>
    <x v="1"/>
    <x v="0"/>
    <x v="0"/>
    <x v="22"/>
    <x v="0"/>
    <x v="1"/>
    <n v="95803488671"/>
    <x v="0"/>
    <n v="1"/>
    <n v="1"/>
    <n v="1"/>
    <x v="0"/>
    <x v="0"/>
    <x v="0"/>
    <x v="0"/>
    <x v="0"/>
    <x v="1"/>
    <x v="1"/>
    <x v="0"/>
    <x v="0"/>
    <x v="0"/>
    <x v="0"/>
    <x v="0"/>
    <x v="7"/>
    <n v="67"/>
    <n v="8445566770"/>
    <m/>
    <n v="36061"/>
    <m/>
    <x v="4"/>
    <m/>
    <n v="434687921"/>
    <x v="0"/>
    <n v="386797"/>
    <x v="0"/>
    <m/>
    <s v="Steve Elis"/>
    <n v="67"/>
    <n v="0.2283"/>
    <n v="10012"/>
  </r>
  <r>
    <x v="7"/>
    <x v="4"/>
    <x v="0"/>
    <x v="2"/>
    <x v="1"/>
    <x v="0"/>
    <x v="7"/>
    <x v="1"/>
    <x v="0"/>
    <x v="0"/>
    <x v="0"/>
    <x v="1"/>
    <x v="13"/>
    <x v="2"/>
    <x v="0"/>
    <n v="95803488701"/>
    <x v="0"/>
    <n v="1"/>
    <n v="1"/>
    <n v="1"/>
    <x v="0"/>
    <x v="0"/>
    <x v="4"/>
    <x v="0"/>
    <x v="0"/>
    <x v="1"/>
    <x v="1"/>
    <x v="0"/>
    <x v="0"/>
    <x v="0"/>
    <x v="0"/>
    <x v="0"/>
    <x v="7"/>
    <n v="67"/>
    <n v="8445566775"/>
    <m/>
    <n v="36061"/>
    <m/>
    <x v="3"/>
    <m/>
    <n v="564747488"/>
    <x v="0"/>
    <n v="386816"/>
    <x v="0"/>
    <m/>
    <s v="Steve Elis"/>
    <n v="67"/>
    <n v="0.2283"/>
    <n v="10012"/>
  </r>
  <r>
    <x v="7"/>
    <x v="4"/>
    <x v="0"/>
    <x v="0"/>
    <x v="1"/>
    <x v="0"/>
    <x v="7"/>
    <x v="1"/>
    <x v="5"/>
    <x v="0"/>
    <x v="3"/>
    <x v="1"/>
    <x v="14"/>
    <x v="2"/>
    <x v="0"/>
    <n v="95803488699"/>
    <x v="0"/>
    <n v="1"/>
    <n v="1"/>
    <n v="1"/>
    <x v="0"/>
    <x v="0"/>
    <x v="4"/>
    <x v="0"/>
    <x v="0"/>
    <x v="1"/>
    <x v="1"/>
    <x v="0"/>
    <x v="0"/>
    <x v="0"/>
    <x v="0"/>
    <x v="0"/>
    <x v="7"/>
    <n v="46"/>
    <n v="8445566775"/>
    <m/>
    <n v="36061"/>
    <m/>
    <x v="3"/>
    <m/>
    <n v="564747488"/>
    <x v="0"/>
    <n v="386815"/>
    <x v="0"/>
    <m/>
    <s v="Ami Hicks"/>
    <n v="46"/>
    <n v="0.2283"/>
    <n v="10012"/>
  </r>
  <r>
    <x v="7"/>
    <x v="3"/>
    <x v="0"/>
    <x v="1"/>
    <x v="3"/>
    <x v="0"/>
    <x v="7"/>
    <x v="3"/>
    <x v="5"/>
    <x v="2"/>
    <x v="3"/>
    <x v="1"/>
    <x v="17"/>
    <x v="0"/>
    <x v="0"/>
    <n v="95803488693"/>
    <x v="0"/>
    <n v="1"/>
    <n v="0"/>
    <n v="0"/>
    <x v="0"/>
    <x v="0"/>
    <x v="3"/>
    <x v="1"/>
    <x v="0"/>
    <x v="0"/>
    <x v="0"/>
    <x v="0"/>
    <x v="0"/>
    <x v="0"/>
    <x v="0"/>
    <x v="0"/>
    <x v="7"/>
    <m/>
    <n v="8445566771"/>
    <m/>
    <n v="36061"/>
    <m/>
    <x v="4"/>
    <m/>
    <n v="123456778"/>
    <x v="0"/>
    <n v="386811"/>
    <x v="0"/>
    <m/>
    <s v="Greta Chavez"/>
    <n v="0"/>
    <n v="0.2283"/>
    <n v="10012"/>
  </r>
  <r>
    <x v="7"/>
    <x v="0"/>
    <x v="0"/>
    <x v="0"/>
    <x v="1"/>
    <x v="2"/>
    <x v="7"/>
    <x v="1"/>
    <x v="1"/>
    <x v="0"/>
    <x v="1"/>
    <x v="1"/>
    <x v="13"/>
    <x v="2"/>
    <x v="2"/>
    <n v="95803488738"/>
    <x v="0"/>
    <n v="1"/>
    <n v="0"/>
    <n v="0"/>
    <x v="0"/>
    <x v="0"/>
    <x v="0"/>
    <x v="1"/>
    <x v="0"/>
    <x v="1"/>
    <x v="1"/>
    <x v="0"/>
    <x v="0"/>
    <x v="0"/>
    <x v="0"/>
    <x v="0"/>
    <x v="7"/>
    <m/>
    <n v="8445566775"/>
    <m/>
    <n v="36061"/>
    <m/>
    <x v="3"/>
    <m/>
    <m/>
    <x v="0"/>
    <n v="386832"/>
    <x v="0"/>
    <m/>
    <s v="Greta Chavez"/>
    <n v="12"/>
    <n v="0.2283"/>
    <n v="10012"/>
  </r>
  <r>
    <x v="7"/>
    <x v="0"/>
    <x v="0"/>
    <x v="1"/>
    <x v="2"/>
    <x v="2"/>
    <x v="7"/>
    <x v="2"/>
    <x v="4"/>
    <x v="1"/>
    <x v="2"/>
    <x v="1"/>
    <x v="21"/>
    <x v="2"/>
    <x v="0"/>
    <n v="95803488718"/>
    <x v="0"/>
    <n v="1"/>
    <n v="0"/>
    <n v="0"/>
    <x v="0"/>
    <x v="0"/>
    <x v="0"/>
    <x v="1"/>
    <x v="0"/>
    <x v="0"/>
    <x v="0"/>
    <x v="0"/>
    <x v="0"/>
    <x v="0"/>
    <x v="0"/>
    <x v="0"/>
    <x v="7"/>
    <m/>
    <n v="8445566770"/>
    <m/>
    <n v="36061"/>
    <m/>
    <x v="0"/>
    <m/>
    <n v="564747488"/>
    <x v="0"/>
    <n v="386824"/>
    <x v="0"/>
    <m/>
    <s v="Jessica Martel"/>
    <n v="0"/>
    <n v="0.2283"/>
    <n v="10012"/>
  </r>
  <r>
    <x v="7"/>
    <x v="0"/>
    <x v="0"/>
    <x v="1"/>
    <x v="2"/>
    <x v="1"/>
    <x v="7"/>
    <x v="2"/>
    <x v="1"/>
    <x v="1"/>
    <x v="0"/>
    <x v="0"/>
    <x v="22"/>
    <x v="0"/>
    <x v="1"/>
    <n v="95803488671"/>
    <x v="0"/>
    <n v="1"/>
    <n v="0"/>
    <n v="0"/>
    <x v="0"/>
    <x v="0"/>
    <x v="0"/>
    <x v="1"/>
    <x v="0"/>
    <x v="1"/>
    <x v="1"/>
    <x v="0"/>
    <x v="0"/>
    <x v="0"/>
    <x v="0"/>
    <x v="0"/>
    <x v="7"/>
    <m/>
    <n v="8445566770"/>
    <m/>
    <n v="36061"/>
    <m/>
    <x v="4"/>
    <m/>
    <n v="434687921"/>
    <x v="0"/>
    <n v="386797"/>
    <x v="0"/>
    <m/>
    <s v="Steve Elis"/>
    <n v="67"/>
    <n v="0.2283"/>
    <n v="10012"/>
  </r>
  <r>
    <x v="7"/>
    <x v="4"/>
    <x v="0"/>
    <x v="2"/>
    <x v="1"/>
    <x v="0"/>
    <x v="7"/>
    <x v="1"/>
    <x v="0"/>
    <x v="0"/>
    <x v="0"/>
    <x v="1"/>
    <x v="13"/>
    <x v="2"/>
    <x v="0"/>
    <n v="95803488701"/>
    <x v="0"/>
    <n v="1"/>
    <n v="1"/>
    <n v="1"/>
    <x v="0"/>
    <x v="0"/>
    <x v="4"/>
    <x v="0"/>
    <x v="0"/>
    <x v="1"/>
    <x v="1"/>
    <x v="0"/>
    <x v="0"/>
    <x v="0"/>
    <x v="0"/>
    <x v="0"/>
    <x v="7"/>
    <n v="67"/>
    <n v="8445566775"/>
    <m/>
    <n v="36061"/>
    <m/>
    <x v="3"/>
    <m/>
    <n v="564747488"/>
    <x v="0"/>
    <n v="386816"/>
    <x v="0"/>
    <m/>
    <s v="Steve Elis"/>
    <n v="67"/>
    <n v="0.2283"/>
    <n v="10012"/>
  </r>
  <r>
    <x v="10"/>
    <x v="3"/>
    <x v="0"/>
    <x v="1"/>
    <x v="0"/>
    <x v="0"/>
    <x v="9"/>
    <x v="0"/>
    <x v="0"/>
    <x v="0"/>
    <x v="0"/>
    <x v="0"/>
    <x v="19"/>
    <x v="0"/>
    <x v="0"/>
    <n v="95803488670"/>
    <x v="0"/>
    <n v="1"/>
    <n v="1"/>
    <n v="1"/>
    <x v="0"/>
    <x v="0"/>
    <x v="3"/>
    <x v="0"/>
    <x v="0"/>
    <x v="0"/>
    <x v="0"/>
    <x v="0"/>
    <x v="0"/>
    <x v="0"/>
    <x v="0"/>
    <x v="0"/>
    <x v="9"/>
    <n v="0"/>
    <n v="8445566776"/>
    <m/>
    <n v="13089"/>
    <m/>
    <x v="4"/>
    <m/>
    <n v="434687921"/>
    <x v="0"/>
    <n v="386796"/>
    <x v="0"/>
    <m/>
    <s v="Ami Hicks"/>
    <n v="0"/>
    <n v="0.2283"/>
    <n v="30360"/>
  </r>
  <r>
    <x v="10"/>
    <x v="3"/>
    <x v="0"/>
    <x v="1"/>
    <x v="0"/>
    <x v="2"/>
    <x v="9"/>
    <x v="0"/>
    <x v="0"/>
    <x v="0"/>
    <x v="0"/>
    <x v="1"/>
    <x v="23"/>
    <x v="2"/>
    <x v="0"/>
    <n v="95803488712"/>
    <x v="0"/>
    <n v="1"/>
    <n v="0"/>
    <n v="0"/>
    <x v="0"/>
    <x v="0"/>
    <x v="3"/>
    <x v="1"/>
    <x v="0"/>
    <x v="1"/>
    <x v="1"/>
    <x v="0"/>
    <x v="0"/>
    <x v="0"/>
    <x v="0"/>
    <x v="0"/>
    <x v="9"/>
    <m/>
    <n v="8445566776"/>
    <m/>
    <n v="13089"/>
    <m/>
    <x v="1"/>
    <m/>
    <n v="564747488"/>
    <x v="0"/>
    <n v="386821"/>
    <x v="0"/>
    <m/>
    <s v="Greta Chavez"/>
    <n v="234"/>
    <n v="0.2283"/>
    <n v="30360"/>
  </r>
  <r>
    <x v="10"/>
    <x v="3"/>
    <x v="0"/>
    <x v="1"/>
    <x v="0"/>
    <x v="0"/>
    <x v="9"/>
    <x v="0"/>
    <x v="0"/>
    <x v="0"/>
    <x v="0"/>
    <x v="0"/>
    <x v="19"/>
    <x v="0"/>
    <x v="0"/>
    <n v="95803488670"/>
    <x v="0"/>
    <n v="1"/>
    <n v="0"/>
    <n v="0"/>
    <x v="0"/>
    <x v="0"/>
    <x v="3"/>
    <x v="1"/>
    <x v="0"/>
    <x v="0"/>
    <x v="0"/>
    <x v="0"/>
    <x v="0"/>
    <x v="0"/>
    <x v="0"/>
    <x v="0"/>
    <x v="9"/>
    <m/>
    <n v="8445566776"/>
    <m/>
    <n v="13089"/>
    <m/>
    <x v="4"/>
    <m/>
    <n v="434687921"/>
    <x v="0"/>
    <n v="386796"/>
    <x v="0"/>
    <m/>
    <s v="Ami Hicks"/>
    <n v="0"/>
    <n v="0.2283"/>
    <n v="30360"/>
  </r>
  <r>
    <x v="10"/>
    <x v="3"/>
    <x v="0"/>
    <x v="1"/>
    <x v="0"/>
    <x v="2"/>
    <x v="9"/>
    <x v="0"/>
    <x v="0"/>
    <x v="0"/>
    <x v="0"/>
    <x v="1"/>
    <x v="23"/>
    <x v="2"/>
    <x v="0"/>
    <n v="95803488712"/>
    <x v="0"/>
    <n v="1"/>
    <n v="0"/>
    <n v="0"/>
    <x v="0"/>
    <x v="0"/>
    <x v="3"/>
    <x v="1"/>
    <x v="0"/>
    <x v="1"/>
    <x v="1"/>
    <x v="0"/>
    <x v="0"/>
    <x v="0"/>
    <x v="0"/>
    <x v="0"/>
    <x v="9"/>
    <m/>
    <n v="8445566776"/>
    <m/>
    <n v="13089"/>
    <m/>
    <x v="1"/>
    <m/>
    <n v="564747488"/>
    <x v="0"/>
    <n v="386821"/>
    <x v="0"/>
    <m/>
    <s v="Greta Chavez"/>
    <n v="234"/>
    <n v="0.2283"/>
    <n v="30360"/>
  </r>
  <r>
    <x v="10"/>
    <x v="3"/>
    <x v="0"/>
    <x v="1"/>
    <x v="0"/>
    <x v="0"/>
    <x v="9"/>
    <x v="0"/>
    <x v="0"/>
    <x v="0"/>
    <x v="0"/>
    <x v="0"/>
    <x v="19"/>
    <x v="0"/>
    <x v="0"/>
    <n v="95803488670"/>
    <x v="0"/>
    <n v="1"/>
    <n v="0"/>
    <n v="0"/>
    <x v="0"/>
    <x v="0"/>
    <x v="3"/>
    <x v="1"/>
    <x v="0"/>
    <x v="0"/>
    <x v="0"/>
    <x v="0"/>
    <x v="0"/>
    <x v="0"/>
    <x v="0"/>
    <x v="0"/>
    <x v="9"/>
    <m/>
    <n v="8445566776"/>
    <m/>
    <n v="13089"/>
    <m/>
    <x v="4"/>
    <m/>
    <n v="434687921"/>
    <x v="0"/>
    <n v="386796"/>
    <x v="0"/>
    <m/>
    <s v="Ami Hicks"/>
    <n v="0"/>
    <n v="0.2283"/>
    <n v="30360"/>
  </r>
  <r>
    <x v="10"/>
    <x v="3"/>
    <x v="0"/>
    <x v="1"/>
    <x v="0"/>
    <x v="2"/>
    <x v="9"/>
    <x v="0"/>
    <x v="0"/>
    <x v="0"/>
    <x v="0"/>
    <x v="1"/>
    <x v="23"/>
    <x v="2"/>
    <x v="0"/>
    <n v="95803488712"/>
    <x v="0"/>
    <n v="1"/>
    <n v="1"/>
    <n v="1"/>
    <x v="0"/>
    <x v="0"/>
    <x v="3"/>
    <x v="0"/>
    <x v="0"/>
    <x v="1"/>
    <x v="1"/>
    <x v="0"/>
    <x v="0"/>
    <x v="0"/>
    <x v="0"/>
    <x v="0"/>
    <x v="9"/>
    <n v="234"/>
    <n v="8445566776"/>
    <m/>
    <n v="13089"/>
    <m/>
    <x v="1"/>
    <m/>
    <n v="564747488"/>
    <x v="0"/>
    <n v="386821"/>
    <x v="0"/>
    <m/>
    <s v="Greta Chavez"/>
    <n v="234"/>
    <n v="0.2283"/>
    <n v="30360"/>
  </r>
  <r>
    <x v="5"/>
    <x v="2"/>
    <x v="0"/>
    <x v="2"/>
    <x v="0"/>
    <x v="4"/>
    <x v="10"/>
    <x v="0"/>
    <x v="2"/>
    <x v="0"/>
    <x v="0"/>
    <x v="0"/>
    <x v="4"/>
    <x v="0"/>
    <x v="2"/>
    <n v="95803488636"/>
    <x v="7"/>
    <n v="1"/>
    <n v="0"/>
    <n v="0"/>
    <x v="1"/>
    <x v="0"/>
    <x v="2"/>
    <x v="1"/>
    <x v="1"/>
    <x v="0"/>
    <x v="0"/>
    <x v="0"/>
    <x v="0"/>
    <x v="0"/>
    <x v="1"/>
    <x v="6"/>
    <x v="10"/>
    <m/>
    <n v="8445566776"/>
    <m/>
    <n v="17073"/>
    <m/>
    <x v="3"/>
    <m/>
    <n v="456784450"/>
    <x v="1"/>
    <n v="386763"/>
    <x v="0"/>
    <s v="Not Interested"/>
    <s v="Greta Chavez"/>
    <n v="0"/>
    <m/>
    <n v="61241"/>
  </r>
  <r>
    <x v="11"/>
    <x v="0"/>
    <x v="2"/>
    <x v="1"/>
    <x v="0"/>
    <x v="1"/>
    <x v="1"/>
    <x v="0"/>
    <x v="2"/>
    <x v="0"/>
    <x v="1"/>
    <x v="0"/>
    <x v="9"/>
    <x v="1"/>
    <x v="2"/>
    <n v="95803488637"/>
    <x v="2"/>
    <n v="1"/>
    <n v="0"/>
    <n v="0"/>
    <x v="1"/>
    <x v="1"/>
    <x v="0"/>
    <x v="1"/>
    <x v="1"/>
    <x v="1"/>
    <x v="1"/>
    <x v="0"/>
    <x v="3"/>
    <x v="0"/>
    <x v="2"/>
    <x v="7"/>
    <x v="1"/>
    <m/>
    <n v="8445566776"/>
    <m/>
    <n v="20195"/>
    <m/>
    <x v="3"/>
    <m/>
    <m/>
    <x v="1"/>
    <n v="386764"/>
    <x v="0"/>
    <s v="No time to talk"/>
    <s v="Greta Chavez"/>
    <n v="68"/>
    <m/>
    <n v="67631"/>
  </r>
  <r>
    <x v="12"/>
    <x v="3"/>
    <x v="0"/>
    <x v="1"/>
    <x v="0"/>
    <x v="0"/>
    <x v="9"/>
    <x v="0"/>
    <x v="0"/>
    <x v="0"/>
    <x v="0"/>
    <x v="0"/>
    <x v="19"/>
    <x v="0"/>
    <x v="0"/>
    <n v="95803488670"/>
    <x v="0"/>
    <n v="1"/>
    <n v="0"/>
    <n v="0"/>
    <x v="0"/>
    <x v="0"/>
    <x v="3"/>
    <x v="1"/>
    <x v="0"/>
    <x v="0"/>
    <x v="0"/>
    <x v="0"/>
    <x v="0"/>
    <x v="0"/>
    <x v="0"/>
    <x v="0"/>
    <x v="9"/>
    <m/>
    <n v="8445566776"/>
    <m/>
    <n v="13089"/>
    <m/>
    <x v="4"/>
    <m/>
    <n v="434687921"/>
    <x v="0"/>
    <n v="386796"/>
    <x v="0"/>
    <m/>
    <s v="Ami Hicks"/>
    <n v="0"/>
    <n v="0.2283"/>
    <n v="30360"/>
  </r>
  <r>
    <x v="12"/>
    <x v="3"/>
    <x v="0"/>
    <x v="1"/>
    <x v="0"/>
    <x v="2"/>
    <x v="9"/>
    <x v="0"/>
    <x v="0"/>
    <x v="0"/>
    <x v="0"/>
    <x v="1"/>
    <x v="23"/>
    <x v="2"/>
    <x v="0"/>
    <n v="95803488712"/>
    <x v="0"/>
    <n v="1"/>
    <n v="1"/>
    <n v="1"/>
    <x v="0"/>
    <x v="0"/>
    <x v="3"/>
    <x v="0"/>
    <x v="0"/>
    <x v="1"/>
    <x v="1"/>
    <x v="0"/>
    <x v="0"/>
    <x v="0"/>
    <x v="0"/>
    <x v="0"/>
    <x v="9"/>
    <n v="234"/>
    <n v="8445566776"/>
    <m/>
    <n v="13089"/>
    <m/>
    <x v="1"/>
    <m/>
    <n v="564747488"/>
    <x v="0"/>
    <n v="386821"/>
    <x v="0"/>
    <m/>
    <s v="Greta Chavez"/>
    <n v="234"/>
    <n v="0.2283"/>
    <n v="30360"/>
  </r>
  <r>
    <x v="5"/>
    <x v="2"/>
    <x v="0"/>
    <x v="2"/>
    <x v="1"/>
    <x v="4"/>
    <x v="10"/>
    <x v="1"/>
    <x v="2"/>
    <x v="0"/>
    <x v="1"/>
    <x v="0"/>
    <x v="22"/>
    <x v="0"/>
    <x v="2"/>
    <n v="95803488655"/>
    <x v="7"/>
    <n v="1"/>
    <n v="0"/>
    <n v="0"/>
    <x v="1"/>
    <x v="0"/>
    <x v="2"/>
    <x v="1"/>
    <x v="1"/>
    <x v="0"/>
    <x v="0"/>
    <x v="0"/>
    <x v="0"/>
    <x v="0"/>
    <x v="1"/>
    <x v="6"/>
    <x v="10"/>
    <m/>
    <n v="8445566775"/>
    <m/>
    <n v="17073"/>
    <m/>
    <x v="4"/>
    <m/>
    <n v="456784469"/>
    <x v="1"/>
    <n v="386782"/>
    <x v="0"/>
    <s v="Not Interested"/>
    <s v="Greta Chavez"/>
    <n v="0"/>
    <m/>
    <n v="61241"/>
  </r>
  <r>
    <x v="11"/>
    <x v="0"/>
    <x v="2"/>
    <x v="1"/>
    <x v="1"/>
    <x v="1"/>
    <x v="1"/>
    <x v="1"/>
    <x v="2"/>
    <x v="0"/>
    <x v="1"/>
    <x v="0"/>
    <x v="24"/>
    <x v="1"/>
    <x v="2"/>
    <n v="95803488656"/>
    <x v="7"/>
    <n v="1"/>
    <n v="0"/>
    <n v="0"/>
    <x v="1"/>
    <x v="1"/>
    <x v="0"/>
    <x v="1"/>
    <x v="1"/>
    <x v="1"/>
    <x v="1"/>
    <x v="0"/>
    <x v="3"/>
    <x v="0"/>
    <x v="1"/>
    <x v="7"/>
    <x v="1"/>
    <m/>
    <n v="8445566775"/>
    <m/>
    <n v="20195"/>
    <m/>
    <x v="5"/>
    <m/>
    <n v="456784470"/>
    <x v="1"/>
    <n v="386783"/>
    <x v="0"/>
    <s v="Not Interested"/>
    <s v="Greta Chavez"/>
    <n v="123"/>
    <m/>
    <n v="67631"/>
  </r>
  <r>
    <x v="5"/>
    <x v="0"/>
    <x v="0"/>
    <x v="2"/>
    <x v="0"/>
    <x v="1"/>
    <x v="10"/>
    <x v="0"/>
    <x v="2"/>
    <x v="0"/>
    <x v="1"/>
    <x v="0"/>
    <x v="25"/>
    <x v="0"/>
    <x v="4"/>
    <n v="95803488665"/>
    <x v="7"/>
    <n v="1"/>
    <n v="0"/>
    <n v="0"/>
    <x v="1"/>
    <x v="2"/>
    <x v="0"/>
    <x v="1"/>
    <x v="1"/>
    <x v="0"/>
    <x v="0"/>
    <x v="0"/>
    <x v="2"/>
    <x v="0"/>
    <x v="1"/>
    <x v="7"/>
    <x v="10"/>
    <m/>
    <n v="8445566776"/>
    <m/>
    <n v="17073"/>
    <m/>
    <x v="6"/>
    <m/>
    <n v="456784479"/>
    <x v="1"/>
    <n v="386792"/>
    <x v="0"/>
    <s v="Not Interested"/>
    <s v="Greta Chavez"/>
    <n v="0"/>
    <m/>
    <n v="61241"/>
  </r>
  <r>
    <x v="11"/>
    <x v="0"/>
    <x v="0"/>
    <x v="1"/>
    <x v="0"/>
    <x v="0"/>
    <x v="1"/>
    <x v="0"/>
    <x v="2"/>
    <x v="0"/>
    <x v="1"/>
    <x v="0"/>
    <x v="26"/>
    <x v="1"/>
    <x v="1"/>
    <n v="95803488666"/>
    <x v="7"/>
    <n v="1"/>
    <n v="0"/>
    <n v="0"/>
    <x v="1"/>
    <x v="1"/>
    <x v="0"/>
    <x v="1"/>
    <x v="1"/>
    <x v="0"/>
    <x v="0"/>
    <x v="0"/>
    <x v="1"/>
    <x v="0"/>
    <x v="1"/>
    <x v="2"/>
    <x v="1"/>
    <m/>
    <n v="8445566776"/>
    <m/>
    <n v="20195"/>
    <m/>
    <x v="0"/>
    <m/>
    <m/>
    <x v="1"/>
    <n v="386793"/>
    <x v="0"/>
    <s v="Not Interested"/>
    <s v="Greta Chavez"/>
    <n v="0"/>
    <m/>
    <n v="67631"/>
  </r>
  <r>
    <x v="13"/>
    <x v="0"/>
    <x v="0"/>
    <x v="3"/>
    <x v="3"/>
    <x v="2"/>
    <x v="0"/>
    <x v="3"/>
    <x v="3"/>
    <x v="2"/>
    <x v="0"/>
    <x v="0"/>
    <x v="22"/>
    <x v="0"/>
    <x v="0"/>
    <n v="95803488739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1"/>
    <m/>
    <m/>
    <m/>
    <x v="4"/>
    <m/>
    <m/>
    <x v="0"/>
    <m/>
    <x v="0"/>
    <m/>
    <s v="John Doe"/>
    <n v="0"/>
    <n v="0.2283"/>
    <m/>
  </r>
  <r>
    <x v="14"/>
    <x v="0"/>
    <x v="0"/>
    <x v="3"/>
    <x v="4"/>
    <x v="0"/>
    <x v="0"/>
    <x v="4"/>
    <x v="3"/>
    <x v="1"/>
    <x v="0"/>
    <x v="0"/>
    <x v="16"/>
    <x v="2"/>
    <x v="0"/>
    <n v="95803488695"/>
    <x v="0"/>
    <n v="1"/>
    <n v="1"/>
    <n v="1"/>
    <x v="0"/>
    <x v="0"/>
    <x v="0"/>
    <x v="0"/>
    <x v="0"/>
    <x v="1"/>
    <x v="1"/>
    <x v="0"/>
    <x v="0"/>
    <x v="0"/>
    <x v="0"/>
    <x v="0"/>
    <x v="0"/>
    <n v="44"/>
    <n v="8445566778"/>
    <m/>
    <m/>
    <m/>
    <x v="5"/>
    <m/>
    <m/>
    <x v="0"/>
    <m/>
    <x v="0"/>
    <m/>
    <s v="Brianna Thomas"/>
    <n v="44"/>
    <n v="0.2283"/>
    <m/>
  </r>
  <r>
    <x v="14"/>
    <x v="0"/>
    <x v="0"/>
    <x v="3"/>
    <x v="5"/>
    <x v="2"/>
    <x v="0"/>
    <x v="5"/>
    <x v="3"/>
    <x v="1"/>
    <x v="0"/>
    <x v="0"/>
    <x v="22"/>
    <x v="0"/>
    <x v="0"/>
    <n v="95803488713"/>
    <x v="0"/>
    <n v="1"/>
    <n v="0"/>
    <n v="0"/>
    <x v="0"/>
    <x v="0"/>
    <x v="0"/>
    <x v="1"/>
    <x v="0"/>
    <x v="1"/>
    <x v="1"/>
    <x v="0"/>
    <x v="0"/>
    <x v="0"/>
    <x v="0"/>
    <x v="0"/>
    <x v="0"/>
    <m/>
    <n v="8445566779"/>
    <m/>
    <m/>
    <m/>
    <x v="4"/>
    <m/>
    <m/>
    <x v="0"/>
    <m/>
    <x v="0"/>
    <m/>
    <s v="Brianna Thomas"/>
    <n v="53"/>
    <n v="0.2283"/>
    <m/>
  </r>
  <r>
    <x v="14"/>
    <x v="0"/>
    <x v="0"/>
    <x v="3"/>
    <x v="1"/>
    <x v="1"/>
    <x v="0"/>
    <x v="1"/>
    <x v="3"/>
    <x v="0"/>
    <x v="0"/>
    <x v="0"/>
    <x v="25"/>
    <x v="2"/>
    <x v="0"/>
    <n v="95803488730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5"/>
    <m/>
    <m/>
    <m/>
    <x v="6"/>
    <m/>
    <m/>
    <x v="0"/>
    <m/>
    <x v="0"/>
    <m/>
    <s v="Brianna Thomas"/>
    <n v="0"/>
    <n v="0.2283"/>
    <m/>
  </r>
  <r>
    <x v="14"/>
    <x v="0"/>
    <x v="0"/>
    <x v="3"/>
    <x v="1"/>
    <x v="0"/>
    <x v="0"/>
    <x v="1"/>
    <x v="3"/>
    <x v="0"/>
    <x v="0"/>
    <x v="0"/>
    <x v="27"/>
    <x v="0"/>
    <x v="0"/>
    <n v="95803488749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5"/>
    <m/>
    <m/>
    <m/>
    <x v="3"/>
    <m/>
    <m/>
    <x v="0"/>
    <m/>
    <x v="0"/>
    <m/>
    <s v="Brianna Thomas"/>
    <n v="0"/>
    <n v="0.2283"/>
    <m/>
  </r>
  <r>
    <x v="14"/>
    <x v="2"/>
    <x v="0"/>
    <x v="2"/>
    <x v="1"/>
    <x v="0"/>
    <x v="2"/>
    <x v="1"/>
    <x v="1"/>
    <x v="0"/>
    <x v="0"/>
    <x v="1"/>
    <x v="17"/>
    <x v="2"/>
    <x v="2"/>
    <n v="95803488767"/>
    <x v="0"/>
    <n v="1"/>
    <n v="0"/>
    <n v="0"/>
    <x v="0"/>
    <x v="0"/>
    <x v="2"/>
    <x v="1"/>
    <x v="0"/>
    <x v="0"/>
    <x v="0"/>
    <x v="0"/>
    <x v="0"/>
    <x v="0"/>
    <x v="0"/>
    <x v="0"/>
    <x v="0"/>
    <m/>
    <n v="8445566775"/>
    <m/>
    <n v="39099"/>
    <m/>
    <x v="4"/>
    <m/>
    <m/>
    <x v="0"/>
    <m/>
    <x v="0"/>
    <m/>
    <s v="Brianna Thomas"/>
    <n v="0"/>
    <n v="0.2283"/>
    <n v="44510"/>
  </r>
  <r>
    <x v="14"/>
    <x v="0"/>
    <x v="0"/>
    <x v="3"/>
    <x v="4"/>
    <x v="0"/>
    <x v="0"/>
    <x v="4"/>
    <x v="3"/>
    <x v="1"/>
    <x v="0"/>
    <x v="0"/>
    <x v="16"/>
    <x v="2"/>
    <x v="0"/>
    <n v="95803488695"/>
    <x v="0"/>
    <n v="1"/>
    <n v="0"/>
    <n v="0"/>
    <x v="0"/>
    <x v="0"/>
    <x v="0"/>
    <x v="1"/>
    <x v="0"/>
    <x v="1"/>
    <x v="1"/>
    <x v="0"/>
    <x v="0"/>
    <x v="0"/>
    <x v="0"/>
    <x v="0"/>
    <x v="0"/>
    <m/>
    <n v="8445566778"/>
    <m/>
    <m/>
    <m/>
    <x v="5"/>
    <m/>
    <m/>
    <x v="0"/>
    <m/>
    <x v="0"/>
    <m/>
    <s v="Brianna Thomas"/>
    <n v="44"/>
    <n v="0.2283"/>
    <m/>
  </r>
  <r>
    <x v="14"/>
    <x v="0"/>
    <x v="0"/>
    <x v="3"/>
    <x v="5"/>
    <x v="2"/>
    <x v="0"/>
    <x v="5"/>
    <x v="3"/>
    <x v="1"/>
    <x v="0"/>
    <x v="0"/>
    <x v="22"/>
    <x v="0"/>
    <x v="0"/>
    <n v="95803488713"/>
    <x v="0"/>
    <n v="1"/>
    <n v="1"/>
    <n v="1"/>
    <x v="0"/>
    <x v="0"/>
    <x v="0"/>
    <x v="0"/>
    <x v="0"/>
    <x v="1"/>
    <x v="1"/>
    <x v="0"/>
    <x v="0"/>
    <x v="0"/>
    <x v="0"/>
    <x v="0"/>
    <x v="0"/>
    <n v="53"/>
    <n v="8445566779"/>
    <m/>
    <m/>
    <m/>
    <x v="4"/>
    <m/>
    <m/>
    <x v="0"/>
    <m/>
    <x v="0"/>
    <m/>
    <s v="Brianna Thomas"/>
    <n v="53"/>
    <n v="0.2283"/>
    <m/>
  </r>
  <r>
    <x v="14"/>
    <x v="0"/>
    <x v="0"/>
    <x v="3"/>
    <x v="1"/>
    <x v="1"/>
    <x v="0"/>
    <x v="1"/>
    <x v="3"/>
    <x v="0"/>
    <x v="0"/>
    <x v="0"/>
    <x v="25"/>
    <x v="2"/>
    <x v="0"/>
    <n v="95803488730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5"/>
    <m/>
    <m/>
    <m/>
    <x v="6"/>
    <m/>
    <m/>
    <x v="0"/>
    <m/>
    <x v="0"/>
    <m/>
    <s v="Brianna Thomas"/>
    <n v="0"/>
    <n v="0.2283"/>
    <m/>
  </r>
  <r>
    <x v="14"/>
    <x v="0"/>
    <x v="0"/>
    <x v="3"/>
    <x v="1"/>
    <x v="0"/>
    <x v="0"/>
    <x v="1"/>
    <x v="3"/>
    <x v="0"/>
    <x v="0"/>
    <x v="0"/>
    <x v="27"/>
    <x v="0"/>
    <x v="0"/>
    <n v="95803488749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5"/>
    <m/>
    <m/>
    <m/>
    <x v="3"/>
    <m/>
    <m/>
    <x v="0"/>
    <m/>
    <x v="0"/>
    <m/>
    <s v="Brianna Thomas"/>
    <n v="0"/>
    <n v="0.2283"/>
    <m/>
  </r>
  <r>
    <x v="14"/>
    <x v="2"/>
    <x v="0"/>
    <x v="2"/>
    <x v="1"/>
    <x v="0"/>
    <x v="2"/>
    <x v="1"/>
    <x v="1"/>
    <x v="0"/>
    <x v="0"/>
    <x v="1"/>
    <x v="17"/>
    <x v="2"/>
    <x v="2"/>
    <n v="95803488767"/>
    <x v="0"/>
    <n v="1"/>
    <n v="0"/>
    <n v="0"/>
    <x v="0"/>
    <x v="0"/>
    <x v="2"/>
    <x v="1"/>
    <x v="0"/>
    <x v="0"/>
    <x v="0"/>
    <x v="0"/>
    <x v="0"/>
    <x v="0"/>
    <x v="0"/>
    <x v="0"/>
    <x v="0"/>
    <m/>
    <n v="8445566775"/>
    <m/>
    <n v="39099"/>
    <m/>
    <x v="4"/>
    <m/>
    <m/>
    <x v="0"/>
    <m/>
    <x v="0"/>
    <m/>
    <s v="Brianna Thomas"/>
    <n v="0"/>
    <n v="0.2283"/>
    <n v="44510"/>
  </r>
  <r>
    <x v="14"/>
    <x v="0"/>
    <x v="0"/>
    <x v="3"/>
    <x v="4"/>
    <x v="0"/>
    <x v="0"/>
    <x v="4"/>
    <x v="3"/>
    <x v="1"/>
    <x v="0"/>
    <x v="0"/>
    <x v="16"/>
    <x v="2"/>
    <x v="0"/>
    <n v="95803488695"/>
    <x v="0"/>
    <n v="1"/>
    <n v="0"/>
    <n v="0"/>
    <x v="0"/>
    <x v="0"/>
    <x v="0"/>
    <x v="1"/>
    <x v="0"/>
    <x v="1"/>
    <x v="1"/>
    <x v="0"/>
    <x v="0"/>
    <x v="0"/>
    <x v="0"/>
    <x v="0"/>
    <x v="0"/>
    <m/>
    <n v="8445566778"/>
    <m/>
    <m/>
    <m/>
    <x v="5"/>
    <m/>
    <m/>
    <x v="0"/>
    <m/>
    <x v="0"/>
    <m/>
    <s v="Brianna Thomas"/>
    <n v="44"/>
    <n v="0.2283"/>
    <m/>
  </r>
  <r>
    <x v="14"/>
    <x v="0"/>
    <x v="0"/>
    <x v="3"/>
    <x v="5"/>
    <x v="2"/>
    <x v="0"/>
    <x v="5"/>
    <x v="3"/>
    <x v="1"/>
    <x v="0"/>
    <x v="0"/>
    <x v="22"/>
    <x v="0"/>
    <x v="0"/>
    <n v="95803488713"/>
    <x v="0"/>
    <n v="1"/>
    <n v="0"/>
    <n v="0"/>
    <x v="0"/>
    <x v="0"/>
    <x v="0"/>
    <x v="1"/>
    <x v="0"/>
    <x v="1"/>
    <x v="1"/>
    <x v="0"/>
    <x v="0"/>
    <x v="0"/>
    <x v="0"/>
    <x v="0"/>
    <x v="0"/>
    <m/>
    <n v="8445566779"/>
    <m/>
    <m/>
    <m/>
    <x v="4"/>
    <m/>
    <m/>
    <x v="0"/>
    <m/>
    <x v="0"/>
    <m/>
    <s v="Brianna Thomas"/>
    <n v="53"/>
    <n v="0.2283"/>
    <m/>
  </r>
  <r>
    <x v="14"/>
    <x v="0"/>
    <x v="0"/>
    <x v="3"/>
    <x v="1"/>
    <x v="1"/>
    <x v="0"/>
    <x v="1"/>
    <x v="3"/>
    <x v="0"/>
    <x v="0"/>
    <x v="0"/>
    <x v="25"/>
    <x v="2"/>
    <x v="0"/>
    <n v="95803488730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5"/>
    <m/>
    <m/>
    <m/>
    <x v="6"/>
    <m/>
    <m/>
    <x v="0"/>
    <m/>
    <x v="0"/>
    <m/>
    <s v="Brianna Thomas"/>
    <n v="0"/>
    <n v="0.2283"/>
    <m/>
  </r>
  <r>
    <x v="14"/>
    <x v="0"/>
    <x v="0"/>
    <x v="3"/>
    <x v="1"/>
    <x v="0"/>
    <x v="0"/>
    <x v="1"/>
    <x v="3"/>
    <x v="0"/>
    <x v="0"/>
    <x v="0"/>
    <x v="27"/>
    <x v="0"/>
    <x v="0"/>
    <n v="95803488749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5"/>
    <m/>
    <m/>
    <m/>
    <x v="3"/>
    <m/>
    <m/>
    <x v="0"/>
    <m/>
    <x v="0"/>
    <m/>
    <s v="Brianna Thomas"/>
    <n v="0"/>
    <n v="0.2283"/>
    <m/>
  </r>
  <r>
    <x v="14"/>
    <x v="2"/>
    <x v="0"/>
    <x v="2"/>
    <x v="1"/>
    <x v="0"/>
    <x v="2"/>
    <x v="1"/>
    <x v="1"/>
    <x v="0"/>
    <x v="0"/>
    <x v="1"/>
    <x v="17"/>
    <x v="2"/>
    <x v="2"/>
    <n v="95803488767"/>
    <x v="0"/>
    <n v="1"/>
    <n v="0"/>
    <n v="0"/>
    <x v="0"/>
    <x v="0"/>
    <x v="2"/>
    <x v="1"/>
    <x v="0"/>
    <x v="0"/>
    <x v="0"/>
    <x v="0"/>
    <x v="0"/>
    <x v="0"/>
    <x v="0"/>
    <x v="0"/>
    <x v="0"/>
    <m/>
    <n v="8445566775"/>
    <m/>
    <n v="39099"/>
    <m/>
    <x v="4"/>
    <m/>
    <m/>
    <x v="0"/>
    <m/>
    <x v="0"/>
    <m/>
    <s v="Brianna Thomas"/>
    <n v="0"/>
    <n v="0.2283"/>
    <n v="44510"/>
  </r>
  <r>
    <x v="5"/>
    <x v="1"/>
    <x v="0"/>
    <x v="1"/>
    <x v="0"/>
    <x v="1"/>
    <x v="5"/>
    <x v="0"/>
    <x v="2"/>
    <x v="0"/>
    <x v="0"/>
    <x v="0"/>
    <x v="28"/>
    <x v="0"/>
    <x v="2"/>
    <n v="95803488633"/>
    <x v="4"/>
    <n v="1"/>
    <n v="0"/>
    <n v="0"/>
    <x v="1"/>
    <x v="2"/>
    <x v="1"/>
    <x v="1"/>
    <x v="1"/>
    <x v="0"/>
    <x v="0"/>
    <x v="0"/>
    <x v="2"/>
    <x v="0"/>
    <x v="2"/>
    <x v="8"/>
    <x v="5"/>
    <m/>
    <n v="8445566776"/>
    <m/>
    <n v="17195"/>
    <m/>
    <x v="4"/>
    <m/>
    <m/>
    <x v="1"/>
    <n v="386760"/>
    <x v="0"/>
    <m/>
    <s v="Brianna Thomas"/>
    <n v="0"/>
    <m/>
    <n v="61071"/>
  </r>
  <r>
    <x v="5"/>
    <x v="1"/>
    <x v="0"/>
    <x v="1"/>
    <x v="0"/>
    <x v="1"/>
    <x v="5"/>
    <x v="0"/>
    <x v="2"/>
    <x v="0"/>
    <x v="1"/>
    <x v="0"/>
    <x v="29"/>
    <x v="0"/>
    <x v="2"/>
    <n v="95803488652"/>
    <x v="1"/>
    <n v="1"/>
    <n v="0"/>
    <n v="0"/>
    <x v="1"/>
    <x v="2"/>
    <x v="1"/>
    <x v="1"/>
    <x v="1"/>
    <x v="1"/>
    <x v="1"/>
    <x v="0"/>
    <x v="2"/>
    <x v="0"/>
    <x v="1"/>
    <x v="8"/>
    <x v="5"/>
    <m/>
    <n v="8445566776"/>
    <m/>
    <n v="17195"/>
    <m/>
    <x v="0"/>
    <m/>
    <n v="456784466"/>
    <x v="1"/>
    <n v="386779"/>
    <x v="0"/>
    <s v="Do not Contact"/>
    <s v="Brianna Thomas"/>
    <n v="78"/>
    <m/>
    <n v="61071"/>
  </r>
  <r>
    <x v="5"/>
    <x v="0"/>
    <x v="0"/>
    <x v="2"/>
    <x v="1"/>
    <x v="1"/>
    <x v="10"/>
    <x v="1"/>
    <x v="2"/>
    <x v="0"/>
    <x v="1"/>
    <x v="0"/>
    <x v="16"/>
    <x v="0"/>
    <x v="4"/>
    <n v="95803488646"/>
    <x v="7"/>
    <n v="1"/>
    <n v="1"/>
    <n v="1"/>
    <x v="1"/>
    <x v="2"/>
    <x v="0"/>
    <x v="0"/>
    <x v="1"/>
    <x v="0"/>
    <x v="0"/>
    <x v="0"/>
    <x v="2"/>
    <x v="0"/>
    <x v="1"/>
    <x v="7"/>
    <x v="10"/>
    <n v="0"/>
    <n v="8445566775"/>
    <m/>
    <n v="17073"/>
    <m/>
    <x v="5"/>
    <m/>
    <m/>
    <x v="1"/>
    <n v="386773"/>
    <x v="0"/>
    <s v="Not Interested"/>
    <s v="Greta Chavez"/>
    <n v="0"/>
    <m/>
    <n v="61241"/>
  </r>
  <r>
    <x v="5"/>
    <x v="1"/>
    <x v="0"/>
    <x v="1"/>
    <x v="0"/>
    <x v="0"/>
    <x v="5"/>
    <x v="0"/>
    <x v="2"/>
    <x v="0"/>
    <x v="0"/>
    <x v="1"/>
    <x v="30"/>
    <x v="0"/>
    <x v="2"/>
    <n v="95803488770"/>
    <x v="0"/>
    <n v="1"/>
    <n v="1"/>
    <n v="1"/>
    <x v="0"/>
    <x v="0"/>
    <x v="1"/>
    <x v="0"/>
    <x v="0"/>
    <x v="0"/>
    <x v="0"/>
    <x v="0"/>
    <x v="0"/>
    <x v="0"/>
    <x v="0"/>
    <x v="0"/>
    <x v="5"/>
    <n v="0"/>
    <n v="8445566776"/>
    <m/>
    <n v="17195"/>
    <m/>
    <x v="5"/>
    <m/>
    <m/>
    <x v="0"/>
    <m/>
    <x v="0"/>
    <m/>
    <s v="Greta Chavez"/>
    <n v="0"/>
    <n v="0.2283"/>
    <n v="61071"/>
  </r>
  <r>
    <x v="5"/>
    <x v="2"/>
    <x v="0"/>
    <x v="2"/>
    <x v="0"/>
    <x v="0"/>
    <x v="10"/>
    <x v="0"/>
    <x v="2"/>
    <x v="0"/>
    <x v="0"/>
    <x v="1"/>
    <x v="31"/>
    <x v="0"/>
    <x v="2"/>
    <n v="95803488773"/>
    <x v="0"/>
    <n v="1"/>
    <n v="1"/>
    <n v="1"/>
    <x v="0"/>
    <x v="0"/>
    <x v="2"/>
    <x v="0"/>
    <x v="0"/>
    <x v="0"/>
    <x v="0"/>
    <x v="0"/>
    <x v="0"/>
    <x v="0"/>
    <x v="0"/>
    <x v="0"/>
    <x v="10"/>
    <n v="0"/>
    <n v="8445566776"/>
    <m/>
    <n v="17073"/>
    <m/>
    <x v="3"/>
    <m/>
    <m/>
    <x v="0"/>
    <m/>
    <x v="0"/>
    <m/>
    <s v="Jessica Martel"/>
    <n v="0"/>
    <n v="0.2283"/>
    <n v="61241"/>
  </r>
  <r>
    <x v="9"/>
    <x v="2"/>
    <x v="0"/>
    <x v="1"/>
    <x v="1"/>
    <x v="0"/>
    <x v="6"/>
    <x v="1"/>
    <x v="1"/>
    <x v="0"/>
    <x v="0"/>
    <x v="1"/>
    <x v="13"/>
    <x v="2"/>
    <x v="0"/>
    <n v="95803488772"/>
    <x v="0"/>
    <n v="1"/>
    <n v="1"/>
    <n v="1"/>
    <x v="0"/>
    <x v="0"/>
    <x v="2"/>
    <x v="0"/>
    <x v="0"/>
    <x v="0"/>
    <x v="0"/>
    <x v="0"/>
    <x v="0"/>
    <x v="0"/>
    <x v="0"/>
    <x v="0"/>
    <x v="6"/>
    <n v="0"/>
    <n v="8445566775"/>
    <m/>
    <n v="18115"/>
    <m/>
    <x v="3"/>
    <m/>
    <m/>
    <x v="0"/>
    <m/>
    <x v="0"/>
    <m/>
    <s v="John Doe"/>
    <n v="0"/>
    <n v="0.2283"/>
    <n v="47940"/>
  </r>
  <r>
    <x v="4"/>
    <x v="2"/>
    <x v="0"/>
    <x v="1"/>
    <x v="1"/>
    <x v="1"/>
    <x v="4"/>
    <x v="1"/>
    <x v="2"/>
    <x v="0"/>
    <x v="1"/>
    <x v="0"/>
    <x v="32"/>
    <x v="2"/>
    <x v="0"/>
    <n v="95803488629"/>
    <x v="1"/>
    <n v="1"/>
    <n v="0"/>
    <n v="0"/>
    <x v="1"/>
    <x v="2"/>
    <x v="2"/>
    <x v="1"/>
    <x v="1"/>
    <x v="1"/>
    <x v="1"/>
    <x v="0"/>
    <x v="2"/>
    <x v="0"/>
    <x v="2"/>
    <x v="3"/>
    <x v="4"/>
    <m/>
    <n v="8445566775"/>
    <m/>
    <n v="6093"/>
    <m/>
    <x v="0"/>
    <m/>
    <n v="456784443"/>
    <x v="1"/>
    <n v="386756"/>
    <x v="0"/>
    <s v="Disconnected Number"/>
    <s v="Jessica Martel"/>
    <n v="123"/>
    <m/>
    <n v="96097"/>
  </r>
  <r>
    <x v="9"/>
    <x v="2"/>
    <x v="0"/>
    <x v="1"/>
    <x v="1"/>
    <x v="0"/>
    <x v="6"/>
    <x v="1"/>
    <x v="1"/>
    <x v="0"/>
    <x v="0"/>
    <x v="1"/>
    <x v="13"/>
    <x v="2"/>
    <x v="0"/>
    <n v="95803488772"/>
    <x v="0"/>
    <n v="1"/>
    <n v="0"/>
    <n v="0"/>
    <x v="0"/>
    <x v="0"/>
    <x v="2"/>
    <x v="1"/>
    <x v="0"/>
    <x v="0"/>
    <x v="0"/>
    <x v="0"/>
    <x v="0"/>
    <x v="0"/>
    <x v="0"/>
    <x v="0"/>
    <x v="6"/>
    <m/>
    <n v="8445566775"/>
    <m/>
    <n v="18115"/>
    <m/>
    <x v="3"/>
    <m/>
    <m/>
    <x v="0"/>
    <m/>
    <x v="0"/>
    <m/>
    <s v="John Doe"/>
    <n v="0"/>
    <n v="0.2283"/>
    <n v="47940"/>
  </r>
  <r>
    <x v="4"/>
    <x v="2"/>
    <x v="0"/>
    <x v="1"/>
    <x v="1"/>
    <x v="0"/>
    <x v="4"/>
    <x v="1"/>
    <x v="1"/>
    <x v="0"/>
    <x v="0"/>
    <x v="0"/>
    <x v="12"/>
    <x v="1"/>
    <x v="2"/>
    <n v="95803488639"/>
    <x v="1"/>
    <n v="1"/>
    <n v="0"/>
    <n v="0"/>
    <x v="1"/>
    <x v="2"/>
    <x v="2"/>
    <x v="1"/>
    <x v="1"/>
    <x v="0"/>
    <x v="0"/>
    <x v="0"/>
    <x v="2"/>
    <x v="0"/>
    <x v="1"/>
    <x v="4"/>
    <x v="4"/>
    <m/>
    <n v="8445566775"/>
    <m/>
    <n v="6093"/>
    <m/>
    <x v="2"/>
    <m/>
    <n v="456784453"/>
    <x v="1"/>
    <n v="386766"/>
    <x v="0"/>
    <s v="Disconnected Number"/>
    <s v="Jessica Martel"/>
    <n v="0"/>
    <m/>
    <n v="96097"/>
  </r>
  <r>
    <x v="11"/>
    <x v="0"/>
    <x v="0"/>
    <x v="1"/>
    <x v="1"/>
    <x v="1"/>
    <x v="1"/>
    <x v="1"/>
    <x v="2"/>
    <x v="0"/>
    <x v="1"/>
    <x v="1"/>
    <x v="2"/>
    <x v="1"/>
    <x v="2"/>
    <n v="95803488774"/>
    <x v="0"/>
    <n v="1"/>
    <n v="1"/>
    <n v="1"/>
    <x v="0"/>
    <x v="0"/>
    <x v="0"/>
    <x v="0"/>
    <x v="0"/>
    <x v="0"/>
    <x v="0"/>
    <x v="0"/>
    <x v="0"/>
    <x v="0"/>
    <x v="0"/>
    <x v="0"/>
    <x v="1"/>
    <n v="0"/>
    <n v="8445566775"/>
    <m/>
    <n v="20195"/>
    <m/>
    <x v="2"/>
    <m/>
    <m/>
    <x v="0"/>
    <m/>
    <x v="0"/>
    <m/>
    <s v="Ami Hicks"/>
    <n v="0"/>
    <n v="0.2283"/>
    <n v="67631"/>
  </r>
  <r>
    <x v="11"/>
    <x v="0"/>
    <x v="0"/>
    <x v="1"/>
    <x v="1"/>
    <x v="0"/>
    <x v="1"/>
    <x v="1"/>
    <x v="2"/>
    <x v="0"/>
    <x v="0"/>
    <x v="0"/>
    <x v="4"/>
    <x v="1"/>
    <x v="1"/>
    <n v="95803488647"/>
    <x v="2"/>
    <n v="1"/>
    <n v="0"/>
    <n v="0"/>
    <x v="1"/>
    <x v="1"/>
    <x v="0"/>
    <x v="1"/>
    <x v="1"/>
    <x v="1"/>
    <x v="1"/>
    <x v="0"/>
    <x v="1"/>
    <x v="0"/>
    <x v="1"/>
    <x v="2"/>
    <x v="1"/>
    <m/>
    <n v="8445566775"/>
    <m/>
    <n v="20195"/>
    <m/>
    <x v="3"/>
    <m/>
    <n v="456784461"/>
    <x v="1"/>
    <n v="386774"/>
    <x v="0"/>
    <s v="No time to talk"/>
    <s v="Greta Chavez"/>
    <n v="67"/>
    <m/>
    <n v="67631"/>
  </r>
  <r>
    <x v="4"/>
    <x v="2"/>
    <x v="0"/>
    <x v="1"/>
    <x v="0"/>
    <x v="0"/>
    <x v="4"/>
    <x v="0"/>
    <x v="1"/>
    <x v="0"/>
    <x v="1"/>
    <x v="0"/>
    <x v="33"/>
    <x v="1"/>
    <x v="2"/>
    <n v="95803488658"/>
    <x v="3"/>
    <n v="1"/>
    <n v="0"/>
    <n v="0"/>
    <x v="1"/>
    <x v="2"/>
    <x v="2"/>
    <x v="1"/>
    <x v="1"/>
    <x v="1"/>
    <x v="1"/>
    <x v="0"/>
    <x v="2"/>
    <x v="0"/>
    <x v="1"/>
    <x v="4"/>
    <x v="4"/>
    <m/>
    <n v="8445566776"/>
    <m/>
    <n v="6093"/>
    <m/>
    <x v="3"/>
    <m/>
    <n v="456784472"/>
    <x v="1"/>
    <n v="386785"/>
    <x v="0"/>
    <s v="Plan Question"/>
    <s v="Jessica Martel"/>
    <n v="53"/>
    <m/>
    <n v="96097"/>
  </r>
  <r>
    <x v="15"/>
    <x v="1"/>
    <x v="0"/>
    <x v="2"/>
    <x v="1"/>
    <x v="1"/>
    <x v="11"/>
    <x v="1"/>
    <x v="2"/>
    <x v="0"/>
    <x v="1"/>
    <x v="0"/>
    <x v="34"/>
    <x v="1"/>
    <x v="4"/>
    <n v="95803488661"/>
    <x v="5"/>
    <n v="1"/>
    <n v="0"/>
    <n v="0"/>
    <x v="1"/>
    <x v="1"/>
    <x v="1"/>
    <x v="1"/>
    <x v="1"/>
    <x v="1"/>
    <x v="1"/>
    <x v="0"/>
    <x v="3"/>
    <x v="0"/>
    <x v="1"/>
    <x v="8"/>
    <x v="11"/>
    <m/>
    <n v="8445566775"/>
    <m/>
    <n v="45091"/>
    <m/>
    <x v="2"/>
    <m/>
    <n v="456784475"/>
    <x v="1"/>
    <n v="386788"/>
    <x v="0"/>
    <s v="Welcome Call Complete"/>
    <s v="Jessica Martel"/>
    <n v="32"/>
    <m/>
    <n v="29732"/>
  </r>
  <r>
    <x v="11"/>
    <x v="0"/>
    <x v="0"/>
    <x v="1"/>
    <x v="1"/>
    <x v="1"/>
    <x v="1"/>
    <x v="1"/>
    <x v="2"/>
    <x v="0"/>
    <x v="1"/>
    <x v="1"/>
    <x v="5"/>
    <x v="1"/>
    <x v="2"/>
    <n v="95803488776"/>
    <x v="0"/>
    <n v="1"/>
    <n v="1"/>
    <n v="1"/>
    <x v="0"/>
    <x v="0"/>
    <x v="0"/>
    <x v="0"/>
    <x v="0"/>
    <x v="0"/>
    <x v="0"/>
    <x v="0"/>
    <x v="0"/>
    <x v="0"/>
    <x v="0"/>
    <x v="0"/>
    <x v="1"/>
    <n v="0"/>
    <n v="8445566775"/>
    <m/>
    <n v="20195"/>
    <m/>
    <x v="1"/>
    <m/>
    <m/>
    <x v="0"/>
    <m/>
    <x v="1"/>
    <m/>
    <s v="Jessica Martel"/>
    <n v="0"/>
    <n v="0.2283"/>
    <n v="67631"/>
  </r>
  <r>
    <x v="16"/>
    <x v="0"/>
    <x v="0"/>
    <x v="1"/>
    <x v="0"/>
    <x v="1"/>
    <x v="12"/>
    <x v="0"/>
    <x v="0"/>
    <x v="0"/>
    <x v="0"/>
    <x v="1"/>
    <x v="8"/>
    <x v="0"/>
    <x v="0"/>
    <n v="95803488728"/>
    <x v="0"/>
    <n v="1"/>
    <n v="1"/>
    <n v="1"/>
    <x v="0"/>
    <x v="0"/>
    <x v="0"/>
    <x v="0"/>
    <x v="0"/>
    <x v="0"/>
    <x v="0"/>
    <x v="0"/>
    <x v="0"/>
    <x v="0"/>
    <x v="0"/>
    <x v="0"/>
    <x v="12"/>
    <n v="0"/>
    <n v="8445566776"/>
    <m/>
    <n v="21017"/>
    <m/>
    <x v="4"/>
    <m/>
    <n v="564747488"/>
    <x v="0"/>
    <n v="386828"/>
    <x v="0"/>
    <m/>
    <s v="Brianna Thomas"/>
    <n v="0"/>
    <n v="0.2283"/>
    <n v="40361"/>
  </r>
  <r>
    <x v="16"/>
    <x v="4"/>
    <x v="0"/>
    <x v="0"/>
    <x v="6"/>
    <x v="2"/>
    <x v="12"/>
    <x v="6"/>
    <x v="0"/>
    <x v="2"/>
    <x v="0"/>
    <x v="0"/>
    <x v="4"/>
    <x v="0"/>
    <x v="0"/>
    <n v="95803488766"/>
    <x v="0"/>
    <n v="1"/>
    <n v="0"/>
    <n v="0"/>
    <x v="0"/>
    <x v="0"/>
    <x v="4"/>
    <x v="1"/>
    <x v="0"/>
    <x v="0"/>
    <x v="0"/>
    <x v="0"/>
    <x v="0"/>
    <x v="0"/>
    <x v="0"/>
    <x v="0"/>
    <x v="12"/>
    <m/>
    <n v="8445566772"/>
    <m/>
    <n v="21017"/>
    <m/>
    <x v="3"/>
    <m/>
    <m/>
    <x v="0"/>
    <n v="386847"/>
    <x v="0"/>
    <m/>
    <s v="Brianna Thomas"/>
    <n v="0"/>
    <n v="0.2283"/>
    <n v="40361"/>
  </r>
  <r>
    <x v="16"/>
    <x v="0"/>
    <x v="0"/>
    <x v="2"/>
    <x v="3"/>
    <x v="0"/>
    <x v="12"/>
    <x v="3"/>
    <x v="0"/>
    <x v="2"/>
    <x v="0"/>
    <x v="0"/>
    <x v="3"/>
    <x v="0"/>
    <x v="0"/>
    <n v="95803488677"/>
    <x v="0"/>
    <n v="1"/>
    <n v="0"/>
    <n v="0"/>
    <x v="0"/>
    <x v="0"/>
    <x v="0"/>
    <x v="1"/>
    <x v="0"/>
    <x v="0"/>
    <x v="0"/>
    <x v="0"/>
    <x v="0"/>
    <x v="0"/>
    <x v="0"/>
    <x v="0"/>
    <x v="12"/>
    <m/>
    <n v="8445566771"/>
    <m/>
    <n v="21017"/>
    <m/>
    <x v="3"/>
    <m/>
    <n v="434687921"/>
    <x v="0"/>
    <n v="386801"/>
    <x v="0"/>
    <m/>
    <s v="Magnus Grinneback"/>
    <n v="0"/>
    <n v="0.2283"/>
    <n v="40361"/>
  </r>
  <r>
    <x v="16"/>
    <x v="0"/>
    <x v="0"/>
    <x v="0"/>
    <x v="1"/>
    <x v="0"/>
    <x v="12"/>
    <x v="1"/>
    <x v="1"/>
    <x v="0"/>
    <x v="1"/>
    <x v="0"/>
    <x v="29"/>
    <x v="0"/>
    <x v="2"/>
    <n v="95803488668"/>
    <x v="3"/>
    <n v="1"/>
    <n v="0"/>
    <n v="0"/>
    <x v="0"/>
    <x v="0"/>
    <x v="0"/>
    <x v="1"/>
    <x v="0"/>
    <x v="1"/>
    <x v="1"/>
    <x v="0"/>
    <x v="0"/>
    <x v="0"/>
    <x v="0"/>
    <x v="0"/>
    <x v="12"/>
    <m/>
    <n v="8445566775"/>
    <m/>
    <n v="21017"/>
    <m/>
    <x v="0"/>
    <m/>
    <n v="123456778"/>
    <x v="0"/>
    <n v="386794"/>
    <x v="0"/>
    <s v="Plan Question"/>
    <s v="John Doe"/>
    <n v="44"/>
    <n v="0.2283"/>
    <n v="40361"/>
  </r>
  <r>
    <x v="16"/>
    <x v="0"/>
    <x v="0"/>
    <x v="1"/>
    <x v="0"/>
    <x v="1"/>
    <x v="12"/>
    <x v="0"/>
    <x v="0"/>
    <x v="0"/>
    <x v="0"/>
    <x v="1"/>
    <x v="8"/>
    <x v="0"/>
    <x v="0"/>
    <n v="95803488728"/>
    <x v="0"/>
    <n v="1"/>
    <n v="0"/>
    <n v="0"/>
    <x v="0"/>
    <x v="0"/>
    <x v="0"/>
    <x v="1"/>
    <x v="0"/>
    <x v="0"/>
    <x v="0"/>
    <x v="0"/>
    <x v="0"/>
    <x v="0"/>
    <x v="0"/>
    <x v="0"/>
    <x v="12"/>
    <m/>
    <n v="8445566776"/>
    <m/>
    <n v="21017"/>
    <m/>
    <x v="4"/>
    <m/>
    <n v="564747488"/>
    <x v="0"/>
    <n v="386828"/>
    <x v="0"/>
    <m/>
    <s v="Brianna Thomas"/>
    <n v="0"/>
    <n v="0.2283"/>
    <n v="40361"/>
  </r>
  <r>
    <x v="16"/>
    <x v="4"/>
    <x v="0"/>
    <x v="0"/>
    <x v="6"/>
    <x v="2"/>
    <x v="12"/>
    <x v="6"/>
    <x v="0"/>
    <x v="2"/>
    <x v="0"/>
    <x v="0"/>
    <x v="4"/>
    <x v="0"/>
    <x v="0"/>
    <n v="95803488766"/>
    <x v="0"/>
    <n v="1"/>
    <n v="0"/>
    <n v="0"/>
    <x v="0"/>
    <x v="0"/>
    <x v="4"/>
    <x v="1"/>
    <x v="0"/>
    <x v="0"/>
    <x v="0"/>
    <x v="0"/>
    <x v="0"/>
    <x v="0"/>
    <x v="0"/>
    <x v="0"/>
    <x v="12"/>
    <m/>
    <n v="8445566772"/>
    <m/>
    <n v="21017"/>
    <m/>
    <x v="3"/>
    <m/>
    <m/>
    <x v="0"/>
    <n v="386847"/>
    <x v="0"/>
    <m/>
    <s v="Brianna Thomas"/>
    <n v="0"/>
    <n v="0.2283"/>
    <n v="40361"/>
  </r>
  <r>
    <x v="16"/>
    <x v="0"/>
    <x v="0"/>
    <x v="2"/>
    <x v="3"/>
    <x v="0"/>
    <x v="12"/>
    <x v="3"/>
    <x v="0"/>
    <x v="2"/>
    <x v="0"/>
    <x v="0"/>
    <x v="3"/>
    <x v="0"/>
    <x v="0"/>
    <n v="95803488677"/>
    <x v="0"/>
    <n v="1"/>
    <n v="1"/>
    <n v="1"/>
    <x v="0"/>
    <x v="0"/>
    <x v="0"/>
    <x v="0"/>
    <x v="0"/>
    <x v="0"/>
    <x v="0"/>
    <x v="0"/>
    <x v="0"/>
    <x v="0"/>
    <x v="0"/>
    <x v="0"/>
    <x v="12"/>
    <n v="0"/>
    <n v="8445566771"/>
    <m/>
    <n v="21017"/>
    <m/>
    <x v="3"/>
    <m/>
    <n v="434687921"/>
    <x v="0"/>
    <n v="386801"/>
    <x v="0"/>
    <m/>
    <s v="Magnus Grinneback"/>
    <n v="0"/>
    <n v="0.2283"/>
    <n v="40361"/>
  </r>
  <r>
    <x v="16"/>
    <x v="0"/>
    <x v="0"/>
    <x v="0"/>
    <x v="1"/>
    <x v="0"/>
    <x v="12"/>
    <x v="1"/>
    <x v="1"/>
    <x v="0"/>
    <x v="1"/>
    <x v="0"/>
    <x v="29"/>
    <x v="0"/>
    <x v="2"/>
    <n v="95803488668"/>
    <x v="3"/>
    <n v="1"/>
    <n v="1"/>
    <n v="1"/>
    <x v="0"/>
    <x v="0"/>
    <x v="0"/>
    <x v="0"/>
    <x v="0"/>
    <x v="1"/>
    <x v="1"/>
    <x v="0"/>
    <x v="0"/>
    <x v="0"/>
    <x v="0"/>
    <x v="0"/>
    <x v="12"/>
    <n v="44"/>
    <n v="8445566775"/>
    <m/>
    <n v="21017"/>
    <m/>
    <x v="0"/>
    <m/>
    <n v="123456778"/>
    <x v="0"/>
    <n v="386794"/>
    <x v="0"/>
    <s v="Plan Question"/>
    <s v="John Doe"/>
    <n v="44"/>
    <n v="0.2283"/>
    <n v="40361"/>
  </r>
  <r>
    <x v="16"/>
    <x v="0"/>
    <x v="0"/>
    <x v="1"/>
    <x v="0"/>
    <x v="1"/>
    <x v="12"/>
    <x v="0"/>
    <x v="0"/>
    <x v="0"/>
    <x v="0"/>
    <x v="1"/>
    <x v="8"/>
    <x v="0"/>
    <x v="0"/>
    <n v="95803488728"/>
    <x v="0"/>
    <n v="1"/>
    <n v="1"/>
    <n v="1"/>
    <x v="0"/>
    <x v="0"/>
    <x v="0"/>
    <x v="0"/>
    <x v="0"/>
    <x v="0"/>
    <x v="0"/>
    <x v="0"/>
    <x v="0"/>
    <x v="0"/>
    <x v="0"/>
    <x v="0"/>
    <x v="12"/>
    <n v="0"/>
    <n v="8445566776"/>
    <m/>
    <n v="21017"/>
    <m/>
    <x v="4"/>
    <m/>
    <n v="564747488"/>
    <x v="0"/>
    <n v="386828"/>
    <x v="0"/>
    <m/>
    <s v="Brianna Thomas"/>
    <n v="0"/>
    <n v="0.2283"/>
    <n v="40361"/>
  </r>
  <r>
    <x v="16"/>
    <x v="4"/>
    <x v="0"/>
    <x v="0"/>
    <x v="6"/>
    <x v="2"/>
    <x v="12"/>
    <x v="6"/>
    <x v="0"/>
    <x v="2"/>
    <x v="0"/>
    <x v="0"/>
    <x v="4"/>
    <x v="0"/>
    <x v="0"/>
    <n v="95803488766"/>
    <x v="0"/>
    <n v="1"/>
    <n v="0"/>
    <n v="0"/>
    <x v="0"/>
    <x v="0"/>
    <x v="4"/>
    <x v="1"/>
    <x v="0"/>
    <x v="0"/>
    <x v="0"/>
    <x v="0"/>
    <x v="0"/>
    <x v="0"/>
    <x v="0"/>
    <x v="0"/>
    <x v="12"/>
    <m/>
    <n v="8445566772"/>
    <m/>
    <n v="21017"/>
    <m/>
    <x v="3"/>
    <m/>
    <m/>
    <x v="0"/>
    <n v="386847"/>
    <x v="0"/>
    <m/>
    <s v="Brianna Thomas"/>
    <n v="0"/>
    <n v="0.2283"/>
    <n v="40361"/>
  </r>
  <r>
    <x v="16"/>
    <x v="0"/>
    <x v="0"/>
    <x v="2"/>
    <x v="3"/>
    <x v="0"/>
    <x v="12"/>
    <x v="3"/>
    <x v="0"/>
    <x v="2"/>
    <x v="0"/>
    <x v="0"/>
    <x v="3"/>
    <x v="0"/>
    <x v="0"/>
    <n v="95803488677"/>
    <x v="0"/>
    <n v="1"/>
    <n v="0"/>
    <n v="0"/>
    <x v="0"/>
    <x v="0"/>
    <x v="0"/>
    <x v="1"/>
    <x v="0"/>
    <x v="0"/>
    <x v="0"/>
    <x v="0"/>
    <x v="0"/>
    <x v="0"/>
    <x v="0"/>
    <x v="0"/>
    <x v="12"/>
    <m/>
    <n v="8445566771"/>
    <m/>
    <n v="21017"/>
    <m/>
    <x v="3"/>
    <m/>
    <n v="434687921"/>
    <x v="0"/>
    <n v="386801"/>
    <x v="0"/>
    <m/>
    <s v="Magnus Grinneback"/>
    <n v="0"/>
    <n v="0.2283"/>
    <n v="40361"/>
  </r>
  <r>
    <x v="16"/>
    <x v="0"/>
    <x v="0"/>
    <x v="0"/>
    <x v="1"/>
    <x v="0"/>
    <x v="12"/>
    <x v="1"/>
    <x v="1"/>
    <x v="0"/>
    <x v="1"/>
    <x v="0"/>
    <x v="29"/>
    <x v="0"/>
    <x v="2"/>
    <n v="95803488668"/>
    <x v="3"/>
    <n v="1"/>
    <n v="0"/>
    <n v="0"/>
    <x v="0"/>
    <x v="0"/>
    <x v="0"/>
    <x v="1"/>
    <x v="0"/>
    <x v="1"/>
    <x v="1"/>
    <x v="0"/>
    <x v="0"/>
    <x v="0"/>
    <x v="0"/>
    <x v="0"/>
    <x v="12"/>
    <m/>
    <n v="8445566775"/>
    <m/>
    <n v="21017"/>
    <m/>
    <x v="0"/>
    <m/>
    <n v="123456778"/>
    <x v="0"/>
    <n v="386794"/>
    <x v="0"/>
    <s v="Plan Question"/>
    <s v="John Doe"/>
    <n v="44"/>
    <n v="0.2283"/>
    <n v="40361"/>
  </r>
  <r>
    <x v="16"/>
    <x v="0"/>
    <x v="0"/>
    <x v="1"/>
    <x v="0"/>
    <x v="1"/>
    <x v="12"/>
    <x v="0"/>
    <x v="0"/>
    <x v="0"/>
    <x v="0"/>
    <x v="1"/>
    <x v="8"/>
    <x v="0"/>
    <x v="0"/>
    <n v="95803488728"/>
    <x v="0"/>
    <n v="1"/>
    <n v="0"/>
    <n v="0"/>
    <x v="0"/>
    <x v="0"/>
    <x v="0"/>
    <x v="1"/>
    <x v="0"/>
    <x v="0"/>
    <x v="0"/>
    <x v="0"/>
    <x v="0"/>
    <x v="0"/>
    <x v="0"/>
    <x v="0"/>
    <x v="12"/>
    <m/>
    <n v="8445566776"/>
    <m/>
    <n v="21017"/>
    <m/>
    <x v="4"/>
    <m/>
    <n v="564747488"/>
    <x v="0"/>
    <n v="386828"/>
    <x v="0"/>
    <m/>
    <s v="Brianna Thomas"/>
    <n v="0"/>
    <n v="0.2283"/>
    <n v="40361"/>
  </r>
  <r>
    <x v="16"/>
    <x v="4"/>
    <x v="0"/>
    <x v="0"/>
    <x v="6"/>
    <x v="2"/>
    <x v="12"/>
    <x v="6"/>
    <x v="0"/>
    <x v="2"/>
    <x v="0"/>
    <x v="0"/>
    <x v="4"/>
    <x v="0"/>
    <x v="0"/>
    <n v="95803488766"/>
    <x v="0"/>
    <n v="1"/>
    <n v="0"/>
    <n v="0"/>
    <x v="0"/>
    <x v="0"/>
    <x v="4"/>
    <x v="1"/>
    <x v="0"/>
    <x v="0"/>
    <x v="0"/>
    <x v="0"/>
    <x v="0"/>
    <x v="0"/>
    <x v="0"/>
    <x v="0"/>
    <x v="12"/>
    <m/>
    <n v="8445566772"/>
    <m/>
    <n v="21017"/>
    <m/>
    <x v="3"/>
    <m/>
    <m/>
    <x v="0"/>
    <n v="386847"/>
    <x v="0"/>
    <m/>
    <s v="Brianna Thomas"/>
    <n v="0"/>
    <n v="0.2283"/>
    <n v="40361"/>
  </r>
  <r>
    <x v="16"/>
    <x v="0"/>
    <x v="0"/>
    <x v="2"/>
    <x v="3"/>
    <x v="0"/>
    <x v="12"/>
    <x v="3"/>
    <x v="0"/>
    <x v="2"/>
    <x v="0"/>
    <x v="0"/>
    <x v="3"/>
    <x v="0"/>
    <x v="0"/>
    <n v="95803488677"/>
    <x v="0"/>
    <n v="1"/>
    <n v="0"/>
    <n v="0"/>
    <x v="0"/>
    <x v="0"/>
    <x v="0"/>
    <x v="1"/>
    <x v="0"/>
    <x v="0"/>
    <x v="0"/>
    <x v="0"/>
    <x v="0"/>
    <x v="0"/>
    <x v="0"/>
    <x v="0"/>
    <x v="12"/>
    <m/>
    <n v="8445566771"/>
    <m/>
    <n v="21017"/>
    <m/>
    <x v="3"/>
    <m/>
    <n v="434687921"/>
    <x v="0"/>
    <n v="386801"/>
    <x v="0"/>
    <m/>
    <s v="Magnus Grinneback"/>
    <n v="0"/>
    <n v="0.2283"/>
    <n v="40361"/>
  </r>
  <r>
    <x v="16"/>
    <x v="0"/>
    <x v="0"/>
    <x v="0"/>
    <x v="1"/>
    <x v="0"/>
    <x v="12"/>
    <x v="1"/>
    <x v="1"/>
    <x v="0"/>
    <x v="1"/>
    <x v="0"/>
    <x v="29"/>
    <x v="0"/>
    <x v="2"/>
    <n v="95803488668"/>
    <x v="3"/>
    <n v="1"/>
    <n v="0"/>
    <n v="0"/>
    <x v="0"/>
    <x v="0"/>
    <x v="0"/>
    <x v="1"/>
    <x v="0"/>
    <x v="1"/>
    <x v="1"/>
    <x v="0"/>
    <x v="0"/>
    <x v="0"/>
    <x v="0"/>
    <x v="0"/>
    <x v="12"/>
    <m/>
    <n v="8445566775"/>
    <m/>
    <n v="21017"/>
    <m/>
    <x v="0"/>
    <m/>
    <n v="123456778"/>
    <x v="0"/>
    <n v="386794"/>
    <x v="0"/>
    <s v="Plan Question"/>
    <s v="John Doe"/>
    <n v="44"/>
    <n v="0.2283"/>
    <n v="40361"/>
  </r>
  <r>
    <x v="17"/>
    <x v="0"/>
    <x v="0"/>
    <x v="3"/>
    <x v="1"/>
    <x v="1"/>
    <x v="0"/>
    <x v="1"/>
    <x v="3"/>
    <x v="0"/>
    <x v="0"/>
    <x v="0"/>
    <x v="32"/>
    <x v="2"/>
    <x v="0"/>
    <n v="95803488679"/>
    <x v="0"/>
    <n v="1"/>
    <n v="0"/>
    <n v="0"/>
    <x v="0"/>
    <x v="0"/>
    <x v="0"/>
    <x v="1"/>
    <x v="0"/>
    <x v="1"/>
    <x v="1"/>
    <x v="0"/>
    <x v="0"/>
    <x v="0"/>
    <x v="0"/>
    <x v="0"/>
    <x v="0"/>
    <m/>
    <n v="8445566775"/>
    <m/>
    <m/>
    <m/>
    <x v="0"/>
    <m/>
    <m/>
    <x v="0"/>
    <m/>
    <x v="0"/>
    <m/>
    <s v="Greta Chavez"/>
    <n v="78"/>
    <n v="0.2283"/>
    <m/>
  </r>
  <r>
    <x v="17"/>
    <x v="4"/>
    <x v="0"/>
    <x v="1"/>
    <x v="7"/>
    <x v="0"/>
    <x v="0"/>
    <x v="7"/>
    <x v="0"/>
    <x v="2"/>
    <x v="0"/>
    <x v="1"/>
    <x v="17"/>
    <x v="0"/>
    <x v="0"/>
    <n v="95803488725"/>
    <x v="0"/>
    <n v="1"/>
    <n v="0"/>
    <n v="0"/>
    <x v="0"/>
    <x v="0"/>
    <x v="4"/>
    <x v="1"/>
    <x v="0"/>
    <x v="0"/>
    <x v="0"/>
    <x v="0"/>
    <x v="0"/>
    <x v="0"/>
    <x v="0"/>
    <x v="0"/>
    <x v="0"/>
    <m/>
    <n v="8445566773"/>
    <m/>
    <m/>
    <m/>
    <x v="4"/>
    <m/>
    <n v="564747488"/>
    <x v="0"/>
    <n v="386827"/>
    <x v="0"/>
    <m/>
    <s v="Jessica Martel"/>
    <n v="0"/>
    <n v="0.2283"/>
    <m/>
  </r>
  <r>
    <x v="17"/>
    <x v="0"/>
    <x v="0"/>
    <x v="2"/>
    <x v="0"/>
    <x v="2"/>
    <x v="0"/>
    <x v="0"/>
    <x v="5"/>
    <x v="0"/>
    <x v="3"/>
    <x v="1"/>
    <x v="31"/>
    <x v="0"/>
    <x v="0"/>
    <n v="95803488741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6"/>
    <m/>
    <m/>
    <m/>
    <x v="3"/>
    <m/>
    <n v="56788999"/>
    <x v="0"/>
    <n v="386833"/>
    <x v="0"/>
    <m/>
    <s v="John Doe"/>
    <n v="0"/>
    <n v="0.2283"/>
    <m/>
  </r>
  <r>
    <x v="18"/>
    <x v="2"/>
    <x v="0"/>
    <x v="2"/>
    <x v="3"/>
    <x v="1"/>
    <x v="13"/>
    <x v="3"/>
    <x v="2"/>
    <x v="2"/>
    <x v="1"/>
    <x v="0"/>
    <x v="35"/>
    <x v="0"/>
    <x v="4"/>
    <n v="95803488638"/>
    <x v="3"/>
    <n v="1"/>
    <n v="0"/>
    <n v="0"/>
    <x v="1"/>
    <x v="2"/>
    <x v="2"/>
    <x v="1"/>
    <x v="1"/>
    <x v="0"/>
    <x v="0"/>
    <x v="0"/>
    <x v="2"/>
    <x v="0"/>
    <x v="1"/>
    <x v="3"/>
    <x v="13"/>
    <m/>
    <n v="8445566771"/>
    <m/>
    <n v="34023"/>
    <m/>
    <x v="3"/>
    <m/>
    <n v="456784452"/>
    <x v="1"/>
    <n v="386765"/>
    <x v="0"/>
    <s v="Plan Question"/>
    <s v="John Doe"/>
    <n v="0"/>
    <m/>
    <s v="07067"/>
  </r>
  <r>
    <x v="17"/>
    <x v="0"/>
    <x v="0"/>
    <x v="3"/>
    <x v="1"/>
    <x v="1"/>
    <x v="0"/>
    <x v="1"/>
    <x v="3"/>
    <x v="0"/>
    <x v="0"/>
    <x v="0"/>
    <x v="32"/>
    <x v="2"/>
    <x v="0"/>
    <n v="95803488679"/>
    <x v="0"/>
    <n v="1"/>
    <n v="1"/>
    <n v="1"/>
    <x v="0"/>
    <x v="0"/>
    <x v="0"/>
    <x v="0"/>
    <x v="0"/>
    <x v="1"/>
    <x v="1"/>
    <x v="0"/>
    <x v="0"/>
    <x v="0"/>
    <x v="0"/>
    <x v="0"/>
    <x v="0"/>
    <n v="78"/>
    <n v="8445566775"/>
    <m/>
    <m/>
    <m/>
    <x v="0"/>
    <m/>
    <m/>
    <x v="0"/>
    <m/>
    <x v="0"/>
    <m/>
    <s v="Greta Chavez"/>
    <n v="78"/>
    <n v="0.2283"/>
    <m/>
  </r>
  <r>
    <x v="18"/>
    <x v="2"/>
    <x v="0"/>
    <x v="2"/>
    <x v="3"/>
    <x v="1"/>
    <x v="13"/>
    <x v="3"/>
    <x v="2"/>
    <x v="2"/>
    <x v="1"/>
    <x v="0"/>
    <x v="36"/>
    <x v="0"/>
    <x v="4"/>
    <n v="95803488657"/>
    <x v="2"/>
    <n v="1"/>
    <n v="0"/>
    <n v="0"/>
    <x v="1"/>
    <x v="2"/>
    <x v="2"/>
    <x v="1"/>
    <x v="1"/>
    <x v="1"/>
    <x v="1"/>
    <x v="0"/>
    <x v="2"/>
    <x v="0"/>
    <x v="1"/>
    <x v="3"/>
    <x v="13"/>
    <m/>
    <n v="8445566771"/>
    <m/>
    <n v="34023"/>
    <m/>
    <x v="5"/>
    <m/>
    <n v="456784471"/>
    <x v="1"/>
    <n v="386784"/>
    <x v="0"/>
    <s v="No time to talk"/>
    <s v="John Doe"/>
    <n v="234"/>
    <m/>
    <s v="07067"/>
  </r>
  <r>
    <x v="17"/>
    <x v="4"/>
    <x v="0"/>
    <x v="1"/>
    <x v="7"/>
    <x v="0"/>
    <x v="0"/>
    <x v="7"/>
    <x v="0"/>
    <x v="2"/>
    <x v="0"/>
    <x v="1"/>
    <x v="17"/>
    <x v="0"/>
    <x v="0"/>
    <n v="95803488725"/>
    <x v="0"/>
    <n v="1"/>
    <n v="1"/>
    <n v="1"/>
    <x v="0"/>
    <x v="0"/>
    <x v="4"/>
    <x v="0"/>
    <x v="0"/>
    <x v="0"/>
    <x v="0"/>
    <x v="0"/>
    <x v="0"/>
    <x v="0"/>
    <x v="0"/>
    <x v="0"/>
    <x v="0"/>
    <n v="0"/>
    <n v="8445566773"/>
    <m/>
    <m/>
    <m/>
    <x v="4"/>
    <m/>
    <n v="564747488"/>
    <x v="0"/>
    <n v="386827"/>
    <x v="0"/>
    <m/>
    <s v="Jessica Martel"/>
    <n v="0"/>
    <n v="0.2283"/>
    <m/>
  </r>
  <r>
    <x v="17"/>
    <x v="0"/>
    <x v="0"/>
    <x v="2"/>
    <x v="0"/>
    <x v="2"/>
    <x v="0"/>
    <x v="0"/>
    <x v="5"/>
    <x v="0"/>
    <x v="3"/>
    <x v="1"/>
    <x v="31"/>
    <x v="0"/>
    <x v="0"/>
    <n v="95803488741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3"/>
    <m/>
    <n v="56788999"/>
    <x v="0"/>
    <n v="386833"/>
    <x v="0"/>
    <m/>
    <s v="John Doe"/>
    <n v="0"/>
    <n v="0.2283"/>
    <m/>
  </r>
  <r>
    <x v="19"/>
    <x v="4"/>
    <x v="0"/>
    <x v="1"/>
    <x v="1"/>
    <x v="0"/>
    <x v="0"/>
    <x v="1"/>
    <x v="0"/>
    <x v="0"/>
    <x v="0"/>
    <x v="0"/>
    <x v="32"/>
    <x v="0"/>
    <x v="0"/>
    <n v="95803488753"/>
    <x v="0"/>
    <n v="1"/>
    <n v="1"/>
    <n v="1"/>
    <x v="0"/>
    <x v="0"/>
    <x v="4"/>
    <x v="0"/>
    <x v="0"/>
    <x v="0"/>
    <x v="0"/>
    <x v="0"/>
    <x v="0"/>
    <x v="0"/>
    <x v="0"/>
    <x v="0"/>
    <x v="0"/>
    <n v="0"/>
    <n v="8445566775"/>
    <m/>
    <m/>
    <m/>
    <x v="0"/>
    <m/>
    <n v="56788999"/>
    <x v="0"/>
    <n v="386840"/>
    <x v="0"/>
    <m/>
    <s v="Greta Chavez"/>
    <n v="0"/>
    <n v="0.2283"/>
    <m/>
  </r>
  <r>
    <x v="19"/>
    <x v="0"/>
    <x v="0"/>
    <x v="2"/>
    <x v="6"/>
    <x v="1"/>
    <x v="0"/>
    <x v="6"/>
    <x v="0"/>
    <x v="2"/>
    <x v="0"/>
    <x v="0"/>
    <x v="25"/>
    <x v="2"/>
    <x v="0"/>
    <n v="95803488686"/>
    <x v="0"/>
    <n v="1"/>
    <n v="1"/>
    <n v="1"/>
    <x v="0"/>
    <x v="0"/>
    <x v="0"/>
    <x v="0"/>
    <x v="0"/>
    <x v="1"/>
    <x v="1"/>
    <x v="0"/>
    <x v="0"/>
    <x v="0"/>
    <x v="0"/>
    <x v="0"/>
    <x v="0"/>
    <n v="44"/>
    <n v="8445566772"/>
    <m/>
    <m/>
    <m/>
    <x v="6"/>
    <m/>
    <n v="123456778"/>
    <x v="0"/>
    <n v="386807"/>
    <x v="0"/>
    <m/>
    <s v="Jessica Martel"/>
    <n v="44"/>
    <n v="0.2283"/>
    <m/>
  </r>
  <r>
    <x v="19"/>
    <x v="4"/>
    <x v="0"/>
    <x v="2"/>
    <x v="2"/>
    <x v="1"/>
    <x v="0"/>
    <x v="2"/>
    <x v="0"/>
    <x v="1"/>
    <x v="0"/>
    <x v="0"/>
    <x v="11"/>
    <x v="0"/>
    <x v="0"/>
    <n v="95803488682"/>
    <x v="0"/>
    <n v="1"/>
    <n v="0"/>
    <n v="0"/>
    <x v="0"/>
    <x v="0"/>
    <x v="4"/>
    <x v="1"/>
    <x v="0"/>
    <x v="0"/>
    <x v="0"/>
    <x v="0"/>
    <x v="0"/>
    <x v="0"/>
    <x v="0"/>
    <x v="0"/>
    <x v="0"/>
    <m/>
    <n v="8445566770"/>
    <m/>
    <m/>
    <m/>
    <x v="2"/>
    <m/>
    <n v="123456778"/>
    <x v="0"/>
    <n v="386804"/>
    <x v="0"/>
    <m/>
    <s v="John Doe"/>
    <n v="0"/>
    <n v="0.2283"/>
    <m/>
  </r>
  <r>
    <x v="19"/>
    <x v="4"/>
    <x v="0"/>
    <x v="1"/>
    <x v="1"/>
    <x v="0"/>
    <x v="0"/>
    <x v="1"/>
    <x v="0"/>
    <x v="0"/>
    <x v="0"/>
    <x v="0"/>
    <x v="32"/>
    <x v="0"/>
    <x v="0"/>
    <n v="95803488753"/>
    <x v="0"/>
    <n v="1"/>
    <n v="0"/>
    <n v="0"/>
    <x v="0"/>
    <x v="0"/>
    <x v="4"/>
    <x v="1"/>
    <x v="0"/>
    <x v="0"/>
    <x v="0"/>
    <x v="0"/>
    <x v="0"/>
    <x v="0"/>
    <x v="0"/>
    <x v="0"/>
    <x v="0"/>
    <m/>
    <n v="8445566775"/>
    <m/>
    <m/>
    <m/>
    <x v="0"/>
    <m/>
    <n v="56788999"/>
    <x v="0"/>
    <n v="386840"/>
    <x v="0"/>
    <m/>
    <s v="Greta Chavez"/>
    <n v="0"/>
    <n v="0.2283"/>
    <m/>
  </r>
  <r>
    <x v="19"/>
    <x v="0"/>
    <x v="0"/>
    <x v="2"/>
    <x v="6"/>
    <x v="1"/>
    <x v="0"/>
    <x v="6"/>
    <x v="0"/>
    <x v="2"/>
    <x v="0"/>
    <x v="0"/>
    <x v="25"/>
    <x v="2"/>
    <x v="0"/>
    <n v="95803488686"/>
    <x v="0"/>
    <n v="1"/>
    <n v="0"/>
    <n v="0"/>
    <x v="0"/>
    <x v="0"/>
    <x v="0"/>
    <x v="1"/>
    <x v="0"/>
    <x v="1"/>
    <x v="1"/>
    <x v="0"/>
    <x v="0"/>
    <x v="0"/>
    <x v="0"/>
    <x v="0"/>
    <x v="0"/>
    <m/>
    <n v="8445566772"/>
    <m/>
    <m/>
    <m/>
    <x v="6"/>
    <m/>
    <n v="123456778"/>
    <x v="0"/>
    <n v="386807"/>
    <x v="0"/>
    <m/>
    <s v="Jessica Martel"/>
    <n v="44"/>
    <n v="0.2283"/>
    <m/>
  </r>
  <r>
    <x v="19"/>
    <x v="4"/>
    <x v="0"/>
    <x v="2"/>
    <x v="2"/>
    <x v="1"/>
    <x v="0"/>
    <x v="2"/>
    <x v="0"/>
    <x v="1"/>
    <x v="0"/>
    <x v="0"/>
    <x v="11"/>
    <x v="0"/>
    <x v="0"/>
    <n v="95803488682"/>
    <x v="0"/>
    <n v="1"/>
    <n v="0"/>
    <n v="0"/>
    <x v="0"/>
    <x v="0"/>
    <x v="4"/>
    <x v="1"/>
    <x v="0"/>
    <x v="0"/>
    <x v="0"/>
    <x v="0"/>
    <x v="0"/>
    <x v="0"/>
    <x v="0"/>
    <x v="0"/>
    <x v="0"/>
    <m/>
    <n v="8445566770"/>
    <m/>
    <m/>
    <m/>
    <x v="2"/>
    <m/>
    <n v="123456778"/>
    <x v="0"/>
    <n v="386804"/>
    <x v="0"/>
    <m/>
    <s v="John Doe"/>
    <n v="0"/>
    <n v="0.2283"/>
    <m/>
  </r>
  <r>
    <x v="20"/>
    <x v="3"/>
    <x v="0"/>
    <x v="1"/>
    <x v="1"/>
    <x v="0"/>
    <x v="0"/>
    <x v="1"/>
    <x v="0"/>
    <x v="0"/>
    <x v="0"/>
    <x v="0"/>
    <x v="6"/>
    <x v="0"/>
    <x v="0"/>
    <n v="95803488755"/>
    <x v="0"/>
    <n v="1"/>
    <n v="0"/>
    <n v="0"/>
    <x v="0"/>
    <x v="0"/>
    <x v="3"/>
    <x v="1"/>
    <x v="0"/>
    <x v="0"/>
    <x v="0"/>
    <x v="0"/>
    <x v="0"/>
    <x v="0"/>
    <x v="0"/>
    <x v="0"/>
    <x v="0"/>
    <m/>
    <n v="8445566775"/>
    <m/>
    <m/>
    <m/>
    <x v="0"/>
    <m/>
    <n v="56788999"/>
    <x v="0"/>
    <n v="386841"/>
    <x v="0"/>
    <m/>
    <s v="Greta Chavez"/>
    <n v="0"/>
    <n v="0.2283"/>
    <m/>
  </r>
  <r>
    <x v="20"/>
    <x v="3"/>
    <x v="0"/>
    <x v="2"/>
    <x v="7"/>
    <x v="0"/>
    <x v="0"/>
    <x v="7"/>
    <x v="1"/>
    <x v="2"/>
    <x v="0"/>
    <x v="1"/>
    <x v="30"/>
    <x v="2"/>
    <x v="1"/>
    <n v="95803488697"/>
    <x v="0"/>
    <n v="1"/>
    <n v="0"/>
    <n v="0"/>
    <x v="0"/>
    <x v="0"/>
    <x v="3"/>
    <x v="1"/>
    <x v="0"/>
    <x v="0"/>
    <x v="0"/>
    <x v="0"/>
    <x v="0"/>
    <x v="0"/>
    <x v="0"/>
    <x v="0"/>
    <x v="0"/>
    <m/>
    <n v="8445566773"/>
    <m/>
    <m/>
    <m/>
    <x v="5"/>
    <m/>
    <m/>
    <x v="0"/>
    <n v="386814"/>
    <x v="0"/>
    <m/>
    <s v="Jessica Martel"/>
    <n v="0"/>
    <n v="0.2283"/>
    <m/>
  </r>
  <r>
    <x v="20"/>
    <x v="3"/>
    <x v="0"/>
    <x v="2"/>
    <x v="0"/>
    <x v="0"/>
    <x v="0"/>
    <x v="0"/>
    <x v="1"/>
    <x v="0"/>
    <x v="0"/>
    <x v="1"/>
    <x v="37"/>
    <x v="2"/>
    <x v="1"/>
    <n v="95803488696"/>
    <x v="0"/>
    <n v="1"/>
    <n v="1"/>
    <n v="1"/>
    <x v="0"/>
    <x v="0"/>
    <x v="3"/>
    <x v="0"/>
    <x v="0"/>
    <x v="0"/>
    <x v="0"/>
    <x v="0"/>
    <x v="0"/>
    <x v="0"/>
    <x v="0"/>
    <x v="0"/>
    <x v="0"/>
    <n v="0"/>
    <n v="8445566776"/>
    <m/>
    <m/>
    <m/>
    <x v="5"/>
    <m/>
    <n v="123456778"/>
    <x v="0"/>
    <n v="386813"/>
    <x v="0"/>
    <m/>
    <s v="John Doe"/>
    <n v="0"/>
    <n v="0.2283"/>
    <m/>
  </r>
  <r>
    <x v="20"/>
    <x v="3"/>
    <x v="0"/>
    <x v="1"/>
    <x v="1"/>
    <x v="0"/>
    <x v="0"/>
    <x v="1"/>
    <x v="0"/>
    <x v="0"/>
    <x v="0"/>
    <x v="0"/>
    <x v="6"/>
    <x v="0"/>
    <x v="0"/>
    <n v="95803488755"/>
    <x v="0"/>
    <n v="1"/>
    <n v="1"/>
    <n v="1"/>
    <x v="0"/>
    <x v="0"/>
    <x v="3"/>
    <x v="0"/>
    <x v="0"/>
    <x v="0"/>
    <x v="0"/>
    <x v="0"/>
    <x v="0"/>
    <x v="0"/>
    <x v="0"/>
    <x v="0"/>
    <x v="0"/>
    <n v="0"/>
    <n v="8445566775"/>
    <m/>
    <m/>
    <m/>
    <x v="0"/>
    <m/>
    <n v="56788999"/>
    <x v="0"/>
    <n v="386841"/>
    <x v="0"/>
    <m/>
    <s v="Greta Chavez"/>
    <n v="0"/>
    <n v="0.2283"/>
    <m/>
  </r>
  <r>
    <x v="20"/>
    <x v="3"/>
    <x v="0"/>
    <x v="2"/>
    <x v="7"/>
    <x v="0"/>
    <x v="0"/>
    <x v="7"/>
    <x v="1"/>
    <x v="2"/>
    <x v="0"/>
    <x v="1"/>
    <x v="30"/>
    <x v="2"/>
    <x v="1"/>
    <n v="95803488697"/>
    <x v="0"/>
    <n v="1"/>
    <n v="1"/>
    <n v="1"/>
    <x v="0"/>
    <x v="0"/>
    <x v="3"/>
    <x v="0"/>
    <x v="0"/>
    <x v="0"/>
    <x v="0"/>
    <x v="0"/>
    <x v="0"/>
    <x v="0"/>
    <x v="0"/>
    <x v="0"/>
    <x v="0"/>
    <n v="0"/>
    <n v="8445566773"/>
    <m/>
    <m/>
    <m/>
    <x v="5"/>
    <m/>
    <m/>
    <x v="0"/>
    <n v="386814"/>
    <x v="0"/>
    <m/>
    <s v="Jessica Martel"/>
    <n v="0"/>
    <n v="0.2283"/>
    <m/>
  </r>
  <r>
    <x v="20"/>
    <x v="3"/>
    <x v="0"/>
    <x v="2"/>
    <x v="0"/>
    <x v="0"/>
    <x v="0"/>
    <x v="0"/>
    <x v="1"/>
    <x v="0"/>
    <x v="0"/>
    <x v="1"/>
    <x v="37"/>
    <x v="2"/>
    <x v="1"/>
    <n v="95803488696"/>
    <x v="0"/>
    <n v="1"/>
    <n v="0"/>
    <n v="0"/>
    <x v="0"/>
    <x v="0"/>
    <x v="3"/>
    <x v="1"/>
    <x v="0"/>
    <x v="0"/>
    <x v="0"/>
    <x v="0"/>
    <x v="0"/>
    <x v="0"/>
    <x v="0"/>
    <x v="0"/>
    <x v="0"/>
    <m/>
    <n v="8445566776"/>
    <m/>
    <m/>
    <m/>
    <x v="5"/>
    <m/>
    <n v="123456778"/>
    <x v="0"/>
    <n v="386813"/>
    <x v="0"/>
    <m/>
    <s v="John Doe"/>
    <n v="0"/>
    <n v="0.2283"/>
    <m/>
  </r>
  <r>
    <x v="21"/>
    <x v="0"/>
    <x v="0"/>
    <x v="3"/>
    <x v="3"/>
    <x v="0"/>
    <x v="0"/>
    <x v="3"/>
    <x v="3"/>
    <x v="2"/>
    <x v="0"/>
    <x v="0"/>
    <x v="12"/>
    <x v="2"/>
    <x v="0"/>
    <n v="95803488676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1"/>
    <m/>
    <m/>
    <m/>
    <x v="2"/>
    <m/>
    <m/>
    <x v="0"/>
    <m/>
    <x v="0"/>
    <m/>
    <s v="Greta Chavez"/>
    <n v="0"/>
    <n v="0.2283"/>
    <m/>
  </r>
  <r>
    <x v="4"/>
    <x v="3"/>
    <x v="0"/>
    <x v="1"/>
    <x v="0"/>
    <x v="3"/>
    <x v="3"/>
    <x v="0"/>
    <x v="1"/>
    <x v="0"/>
    <x v="1"/>
    <x v="0"/>
    <x v="27"/>
    <x v="0"/>
    <x v="4"/>
    <n v="95803488660"/>
    <x v="3"/>
    <n v="1"/>
    <n v="0"/>
    <n v="0"/>
    <x v="1"/>
    <x v="0"/>
    <x v="3"/>
    <x v="1"/>
    <x v="1"/>
    <x v="0"/>
    <x v="0"/>
    <x v="0"/>
    <x v="0"/>
    <x v="0"/>
    <x v="1"/>
    <x v="5"/>
    <x v="3"/>
    <m/>
    <n v="8445566776"/>
    <m/>
    <n v="6055"/>
    <m/>
    <x v="3"/>
    <m/>
    <m/>
    <x v="1"/>
    <n v="386787"/>
    <x v="0"/>
    <s v="Not Eligible for Medicare"/>
    <s v="Steve Elis"/>
    <n v="0"/>
    <m/>
    <n v="94599"/>
  </r>
  <r>
    <x v="21"/>
    <x v="0"/>
    <x v="0"/>
    <x v="1"/>
    <x v="7"/>
    <x v="0"/>
    <x v="0"/>
    <x v="7"/>
    <x v="4"/>
    <x v="2"/>
    <x v="2"/>
    <x v="1"/>
    <x v="31"/>
    <x v="0"/>
    <x v="0"/>
    <n v="95803488703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3"/>
    <m/>
    <m/>
    <m/>
    <x v="3"/>
    <m/>
    <n v="564747488"/>
    <x v="0"/>
    <n v="386817"/>
    <x v="0"/>
    <m/>
    <s v="Jessica Martel"/>
    <n v="0"/>
    <n v="0.2283"/>
    <m/>
  </r>
  <r>
    <x v="21"/>
    <x v="3"/>
    <x v="0"/>
    <x v="0"/>
    <x v="3"/>
    <x v="2"/>
    <x v="0"/>
    <x v="3"/>
    <x v="4"/>
    <x v="2"/>
    <x v="2"/>
    <x v="1"/>
    <x v="38"/>
    <x v="2"/>
    <x v="0"/>
    <n v="95803488716"/>
    <x v="0"/>
    <n v="1"/>
    <n v="0"/>
    <n v="0"/>
    <x v="0"/>
    <x v="0"/>
    <x v="3"/>
    <x v="1"/>
    <x v="0"/>
    <x v="1"/>
    <x v="1"/>
    <x v="0"/>
    <x v="0"/>
    <x v="0"/>
    <x v="0"/>
    <x v="0"/>
    <x v="0"/>
    <m/>
    <n v="8445566771"/>
    <m/>
    <m/>
    <m/>
    <x v="6"/>
    <m/>
    <n v="564747488"/>
    <x v="0"/>
    <n v="386823"/>
    <x v="0"/>
    <m/>
    <s v="John Doe"/>
    <n v="32"/>
    <n v="0.2283"/>
    <m/>
  </r>
  <r>
    <x v="21"/>
    <x v="0"/>
    <x v="0"/>
    <x v="3"/>
    <x v="3"/>
    <x v="0"/>
    <x v="0"/>
    <x v="3"/>
    <x v="3"/>
    <x v="2"/>
    <x v="0"/>
    <x v="0"/>
    <x v="12"/>
    <x v="2"/>
    <x v="0"/>
    <n v="95803488676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1"/>
    <m/>
    <m/>
    <m/>
    <x v="2"/>
    <m/>
    <m/>
    <x v="0"/>
    <m/>
    <x v="0"/>
    <m/>
    <s v="Greta Chavez"/>
    <n v="0"/>
    <n v="0.2283"/>
    <m/>
  </r>
  <r>
    <x v="21"/>
    <x v="0"/>
    <x v="0"/>
    <x v="1"/>
    <x v="7"/>
    <x v="0"/>
    <x v="0"/>
    <x v="7"/>
    <x v="4"/>
    <x v="2"/>
    <x v="2"/>
    <x v="1"/>
    <x v="31"/>
    <x v="0"/>
    <x v="0"/>
    <n v="95803488703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3"/>
    <m/>
    <m/>
    <m/>
    <x v="3"/>
    <m/>
    <n v="564747488"/>
    <x v="0"/>
    <n v="386817"/>
    <x v="0"/>
    <m/>
    <s v="Jessica Martel"/>
    <n v="0"/>
    <n v="0.2283"/>
    <m/>
  </r>
  <r>
    <x v="21"/>
    <x v="3"/>
    <x v="0"/>
    <x v="0"/>
    <x v="3"/>
    <x v="2"/>
    <x v="0"/>
    <x v="3"/>
    <x v="4"/>
    <x v="2"/>
    <x v="2"/>
    <x v="1"/>
    <x v="38"/>
    <x v="2"/>
    <x v="0"/>
    <n v="95803488716"/>
    <x v="0"/>
    <n v="1"/>
    <n v="1"/>
    <n v="1"/>
    <x v="0"/>
    <x v="0"/>
    <x v="3"/>
    <x v="0"/>
    <x v="0"/>
    <x v="1"/>
    <x v="1"/>
    <x v="0"/>
    <x v="0"/>
    <x v="0"/>
    <x v="0"/>
    <x v="0"/>
    <x v="0"/>
    <n v="32"/>
    <n v="8445566771"/>
    <m/>
    <m/>
    <m/>
    <x v="6"/>
    <m/>
    <n v="564747488"/>
    <x v="0"/>
    <n v="386823"/>
    <x v="0"/>
    <m/>
    <s v="John Doe"/>
    <n v="32"/>
    <n v="0.2283"/>
    <m/>
  </r>
  <r>
    <x v="22"/>
    <x v="0"/>
    <x v="0"/>
    <x v="1"/>
    <x v="1"/>
    <x v="2"/>
    <x v="0"/>
    <x v="1"/>
    <x v="0"/>
    <x v="0"/>
    <x v="0"/>
    <x v="1"/>
    <x v="14"/>
    <x v="2"/>
    <x v="0"/>
    <n v="95803488737"/>
    <x v="0"/>
    <n v="1"/>
    <n v="1"/>
    <n v="1"/>
    <x v="0"/>
    <x v="0"/>
    <x v="0"/>
    <x v="0"/>
    <x v="0"/>
    <x v="1"/>
    <x v="1"/>
    <x v="0"/>
    <x v="0"/>
    <x v="0"/>
    <x v="0"/>
    <x v="0"/>
    <x v="0"/>
    <n v="32"/>
    <n v="8445566775"/>
    <m/>
    <m/>
    <m/>
    <x v="3"/>
    <m/>
    <m/>
    <x v="0"/>
    <n v="386831"/>
    <x v="0"/>
    <m/>
    <s v="Greta Chavez"/>
    <n v="32"/>
    <n v="0.2283"/>
    <m/>
  </r>
  <r>
    <x v="22"/>
    <x v="0"/>
    <x v="0"/>
    <x v="2"/>
    <x v="3"/>
    <x v="0"/>
    <x v="0"/>
    <x v="3"/>
    <x v="1"/>
    <x v="2"/>
    <x v="0"/>
    <x v="0"/>
    <x v="24"/>
    <x v="0"/>
    <x v="1"/>
    <n v="95803488673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1"/>
    <m/>
    <m/>
    <m/>
    <x v="5"/>
    <m/>
    <n v="434687921"/>
    <x v="0"/>
    <n v="386798"/>
    <x v="0"/>
    <m/>
    <s v="Jessica Martel"/>
    <n v="0"/>
    <n v="0.2283"/>
    <m/>
  </r>
  <r>
    <x v="22"/>
    <x v="0"/>
    <x v="0"/>
    <x v="3"/>
    <x v="2"/>
    <x v="0"/>
    <x v="0"/>
    <x v="2"/>
    <x v="3"/>
    <x v="1"/>
    <x v="0"/>
    <x v="0"/>
    <x v="3"/>
    <x v="0"/>
    <x v="0"/>
    <n v="95803488746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0"/>
    <m/>
    <m/>
    <m/>
    <x v="3"/>
    <m/>
    <m/>
    <x v="0"/>
    <m/>
    <x v="0"/>
    <m/>
    <s v="Jessica Martel"/>
    <n v="0"/>
    <n v="0.2283"/>
    <m/>
  </r>
  <r>
    <x v="22"/>
    <x v="0"/>
    <x v="0"/>
    <x v="1"/>
    <x v="1"/>
    <x v="2"/>
    <x v="0"/>
    <x v="1"/>
    <x v="0"/>
    <x v="0"/>
    <x v="0"/>
    <x v="1"/>
    <x v="14"/>
    <x v="2"/>
    <x v="0"/>
    <n v="95803488737"/>
    <x v="0"/>
    <n v="1"/>
    <n v="0"/>
    <n v="0"/>
    <x v="0"/>
    <x v="0"/>
    <x v="0"/>
    <x v="1"/>
    <x v="0"/>
    <x v="1"/>
    <x v="1"/>
    <x v="0"/>
    <x v="0"/>
    <x v="0"/>
    <x v="0"/>
    <x v="0"/>
    <x v="0"/>
    <m/>
    <n v="8445566775"/>
    <m/>
    <m/>
    <m/>
    <x v="3"/>
    <m/>
    <m/>
    <x v="0"/>
    <n v="386831"/>
    <x v="0"/>
    <m/>
    <s v="Greta Chavez"/>
    <n v="32"/>
    <n v="0.2283"/>
    <m/>
  </r>
  <r>
    <x v="22"/>
    <x v="0"/>
    <x v="0"/>
    <x v="2"/>
    <x v="3"/>
    <x v="0"/>
    <x v="0"/>
    <x v="3"/>
    <x v="1"/>
    <x v="2"/>
    <x v="0"/>
    <x v="0"/>
    <x v="24"/>
    <x v="0"/>
    <x v="1"/>
    <n v="95803488673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1"/>
    <m/>
    <m/>
    <m/>
    <x v="5"/>
    <m/>
    <n v="434687921"/>
    <x v="0"/>
    <n v="386798"/>
    <x v="0"/>
    <m/>
    <s v="Jessica Martel"/>
    <n v="0"/>
    <n v="0.2283"/>
    <m/>
  </r>
  <r>
    <x v="22"/>
    <x v="0"/>
    <x v="0"/>
    <x v="3"/>
    <x v="2"/>
    <x v="0"/>
    <x v="0"/>
    <x v="2"/>
    <x v="3"/>
    <x v="1"/>
    <x v="0"/>
    <x v="0"/>
    <x v="3"/>
    <x v="0"/>
    <x v="0"/>
    <n v="95803488746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0"/>
    <m/>
    <m/>
    <m/>
    <x v="3"/>
    <m/>
    <m/>
    <x v="0"/>
    <m/>
    <x v="0"/>
    <m/>
    <s v="Jessica Martel"/>
    <n v="0"/>
    <n v="0.2283"/>
    <m/>
  </r>
  <r>
    <x v="18"/>
    <x v="2"/>
    <x v="3"/>
    <x v="2"/>
    <x v="7"/>
    <x v="5"/>
    <x v="13"/>
    <x v="7"/>
    <x v="2"/>
    <x v="2"/>
    <x v="1"/>
    <x v="1"/>
    <x v="39"/>
    <x v="0"/>
    <x v="4"/>
    <n v="95803488775"/>
    <x v="0"/>
    <n v="1"/>
    <n v="0"/>
    <n v="0"/>
    <x v="1"/>
    <x v="0"/>
    <x v="2"/>
    <x v="1"/>
    <x v="1"/>
    <x v="2"/>
    <x v="2"/>
    <x v="0"/>
    <x v="0"/>
    <x v="0"/>
    <x v="1"/>
    <x v="0"/>
    <x v="13"/>
    <m/>
    <n v="8445566773"/>
    <m/>
    <n v="34023"/>
    <m/>
    <x v="2"/>
    <m/>
    <m/>
    <x v="1"/>
    <m/>
    <x v="0"/>
    <m/>
    <s v="Steve Elis"/>
    <n v="0"/>
    <m/>
    <s v="07067"/>
  </r>
  <r>
    <x v="18"/>
    <x v="2"/>
    <x v="3"/>
    <x v="2"/>
    <x v="7"/>
    <x v="5"/>
    <x v="13"/>
    <x v="7"/>
    <x v="2"/>
    <x v="2"/>
    <x v="1"/>
    <x v="1"/>
    <x v="23"/>
    <x v="0"/>
    <x v="4"/>
    <n v="95803488777"/>
    <x v="0"/>
    <n v="1"/>
    <n v="0"/>
    <n v="0"/>
    <x v="1"/>
    <x v="0"/>
    <x v="2"/>
    <x v="1"/>
    <x v="1"/>
    <x v="2"/>
    <x v="2"/>
    <x v="0"/>
    <x v="0"/>
    <x v="0"/>
    <x v="1"/>
    <x v="0"/>
    <x v="13"/>
    <m/>
    <n v="8445566773"/>
    <m/>
    <n v="34023"/>
    <m/>
    <x v="1"/>
    <m/>
    <m/>
    <x v="1"/>
    <m/>
    <x v="0"/>
    <m/>
    <m/>
    <n v="0"/>
    <m/>
    <s v="07067"/>
  </r>
  <r>
    <x v="23"/>
    <x v="2"/>
    <x v="0"/>
    <x v="2"/>
    <x v="3"/>
    <x v="1"/>
    <x v="13"/>
    <x v="3"/>
    <x v="2"/>
    <x v="2"/>
    <x v="1"/>
    <x v="0"/>
    <x v="35"/>
    <x v="0"/>
    <x v="4"/>
    <n v="95803488638"/>
    <x v="3"/>
    <n v="1"/>
    <n v="0"/>
    <n v="0"/>
    <x v="1"/>
    <x v="2"/>
    <x v="2"/>
    <x v="1"/>
    <x v="1"/>
    <x v="0"/>
    <x v="0"/>
    <x v="0"/>
    <x v="2"/>
    <x v="0"/>
    <x v="1"/>
    <x v="3"/>
    <x v="13"/>
    <m/>
    <n v="8445566771"/>
    <m/>
    <n v="34023"/>
    <m/>
    <x v="3"/>
    <m/>
    <n v="456784452"/>
    <x v="1"/>
    <n v="386765"/>
    <x v="0"/>
    <s v="Plan Question"/>
    <s v="John Doe"/>
    <n v="0"/>
    <m/>
    <s v="07067"/>
  </r>
  <r>
    <x v="23"/>
    <x v="2"/>
    <x v="0"/>
    <x v="2"/>
    <x v="3"/>
    <x v="1"/>
    <x v="13"/>
    <x v="3"/>
    <x v="2"/>
    <x v="2"/>
    <x v="1"/>
    <x v="0"/>
    <x v="36"/>
    <x v="0"/>
    <x v="4"/>
    <n v="95803488657"/>
    <x v="2"/>
    <n v="1"/>
    <n v="0"/>
    <n v="0"/>
    <x v="1"/>
    <x v="2"/>
    <x v="2"/>
    <x v="1"/>
    <x v="1"/>
    <x v="1"/>
    <x v="1"/>
    <x v="0"/>
    <x v="2"/>
    <x v="0"/>
    <x v="1"/>
    <x v="3"/>
    <x v="13"/>
    <m/>
    <n v="8445566771"/>
    <m/>
    <n v="34023"/>
    <m/>
    <x v="5"/>
    <m/>
    <n v="456784471"/>
    <x v="1"/>
    <n v="386784"/>
    <x v="0"/>
    <s v="No time to talk"/>
    <s v="John Doe"/>
    <n v="234"/>
    <m/>
    <s v="07067"/>
  </r>
  <r>
    <x v="23"/>
    <x v="2"/>
    <x v="3"/>
    <x v="2"/>
    <x v="7"/>
    <x v="5"/>
    <x v="13"/>
    <x v="7"/>
    <x v="2"/>
    <x v="2"/>
    <x v="1"/>
    <x v="1"/>
    <x v="39"/>
    <x v="0"/>
    <x v="4"/>
    <n v="95803488775"/>
    <x v="0"/>
    <n v="1"/>
    <n v="0"/>
    <n v="0"/>
    <x v="1"/>
    <x v="0"/>
    <x v="2"/>
    <x v="1"/>
    <x v="1"/>
    <x v="2"/>
    <x v="2"/>
    <x v="0"/>
    <x v="0"/>
    <x v="0"/>
    <x v="1"/>
    <x v="0"/>
    <x v="13"/>
    <m/>
    <n v="8445566773"/>
    <m/>
    <n v="34023"/>
    <m/>
    <x v="2"/>
    <m/>
    <m/>
    <x v="1"/>
    <m/>
    <x v="0"/>
    <m/>
    <s v="Steve Elis"/>
    <n v="0"/>
    <m/>
    <s v="07067"/>
  </r>
  <r>
    <x v="23"/>
    <x v="2"/>
    <x v="3"/>
    <x v="2"/>
    <x v="7"/>
    <x v="5"/>
    <x v="13"/>
    <x v="7"/>
    <x v="2"/>
    <x v="2"/>
    <x v="1"/>
    <x v="1"/>
    <x v="23"/>
    <x v="0"/>
    <x v="4"/>
    <n v="95803488777"/>
    <x v="0"/>
    <n v="1"/>
    <n v="0"/>
    <n v="0"/>
    <x v="1"/>
    <x v="0"/>
    <x v="2"/>
    <x v="1"/>
    <x v="1"/>
    <x v="2"/>
    <x v="2"/>
    <x v="0"/>
    <x v="0"/>
    <x v="0"/>
    <x v="1"/>
    <x v="0"/>
    <x v="13"/>
    <m/>
    <n v="8445566773"/>
    <m/>
    <n v="34023"/>
    <m/>
    <x v="1"/>
    <m/>
    <m/>
    <x v="1"/>
    <m/>
    <x v="0"/>
    <m/>
    <m/>
    <n v="0"/>
    <m/>
    <s v="07067"/>
  </r>
  <r>
    <x v="8"/>
    <x v="1"/>
    <x v="1"/>
    <x v="2"/>
    <x v="0"/>
    <x v="0"/>
    <x v="8"/>
    <x v="0"/>
    <x v="2"/>
    <x v="0"/>
    <x v="0"/>
    <x v="0"/>
    <x v="15"/>
    <x v="1"/>
    <x v="5"/>
    <n v="95803488634"/>
    <x v="6"/>
    <n v="1"/>
    <n v="0"/>
    <n v="0"/>
    <x v="1"/>
    <x v="2"/>
    <x v="1"/>
    <x v="1"/>
    <x v="1"/>
    <x v="1"/>
    <x v="1"/>
    <x v="0"/>
    <x v="2"/>
    <x v="0"/>
    <x v="1"/>
    <x v="4"/>
    <x v="8"/>
    <m/>
    <n v="8445566776"/>
    <m/>
    <n v="47097"/>
    <m/>
    <x v="5"/>
    <m/>
    <m/>
    <x v="1"/>
    <n v="386761"/>
    <x v="0"/>
    <s v="Unexpected Disconnected"/>
    <s v="Magnus Grinneback"/>
    <n v="32"/>
    <m/>
    <n v="38063"/>
  </r>
  <r>
    <x v="24"/>
    <x v="0"/>
    <x v="0"/>
    <x v="1"/>
    <x v="1"/>
    <x v="2"/>
    <x v="0"/>
    <x v="1"/>
    <x v="4"/>
    <x v="0"/>
    <x v="2"/>
    <x v="1"/>
    <x v="40"/>
    <x v="2"/>
    <x v="0"/>
    <n v="95803488715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5"/>
    <m/>
    <m/>
    <m/>
    <x v="6"/>
    <m/>
    <n v="564747488"/>
    <x v="0"/>
    <n v="386822"/>
    <x v="0"/>
    <m/>
    <s v="Greta Chavez"/>
    <n v="0"/>
    <n v="0.2283"/>
    <m/>
  </r>
  <r>
    <x v="8"/>
    <x v="1"/>
    <x v="1"/>
    <x v="2"/>
    <x v="0"/>
    <x v="0"/>
    <x v="8"/>
    <x v="0"/>
    <x v="2"/>
    <x v="0"/>
    <x v="1"/>
    <x v="0"/>
    <x v="18"/>
    <x v="1"/>
    <x v="5"/>
    <n v="95803488653"/>
    <x v="4"/>
    <n v="1"/>
    <n v="0"/>
    <n v="0"/>
    <x v="1"/>
    <x v="2"/>
    <x v="1"/>
    <x v="1"/>
    <x v="1"/>
    <x v="1"/>
    <x v="1"/>
    <x v="0"/>
    <x v="2"/>
    <x v="0"/>
    <x v="1"/>
    <x v="4"/>
    <x v="8"/>
    <m/>
    <n v="8445566776"/>
    <m/>
    <n v="47097"/>
    <m/>
    <x v="0"/>
    <m/>
    <n v="456784467"/>
    <x v="1"/>
    <n v="386780"/>
    <x v="0"/>
    <m/>
    <s v="Magnus Grinneback"/>
    <n v="65"/>
    <m/>
    <n v="38063"/>
  </r>
  <r>
    <x v="8"/>
    <x v="2"/>
    <x v="0"/>
    <x v="2"/>
    <x v="3"/>
    <x v="2"/>
    <x v="8"/>
    <x v="3"/>
    <x v="1"/>
    <x v="2"/>
    <x v="1"/>
    <x v="0"/>
    <x v="20"/>
    <x v="1"/>
    <x v="4"/>
    <n v="95803488663"/>
    <x v="4"/>
    <n v="1"/>
    <n v="0"/>
    <n v="0"/>
    <x v="1"/>
    <x v="0"/>
    <x v="2"/>
    <x v="1"/>
    <x v="1"/>
    <x v="0"/>
    <x v="0"/>
    <x v="0"/>
    <x v="0"/>
    <x v="0"/>
    <x v="1"/>
    <x v="1"/>
    <x v="8"/>
    <m/>
    <n v="8445566771"/>
    <m/>
    <n v="47097"/>
    <m/>
    <x v="1"/>
    <m/>
    <m/>
    <x v="1"/>
    <n v="386790"/>
    <x v="0"/>
    <m/>
    <s v="Magnus Grinneback"/>
    <n v="0"/>
    <m/>
    <n v="38063"/>
  </r>
  <r>
    <x v="24"/>
    <x v="2"/>
    <x v="0"/>
    <x v="2"/>
    <x v="4"/>
    <x v="0"/>
    <x v="0"/>
    <x v="4"/>
    <x v="4"/>
    <x v="1"/>
    <x v="2"/>
    <x v="0"/>
    <x v="18"/>
    <x v="2"/>
    <x v="0"/>
    <n v="95803488669"/>
    <x v="0"/>
    <n v="1"/>
    <n v="0"/>
    <n v="0"/>
    <x v="0"/>
    <x v="0"/>
    <x v="2"/>
    <x v="1"/>
    <x v="0"/>
    <x v="0"/>
    <x v="0"/>
    <x v="0"/>
    <x v="0"/>
    <x v="0"/>
    <x v="0"/>
    <x v="0"/>
    <x v="0"/>
    <m/>
    <n v="8445566778"/>
    <m/>
    <m/>
    <m/>
    <x v="0"/>
    <m/>
    <n v="434687921"/>
    <x v="0"/>
    <n v="386795"/>
    <x v="0"/>
    <m/>
    <s v="Jessica Martel"/>
    <n v="0"/>
    <n v="0.2283"/>
    <m/>
  </r>
  <r>
    <x v="24"/>
    <x v="0"/>
    <x v="0"/>
    <x v="3"/>
    <x v="6"/>
    <x v="2"/>
    <x v="0"/>
    <x v="6"/>
    <x v="3"/>
    <x v="2"/>
    <x v="0"/>
    <x v="0"/>
    <x v="24"/>
    <x v="0"/>
    <x v="0"/>
    <n v="95803488740"/>
    <x v="0"/>
    <n v="1"/>
    <n v="0"/>
    <n v="0"/>
    <x v="0"/>
    <x v="0"/>
    <x v="0"/>
    <x v="1"/>
    <x v="0"/>
    <x v="1"/>
    <x v="1"/>
    <x v="0"/>
    <x v="0"/>
    <x v="0"/>
    <x v="0"/>
    <x v="0"/>
    <x v="0"/>
    <m/>
    <n v="8445566772"/>
    <m/>
    <m/>
    <m/>
    <x v="5"/>
    <m/>
    <m/>
    <x v="0"/>
    <m/>
    <x v="0"/>
    <m/>
    <s v="Jessica Martel"/>
    <n v="68"/>
    <n v="0.2283"/>
    <m/>
  </r>
  <r>
    <x v="24"/>
    <x v="0"/>
    <x v="0"/>
    <x v="1"/>
    <x v="1"/>
    <x v="2"/>
    <x v="0"/>
    <x v="1"/>
    <x v="4"/>
    <x v="0"/>
    <x v="2"/>
    <x v="1"/>
    <x v="40"/>
    <x v="2"/>
    <x v="0"/>
    <n v="95803488715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5"/>
    <m/>
    <m/>
    <m/>
    <x v="6"/>
    <m/>
    <n v="564747488"/>
    <x v="0"/>
    <n v="386822"/>
    <x v="0"/>
    <m/>
    <s v="Greta Chavez"/>
    <n v="0"/>
    <n v="0.2283"/>
    <m/>
  </r>
  <r>
    <x v="25"/>
    <x v="1"/>
    <x v="1"/>
    <x v="2"/>
    <x v="0"/>
    <x v="2"/>
    <x v="2"/>
    <x v="0"/>
    <x v="2"/>
    <x v="0"/>
    <x v="1"/>
    <x v="0"/>
    <x v="3"/>
    <x v="2"/>
    <x v="2"/>
    <n v="95803488659"/>
    <x v="1"/>
    <n v="1"/>
    <n v="0"/>
    <n v="0"/>
    <x v="1"/>
    <x v="1"/>
    <x v="1"/>
    <x v="1"/>
    <x v="1"/>
    <x v="1"/>
    <x v="1"/>
    <x v="0"/>
    <x v="1"/>
    <x v="0"/>
    <x v="1"/>
    <x v="1"/>
    <x v="2"/>
    <m/>
    <n v="8445566776"/>
    <m/>
    <n v="39099"/>
    <m/>
    <x v="3"/>
    <m/>
    <m/>
    <x v="1"/>
    <n v="386786"/>
    <x v="0"/>
    <s v="Disconnected Number"/>
    <s v="Ami Hicks"/>
    <n v="44"/>
    <m/>
    <n v="44510"/>
  </r>
  <r>
    <x v="26"/>
    <x v="0"/>
    <x v="0"/>
    <x v="0"/>
    <x v="1"/>
    <x v="1"/>
    <x v="14"/>
    <x v="1"/>
    <x v="1"/>
    <x v="0"/>
    <x v="0"/>
    <x v="0"/>
    <x v="20"/>
    <x v="2"/>
    <x v="1"/>
    <n v="95803488683"/>
    <x v="0"/>
    <n v="1"/>
    <n v="0"/>
    <n v="0"/>
    <x v="0"/>
    <x v="0"/>
    <x v="0"/>
    <x v="1"/>
    <x v="0"/>
    <x v="1"/>
    <x v="1"/>
    <x v="0"/>
    <x v="0"/>
    <x v="0"/>
    <x v="0"/>
    <x v="0"/>
    <x v="14"/>
    <m/>
    <n v="8445566775"/>
    <m/>
    <n v="48201"/>
    <m/>
    <x v="1"/>
    <m/>
    <n v="123456778"/>
    <x v="0"/>
    <n v="386805"/>
    <x v="0"/>
    <m/>
    <s v="Ami Hicks"/>
    <n v="123"/>
    <n v="0.2283"/>
    <n v="77042"/>
  </r>
  <r>
    <x v="26"/>
    <x v="0"/>
    <x v="0"/>
    <x v="1"/>
    <x v="1"/>
    <x v="0"/>
    <x v="14"/>
    <x v="1"/>
    <x v="4"/>
    <x v="0"/>
    <x v="2"/>
    <x v="1"/>
    <x v="2"/>
    <x v="0"/>
    <x v="0"/>
    <n v="95803488706"/>
    <x v="0"/>
    <n v="1"/>
    <n v="0"/>
    <n v="0"/>
    <x v="0"/>
    <x v="0"/>
    <x v="0"/>
    <x v="1"/>
    <x v="0"/>
    <x v="1"/>
    <x v="1"/>
    <x v="0"/>
    <x v="0"/>
    <x v="0"/>
    <x v="0"/>
    <x v="0"/>
    <x v="14"/>
    <m/>
    <n v="8445566775"/>
    <m/>
    <n v="48201"/>
    <m/>
    <x v="2"/>
    <m/>
    <n v="564747488"/>
    <x v="0"/>
    <n v="386818"/>
    <x v="0"/>
    <m/>
    <s v="Brianna Thomas"/>
    <n v="78"/>
    <n v="0.2283"/>
    <n v="77042"/>
  </r>
  <r>
    <x v="26"/>
    <x v="3"/>
    <x v="0"/>
    <x v="2"/>
    <x v="5"/>
    <x v="0"/>
    <x v="14"/>
    <x v="5"/>
    <x v="0"/>
    <x v="1"/>
    <x v="0"/>
    <x v="1"/>
    <x v="40"/>
    <x v="0"/>
    <x v="0"/>
    <n v="95803488750"/>
    <x v="0"/>
    <n v="1"/>
    <n v="0"/>
    <n v="0"/>
    <x v="0"/>
    <x v="0"/>
    <x v="3"/>
    <x v="1"/>
    <x v="0"/>
    <x v="0"/>
    <x v="0"/>
    <x v="0"/>
    <x v="0"/>
    <x v="0"/>
    <x v="0"/>
    <x v="0"/>
    <x v="14"/>
    <m/>
    <n v="8445566779"/>
    <m/>
    <n v="48201"/>
    <m/>
    <x v="6"/>
    <m/>
    <n v="56788999"/>
    <x v="0"/>
    <n v="386838"/>
    <x v="0"/>
    <m/>
    <s v="Magnus Grinneback"/>
    <n v="0"/>
    <n v="0.2283"/>
    <n v="77042"/>
  </r>
  <r>
    <x v="26"/>
    <x v="4"/>
    <x v="0"/>
    <x v="2"/>
    <x v="0"/>
    <x v="0"/>
    <x v="14"/>
    <x v="0"/>
    <x v="5"/>
    <x v="0"/>
    <x v="3"/>
    <x v="0"/>
    <x v="15"/>
    <x v="2"/>
    <x v="0"/>
    <n v="95803488763"/>
    <x v="0"/>
    <n v="1"/>
    <n v="0"/>
    <n v="0"/>
    <x v="0"/>
    <x v="0"/>
    <x v="4"/>
    <x v="1"/>
    <x v="0"/>
    <x v="0"/>
    <x v="0"/>
    <x v="0"/>
    <x v="0"/>
    <x v="0"/>
    <x v="0"/>
    <x v="0"/>
    <x v="14"/>
    <m/>
    <n v="8445566776"/>
    <m/>
    <n v="48201"/>
    <m/>
    <x v="5"/>
    <m/>
    <m/>
    <x v="0"/>
    <n v="386845"/>
    <x v="0"/>
    <m/>
    <s v="Steve Elis"/>
    <n v="0"/>
    <n v="0.2283"/>
    <n v="77042"/>
  </r>
  <r>
    <x v="24"/>
    <x v="2"/>
    <x v="0"/>
    <x v="2"/>
    <x v="4"/>
    <x v="0"/>
    <x v="0"/>
    <x v="4"/>
    <x v="4"/>
    <x v="1"/>
    <x v="2"/>
    <x v="0"/>
    <x v="18"/>
    <x v="2"/>
    <x v="0"/>
    <n v="95803488669"/>
    <x v="0"/>
    <n v="1"/>
    <n v="0"/>
    <n v="0"/>
    <x v="0"/>
    <x v="0"/>
    <x v="2"/>
    <x v="1"/>
    <x v="0"/>
    <x v="0"/>
    <x v="0"/>
    <x v="0"/>
    <x v="0"/>
    <x v="0"/>
    <x v="0"/>
    <x v="0"/>
    <x v="0"/>
    <m/>
    <n v="8445566778"/>
    <m/>
    <m/>
    <m/>
    <x v="0"/>
    <m/>
    <n v="434687921"/>
    <x v="0"/>
    <n v="386795"/>
    <x v="0"/>
    <m/>
    <s v="Jessica Martel"/>
    <n v="0"/>
    <n v="0.2283"/>
    <m/>
  </r>
  <r>
    <x v="24"/>
    <x v="0"/>
    <x v="0"/>
    <x v="3"/>
    <x v="6"/>
    <x v="2"/>
    <x v="0"/>
    <x v="6"/>
    <x v="3"/>
    <x v="2"/>
    <x v="0"/>
    <x v="0"/>
    <x v="24"/>
    <x v="0"/>
    <x v="0"/>
    <n v="95803488740"/>
    <x v="0"/>
    <n v="1"/>
    <n v="0"/>
    <n v="0"/>
    <x v="0"/>
    <x v="0"/>
    <x v="0"/>
    <x v="1"/>
    <x v="0"/>
    <x v="1"/>
    <x v="1"/>
    <x v="0"/>
    <x v="0"/>
    <x v="0"/>
    <x v="0"/>
    <x v="0"/>
    <x v="0"/>
    <m/>
    <n v="8445566772"/>
    <m/>
    <m/>
    <m/>
    <x v="5"/>
    <m/>
    <m/>
    <x v="0"/>
    <m/>
    <x v="0"/>
    <m/>
    <s v="Jessica Martel"/>
    <n v="68"/>
    <n v="0.2283"/>
    <m/>
  </r>
  <r>
    <x v="27"/>
    <x v="1"/>
    <x v="0"/>
    <x v="1"/>
    <x v="2"/>
    <x v="1"/>
    <x v="0"/>
    <x v="2"/>
    <x v="0"/>
    <x v="1"/>
    <x v="0"/>
    <x v="0"/>
    <x v="34"/>
    <x v="0"/>
    <x v="0"/>
    <n v="95803488680"/>
    <x v="0"/>
    <n v="1"/>
    <n v="0"/>
    <n v="0"/>
    <x v="0"/>
    <x v="0"/>
    <x v="1"/>
    <x v="1"/>
    <x v="0"/>
    <x v="1"/>
    <x v="1"/>
    <x v="0"/>
    <x v="0"/>
    <x v="0"/>
    <x v="0"/>
    <x v="0"/>
    <x v="0"/>
    <m/>
    <n v="8445566770"/>
    <m/>
    <m/>
    <m/>
    <x v="2"/>
    <m/>
    <n v="123456778"/>
    <x v="0"/>
    <n v="386803"/>
    <x v="0"/>
    <m/>
    <s v="Greta Chavez"/>
    <n v="65"/>
    <n v="0.2283"/>
    <m/>
  </r>
  <r>
    <x v="27"/>
    <x v="0"/>
    <x v="0"/>
    <x v="3"/>
    <x v="6"/>
    <x v="0"/>
    <x v="0"/>
    <x v="6"/>
    <x v="3"/>
    <x v="2"/>
    <x v="0"/>
    <x v="0"/>
    <x v="20"/>
    <x v="0"/>
    <x v="0"/>
    <n v="95803488756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2"/>
    <m/>
    <m/>
    <m/>
    <x v="1"/>
    <m/>
    <m/>
    <x v="0"/>
    <m/>
    <x v="0"/>
    <m/>
    <s v="Greta Chavez"/>
    <n v="0"/>
    <n v="0.2283"/>
    <m/>
  </r>
  <r>
    <x v="28"/>
    <x v="1"/>
    <x v="0"/>
    <x v="2"/>
    <x v="1"/>
    <x v="1"/>
    <x v="11"/>
    <x v="1"/>
    <x v="2"/>
    <x v="0"/>
    <x v="1"/>
    <x v="0"/>
    <x v="34"/>
    <x v="1"/>
    <x v="4"/>
    <n v="95803488661"/>
    <x v="5"/>
    <n v="1"/>
    <n v="0"/>
    <n v="0"/>
    <x v="1"/>
    <x v="1"/>
    <x v="1"/>
    <x v="1"/>
    <x v="1"/>
    <x v="1"/>
    <x v="1"/>
    <x v="0"/>
    <x v="3"/>
    <x v="0"/>
    <x v="1"/>
    <x v="8"/>
    <x v="11"/>
    <m/>
    <n v="8445566775"/>
    <m/>
    <n v="45091"/>
    <m/>
    <x v="2"/>
    <m/>
    <n v="456784475"/>
    <x v="1"/>
    <n v="386788"/>
    <x v="0"/>
    <s v="Welcome Call Complete"/>
    <s v="Jessica Martel"/>
    <n v="32"/>
    <m/>
    <n v="29732"/>
  </r>
  <r>
    <x v="27"/>
    <x v="0"/>
    <x v="0"/>
    <x v="3"/>
    <x v="0"/>
    <x v="2"/>
    <x v="0"/>
    <x v="0"/>
    <x v="3"/>
    <x v="0"/>
    <x v="0"/>
    <x v="0"/>
    <x v="34"/>
    <x v="2"/>
    <x v="0"/>
    <n v="95803488724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6"/>
    <m/>
    <m/>
    <m/>
    <x v="2"/>
    <m/>
    <m/>
    <x v="0"/>
    <m/>
    <x v="0"/>
    <m/>
    <s v="Jessica Martel"/>
    <n v="0"/>
    <n v="0.2283"/>
    <m/>
  </r>
  <r>
    <x v="29"/>
    <x v="1"/>
    <x v="0"/>
    <x v="1"/>
    <x v="0"/>
    <x v="0"/>
    <x v="5"/>
    <x v="0"/>
    <x v="2"/>
    <x v="0"/>
    <x v="0"/>
    <x v="0"/>
    <x v="10"/>
    <x v="0"/>
    <x v="4"/>
    <n v="95803488643"/>
    <x v="4"/>
    <n v="1"/>
    <n v="0"/>
    <n v="0"/>
    <x v="1"/>
    <x v="2"/>
    <x v="1"/>
    <x v="1"/>
    <x v="1"/>
    <x v="0"/>
    <x v="0"/>
    <x v="0"/>
    <x v="2"/>
    <x v="0"/>
    <x v="2"/>
    <x v="4"/>
    <x v="5"/>
    <m/>
    <n v="8445566776"/>
    <m/>
    <n v="17195"/>
    <m/>
    <x v="4"/>
    <m/>
    <n v="456784457"/>
    <x v="1"/>
    <n v="386770"/>
    <x v="0"/>
    <m/>
    <s v="Brianna Thomas"/>
    <n v="0"/>
    <m/>
    <n v="61071"/>
  </r>
  <r>
    <x v="27"/>
    <x v="1"/>
    <x v="0"/>
    <x v="1"/>
    <x v="2"/>
    <x v="1"/>
    <x v="0"/>
    <x v="2"/>
    <x v="0"/>
    <x v="1"/>
    <x v="0"/>
    <x v="0"/>
    <x v="34"/>
    <x v="0"/>
    <x v="0"/>
    <n v="95803488680"/>
    <x v="0"/>
    <n v="1"/>
    <n v="1"/>
    <n v="1"/>
    <x v="0"/>
    <x v="0"/>
    <x v="1"/>
    <x v="0"/>
    <x v="0"/>
    <x v="1"/>
    <x v="1"/>
    <x v="0"/>
    <x v="0"/>
    <x v="0"/>
    <x v="0"/>
    <x v="0"/>
    <x v="0"/>
    <n v="65"/>
    <n v="8445566770"/>
    <m/>
    <m/>
    <m/>
    <x v="2"/>
    <m/>
    <n v="123456778"/>
    <x v="0"/>
    <n v="386803"/>
    <x v="0"/>
    <m/>
    <s v="Greta Chavez"/>
    <n v="65"/>
    <n v="0.2283"/>
    <m/>
  </r>
  <r>
    <x v="29"/>
    <x v="1"/>
    <x v="0"/>
    <x v="1"/>
    <x v="1"/>
    <x v="0"/>
    <x v="5"/>
    <x v="1"/>
    <x v="2"/>
    <x v="0"/>
    <x v="1"/>
    <x v="0"/>
    <x v="11"/>
    <x v="0"/>
    <x v="4"/>
    <n v="95803488662"/>
    <x v="1"/>
    <n v="1"/>
    <n v="0"/>
    <n v="0"/>
    <x v="1"/>
    <x v="2"/>
    <x v="1"/>
    <x v="1"/>
    <x v="1"/>
    <x v="1"/>
    <x v="1"/>
    <x v="0"/>
    <x v="2"/>
    <x v="0"/>
    <x v="1"/>
    <x v="4"/>
    <x v="5"/>
    <m/>
    <n v="8445566775"/>
    <m/>
    <n v="17195"/>
    <m/>
    <x v="2"/>
    <m/>
    <n v="456784476"/>
    <x v="1"/>
    <n v="386789"/>
    <x v="0"/>
    <s v="Do not Contact"/>
    <s v="Brianna Thomas"/>
    <n v="12"/>
    <m/>
    <n v="61071"/>
  </r>
  <r>
    <x v="29"/>
    <x v="2"/>
    <x v="0"/>
    <x v="2"/>
    <x v="0"/>
    <x v="4"/>
    <x v="10"/>
    <x v="0"/>
    <x v="2"/>
    <x v="0"/>
    <x v="0"/>
    <x v="0"/>
    <x v="4"/>
    <x v="0"/>
    <x v="2"/>
    <n v="95803488636"/>
    <x v="7"/>
    <n v="1"/>
    <n v="0"/>
    <n v="0"/>
    <x v="1"/>
    <x v="0"/>
    <x v="2"/>
    <x v="1"/>
    <x v="1"/>
    <x v="0"/>
    <x v="0"/>
    <x v="0"/>
    <x v="0"/>
    <x v="0"/>
    <x v="1"/>
    <x v="6"/>
    <x v="10"/>
    <m/>
    <n v="8445566776"/>
    <m/>
    <n v="17073"/>
    <m/>
    <x v="3"/>
    <m/>
    <n v="456784450"/>
    <x v="1"/>
    <n v="386763"/>
    <x v="0"/>
    <s v="Not Interested"/>
    <s v="Greta Chavez"/>
    <n v="0"/>
    <m/>
    <n v="61241"/>
  </r>
  <r>
    <x v="27"/>
    <x v="0"/>
    <x v="0"/>
    <x v="3"/>
    <x v="6"/>
    <x v="0"/>
    <x v="0"/>
    <x v="6"/>
    <x v="3"/>
    <x v="2"/>
    <x v="0"/>
    <x v="0"/>
    <x v="20"/>
    <x v="0"/>
    <x v="0"/>
    <n v="95803488756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2"/>
    <m/>
    <m/>
    <m/>
    <x v="1"/>
    <m/>
    <m/>
    <x v="0"/>
    <m/>
    <x v="0"/>
    <m/>
    <s v="Greta Chavez"/>
    <n v="0"/>
    <n v="0.2283"/>
    <m/>
  </r>
  <r>
    <x v="29"/>
    <x v="2"/>
    <x v="0"/>
    <x v="2"/>
    <x v="1"/>
    <x v="4"/>
    <x v="10"/>
    <x v="1"/>
    <x v="2"/>
    <x v="0"/>
    <x v="1"/>
    <x v="0"/>
    <x v="22"/>
    <x v="0"/>
    <x v="2"/>
    <n v="95803488655"/>
    <x v="7"/>
    <n v="1"/>
    <n v="0"/>
    <n v="0"/>
    <x v="1"/>
    <x v="0"/>
    <x v="2"/>
    <x v="1"/>
    <x v="1"/>
    <x v="0"/>
    <x v="0"/>
    <x v="0"/>
    <x v="0"/>
    <x v="0"/>
    <x v="1"/>
    <x v="6"/>
    <x v="10"/>
    <m/>
    <n v="8445566775"/>
    <m/>
    <n v="17073"/>
    <m/>
    <x v="4"/>
    <m/>
    <n v="456784469"/>
    <x v="1"/>
    <n v="386782"/>
    <x v="0"/>
    <s v="Not Interested"/>
    <s v="Greta Chavez"/>
    <n v="0"/>
    <m/>
    <n v="61241"/>
  </r>
  <r>
    <x v="29"/>
    <x v="0"/>
    <x v="0"/>
    <x v="2"/>
    <x v="0"/>
    <x v="1"/>
    <x v="10"/>
    <x v="0"/>
    <x v="2"/>
    <x v="0"/>
    <x v="1"/>
    <x v="0"/>
    <x v="25"/>
    <x v="0"/>
    <x v="4"/>
    <n v="95803488665"/>
    <x v="7"/>
    <n v="1"/>
    <n v="0"/>
    <n v="0"/>
    <x v="1"/>
    <x v="2"/>
    <x v="0"/>
    <x v="1"/>
    <x v="1"/>
    <x v="0"/>
    <x v="0"/>
    <x v="0"/>
    <x v="2"/>
    <x v="0"/>
    <x v="1"/>
    <x v="7"/>
    <x v="10"/>
    <m/>
    <n v="8445566776"/>
    <m/>
    <n v="17073"/>
    <m/>
    <x v="6"/>
    <m/>
    <n v="456784479"/>
    <x v="1"/>
    <n v="386792"/>
    <x v="0"/>
    <s v="Not Interested"/>
    <s v="Greta Chavez"/>
    <n v="0"/>
    <m/>
    <n v="61241"/>
  </r>
  <r>
    <x v="27"/>
    <x v="0"/>
    <x v="0"/>
    <x v="3"/>
    <x v="0"/>
    <x v="2"/>
    <x v="0"/>
    <x v="0"/>
    <x v="3"/>
    <x v="0"/>
    <x v="0"/>
    <x v="0"/>
    <x v="34"/>
    <x v="2"/>
    <x v="0"/>
    <n v="95803488724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2"/>
    <m/>
    <m/>
    <x v="0"/>
    <m/>
    <x v="0"/>
    <m/>
    <s v="Jessica Martel"/>
    <n v="0"/>
    <n v="0.2283"/>
    <m/>
  </r>
  <r>
    <x v="27"/>
    <x v="0"/>
    <x v="0"/>
    <x v="3"/>
    <x v="5"/>
    <x v="0"/>
    <x v="0"/>
    <x v="5"/>
    <x v="3"/>
    <x v="1"/>
    <x v="0"/>
    <x v="0"/>
    <x v="26"/>
    <x v="0"/>
    <x v="0"/>
    <n v="95803488705"/>
    <x v="0"/>
    <n v="1"/>
    <n v="0"/>
    <n v="0"/>
    <x v="0"/>
    <x v="0"/>
    <x v="0"/>
    <x v="1"/>
    <x v="0"/>
    <x v="1"/>
    <x v="1"/>
    <x v="0"/>
    <x v="0"/>
    <x v="0"/>
    <x v="0"/>
    <x v="0"/>
    <x v="0"/>
    <m/>
    <n v="8445566779"/>
    <m/>
    <m/>
    <m/>
    <x v="0"/>
    <m/>
    <m/>
    <x v="0"/>
    <m/>
    <x v="0"/>
    <m/>
    <s v="John Doe"/>
    <n v="76"/>
    <n v="0.2283"/>
    <m/>
  </r>
  <r>
    <x v="27"/>
    <x v="0"/>
    <x v="0"/>
    <x v="3"/>
    <x v="3"/>
    <x v="0"/>
    <x v="0"/>
    <x v="3"/>
    <x v="3"/>
    <x v="2"/>
    <x v="0"/>
    <x v="0"/>
    <x v="25"/>
    <x v="2"/>
    <x v="0"/>
    <n v="95803488759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1"/>
    <m/>
    <m/>
    <m/>
    <x v="6"/>
    <m/>
    <m/>
    <x v="0"/>
    <m/>
    <x v="0"/>
    <m/>
    <s v="John Doe"/>
    <n v="0"/>
    <n v="0.2283"/>
    <m/>
  </r>
  <r>
    <x v="27"/>
    <x v="0"/>
    <x v="0"/>
    <x v="0"/>
    <x v="3"/>
    <x v="0"/>
    <x v="0"/>
    <x v="3"/>
    <x v="5"/>
    <x v="2"/>
    <x v="3"/>
    <x v="1"/>
    <x v="39"/>
    <x v="2"/>
    <x v="0"/>
    <n v="95803488745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1"/>
    <m/>
    <m/>
    <m/>
    <x v="2"/>
    <m/>
    <n v="56788999"/>
    <x v="0"/>
    <n v="386835"/>
    <x v="0"/>
    <m/>
    <s v="Steve Elis"/>
    <n v="0"/>
    <n v="0.2283"/>
    <m/>
  </r>
  <r>
    <x v="30"/>
    <x v="0"/>
    <x v="0"/>
    <x v="1"/>
    <x v="1"/>
    <x v="0"/>
    <x v="0"/>
    <x v="1"/>
    <x v="0"/>
    <x v="0"/>
    <x v="0"/>
    <x v="1"/>
    <x v="8"/>
    <x v="2"/>
    <x v="0"/>
    <n v="95803488694"/>
    <x v="0"/>
    <n v="1"/>
    <n v="0"/>
    <n v="0"/>
    <x v="0"/>
    <x v="0"/>
    <x v="0"/>
    <x v="1"/>
    <x v="0"/>
    <x v="1"/>
    <x v="1"/>
    <x v="0"/>
    <x v="0"/>
    <x v="0"/>
    <x v="0"/>
    <x v="0"/>
    <x v="0"/>
    <m/>
    <n v="8445566775"/>
    <m/>
    <m/>
    <m/>
    <x v="4"/>
    <m/>
    <n v="123456778"/>
    <x v="0"/>
    <n v="386812"/>
    <x v="0"/>
    <m/>
    <s v="Greta Chavez"/>
    <n v="24"/>
    <n v="0.2283"/>
    <m/>
  </r>
  <r>
    <x v="30"/>
    <x v="0"/>
    <x v="0"/>
    <x v="3"/>
    <x v="0"/>
    <x v="0"/>
    <x v="0"/>
    <x v="0"/>
    <x v="3"/>
    <x v="0"/>
    <x v="0"/>
    <x v="0"/>
    <x v="1"/>
    <x v="2"/>
    <x v="0"/>
    <n v="95803488757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6"/>
    <m/>
    <m/>
    <m/>
    <x v="1"/>
    <m/>
    <m/>
    <x v="0"/>
    <m/>
    <x v="0"/>
    <m/>
    <s v="Greta Chavez"/>
    <n v="0"/>
    <n v="0.2283"/>
    <m/>
  </r>
  <r>
    <x v="9"/>
    <x v="2"/>
    <x v="0"/>
    <x v="1"/>
    <x v="1"/>
    <x v="2"/>
    <x v="6"/>
    <x v="1"/>
    <x v="1"/>
    <x v="0"/>
    <x v="0"/>
    <x v="0"/>
    <x v="16"/>
    <x v="2"/>
    <x v="0"/>
    <n v="95803488635"/>
    <x v="7"/>
    <n v="1"/>
    <n v="0"/>
    <n v="0"/>
    <x v="1"/>
    <x v="1"/>
    <x v="2"/>
    <x v="1"/>
    <x v="1"/>
    <x v="1"/>
    <x v="1"/>
    <x v="0"/>
    <x v="1"/>
    <x v="0"/>
    <x v="1"/>
    <x v="1"/>
    <x v="6"/>
    <m/>
    <n v="8445566775"/>
    <m/>
    <n v="18115"/>
    <m/>
    <x v="5"/>
    <m/>
    <n v="456784449"/>
    <x v="1"/>
    <n v="386762"/>
    <x v="0"/>
    <s v="Not Interested"/>
    <s v="Magnus Grinneback"/>
    <n v="12"/>
    <m/>
    <n v="47940"/>
  </r>
  <r>
    <x v="9"/>
    <x v="2"/>
    <x v="2"/>
    <x v="1"/>
    <x v="1"/>
    <x v="4"/>
    <x v="6"/>
    <x v="1"/>
    <x v="2"/>
    <x v="0"/>
    <x v="1"/>
    <x v="0"/>
    <x v="15"/>
    <x v="2"/>
    <x v="1"/>
    <n v="95803488645"/>
    <x v="7"/>
    <n v="1"/>
    <n v="0"/>
    <n v="0"/>
    <x v="1"/>
    <x v="2"/>
    <x v="2"/>
    <x v="1"/>
    <x v="1"/>
    <x v="1"/>
    <x v="1"/>
    <x v="0"/>
    <x v="2"/>
    <x v="0"/>
    <x v="1"/>
    <x v="6"/>
    <x v="6"/>
    <m/>
    <n v="8445566775"/>
    <m/>
    <n v="18115"/>
    <m/>
    <x v="5"/>
    <m/>
    <n v="456784459"/>
    <x v="1"/>
    <n v="386772"/>
    <x v="0"/>
    <s v="Not Interested"/>
    <s v="Magnus Grinneback"/>
    <n v="46"/>
    <m/>
    <n v="47940"/>
  </r>
  <r>
    <x v="9"/>
    <x v="2"/>
    <x v="0"/>
    <x v="1"/>
    <x v="1"/>
    <x v="2"/>
    <x v="6"/>
    <x v="1"/>
    <x v="1"/>
    <x v="0"/>
    <x v="1"/>
    <x v="0"/>
    <x v="19"/>
    <x v="2"/>
    <x v="0"/>
    <n v="95803488654"/>
    <x v="6"/>
    <n v="1"/>
    <n v="0"/>
    <n v="0"/>
    <x v="1"/>
    <x v="1"/>
    <x v="2"/>
    <x v="1"/>
    <x v="1"/>
    <x v="1"/>
    <x v="1"/>
    <x v="0"/>
    <x v="1"/>
    <x v="0"/>
    <x v="1"/>
    <x v="1"/>
    <x v="6"/>
    <m/>
    <n v="8445566775"/>
    <m/>
    <n v="18115"/>
    <m/>
    <x v="4"/>
    <m/>
    <n v="456784468"/>
    <x v="1"/>
    <n v="386781"/>
    <x v="0"/>
    <s v="Unexpected Disconnected"/>
    <s v="Magnus Grinneback"/>
    <n v="34"/>
    <m/>
    <n v="47940"/>
  </r>
  <r>
    <x v="9"/>
    <x v="2"/>
    <x v="2"/>
    <x v="1"/>
    <x v="0"/>
    <x v="4"/>
    <x v="6"/>
    <x v="0"/>
    <x v="2"/>
    <x v="0"/>
    <x v="1"/>
    <x v="0"/>
    <x v="1"/>
    <x v="2"/>
    <x v="1"/>
    <n v="95803488664"/>
    <x v="6"/>
    <n v="1"/>
    <n v="0"/>
    <n v="0"/>
    <x v="1"/>
    <x v="2"/>
    <x v="2"/>
    <x v="1"/>
    <x v="1"/>
    <x v="1"/>
    <x v="1"/>
    <x v="0"/>
    <x v="2"/>
    <x v="0"/>
    <x v="1"/>
    <x v="6"/>
    <x v="6"/>
    <m/>
    <n v="8445566776"/>
    <m/>
    <n v="18115"/>
    <m/>
    <x v="1"/>
    <m/>
    <n v="456784478"/>
    <x v="1"/>
    <n v="386791"/>
    <x v="0"/>
    <s v="Unexpected Disconnected"/>
    <s v="Magnus Grinneback"/>
    <n v="68"/>
    <m/>
    <n v="47940"/>
  </r>
  <r>
    <x v="30"/>
    <x v="0"/>
    <x v="0"/>
    <x v="3"/>
    <x v="0"/>
    <x v="1"/>
    <x v="0"/>
    <x v="0"/>
    <x v="3"/>
    <x v="0"/>
    <x v="0"/>
    <x v="0"/>
    <x v="1"/>
    <x v="2"/>
    <x v="0"/>
    <n v="95803488729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6"/>
    <m/>
    <m/>
    <m/>
    <x v="1"/>
    <m/>
    <m/>
    <x v="0"/>
    <m/>
    <x v="0"/>
    <m/>
    <s v="Jessica Martel"/>
    <n v="0"/>
    <n v="0.2283"/>
    <m/>
  </r>
  <r>
    <x v="30"/>
    <x v="0"/>
    <x v="0"/>
    <x v="1"/>
    <x v="1"/>
    <x v="0"/>
    <x v="0"/>
    <x v="1"/>
    <x v="0"/>
    <x v="0"/>
    <x v="0"/>
    <x v="1"/>
    <x v="8"/>
    <x v="2"/>
    <x v="0"/>
    <n v="95803488694"/>
    <x v="0"/>
    <n v="1"/>
    <n v="0"/>
    <n v="0"/>
    <x v="0"/>
    <x v="0"/>
    <x v="0"/>
    <x v="1"/>
    <x v="0"/>
    <x v="1"/>
    <x v="1"/>
    <x v="0"/>
    <x v="0"/>
    <x v="0"/>
    <x v="0"/>
    <x v="0"/>
    <x v="0"/>
    <m/>
    <n v="8445566775"/>
    <m/>
    <m/>
    <m/>
    <x v="4"/>
    <m/>
    <n v="123456778"/>
    <x v="0"/>
    <n v="386812"/>
    <x v="0"/>
    <m/>
    <s v="Greta Chavez"/>
    <n v="24"/>
    <n v="0.2283"/>
    <m/>
  </r>
  <r>
    <x v="30"/>
    <x v="0"/>
    <x v="0"/>
    <x v="3"/>
    <x v="0"/>
    <x v="0"/>
    <x v="0"/>
    <x v="0"/>
    <x v="3"/>
    <x v="0"/>
    <x v="0"/>
    <x v="0"/>
    <x v="1"/>
    <x v="2"/>
    <x v="0"/>
    <n v="95803488757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6"/>
    <m/>
    <m/>
    <m/>
    <x v="1"/>
    <m/>
    <m/>
    <x v="0"/>
    <m/>
    <x v="0"/>
    <m/>
    <s v="Greta Chavez"/>
    <n v="0"/>
    <n v="0.2283"/>
    <m/>
  </r>
  <r>
    <x v="30"/>
    <x v="0"/>
    <x v="0"/>
    <x v="3"/>
    <x v="0"/>
    <x v="1"/>
    <x v="0"/>
    <x v="0"/>
    <x v="3"/>
    <x v="0"/>
    <x v="0"/>
    <x v="0"/>
    <x v="1"/>
    <x v="2"/>
    <x v="0"/>
    <n v="95803488729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1"/>
    <m/>
    <m/>
    <x v="0"/>
    <m/>
    <x v="0"/>
    <m/>
    <s v="Jessica Martel"/>
    <n v="0"/>
    <n v="0.2283"/>
    <m/>
  </r>
  <r>
    <x v="29"/>
    <x v="1"/>
    <x v="0"/>
    <x v="1"/>
    <x v="0"/>
    <x v="1"/>
    <x v="5"/>
    <x v="0"/>
    <x v="2"/>
    <x v="0"/>
    <x v="0"/>
    <x v="0"/>
    <x v="28"/>
    <x v="0"/>
    <x v="2"/>
    <n v="95803488633"/>
    <x v="4"/>
    <n v="1"/>
    <n v="0"/>
    <n v="0"/>
    <x v="1"/>
    <x v="2"/>
    <x v="1"/>
    <x v="1"/>
    <x v="1"/>
    <x v="0"/>
    <x v="0"/>
    <x v="0"/>
    <x v="2"/>
    <x v="0"/>
    <x v="2"/>
    <x v="8"/>
    <x v="5"/>
    <m/>
    <n v="8445566776"/>
    <m/>
    <n v="17195"/>
    <m/>
    <x v="4"/>
    <m/>
    <m/>
    <x v="1"/>
    <n v="386760"/>
    <x v="0"/>
    <m/>
    <s v="Brianna Thomas"/>
    <n v="0"/>
    <m/>
    <n v="61071"/>
  </r>
  <r>
    <x v="29"/>
    <x v="1"/>
    <x v="0"/>
    <x v="1"/>
    <x v="0"/>
    <x v="1"/>
    <x v="5"/>
    <x v="0"/>
    <x v="2"/>
    <x v="0"/>
    <x v="1"/>
    <x v="0"/>
    <x v="29"/>
    <x v="0"/>
    <x v="2"/>
    <n v="95803488652"/>
    <x v="1"/>
    <n v="1"/>
    <n v="0"/>
    <n v="0"/>
    <x v="1"/>
    <x v="2"/>
    <x v="1"/>
    <x v="1"/>
    <x v="1"/>
    <x v="1"/>
    <x v="1"/>
    <x v="0"/>
    <x v="2"/>
    <x v="0"/>
    <x v="1"/>
    <x v="8"/>
    <x v="5"/>
    <m/>
    <n v="8445566776"/>
    <m/>
    <n v="17195"/>
    <m/>
    <x v="0"/>
    <m/>
    <n v="456784466"/>
    <x v="1"/>
    <n v="386779"/>
    <x v="0"/>
    <s v="Do not Contact"/>
    <s v="Brianna Thomas"/>
    <n v="78"/>
    <m/>
    <n v="61071"/>
  </r>
  <r>
    <x v="29"/>
    <x v="0"/>
    <x v="0"/>
    <x v="2"/>
    <x v="1"/>
    <x v="1"/>
    <x v="10"/>
    <x v="1"/>
    <x v="2"/>
    <x v="0"/>
    <x v="1"/>
    <x v="0"/>
    <x v="16"/>
    <x v="0"/>
    <x v="4"/>
    <n v="95803488646"/>
    <x v="7"/>
    <n v="1"/>
    <n v="0"/>
    <n v="0"/>
    <x v="1"/>
    <x v="2"/>
    <x v="0"/>
    <x v="1"/>
    <x v="1"/>
    <x v="0"/>
    <x v="0"/>
    <x v="0"/>
    <x v="2"/>
    <x v="0"/>
    <x v="1"/>
    <x v="7"/>
    <x v="10"/>
    <m/>
    <n v="8445566775"/>
    <m/>
    <n v="17073"/>
    <m/>
    <x v="5"/>
    <m/>
    <m/>
    <x v="1"/>
    <n v="386773"/>
    <x v="0"/>
    <s v="Not Interested"/>
    <s v="Greta Chavez"/>
    <n v="0"/>
    <m/>
    <n v="61241"/>
  </r>
  <r>
    <x v="29"/>
    <x v="1"/>
    <x v="0"/>
    <x v="1"/>
    <x v="0"/>
    <x v="0"/>
    <x v="5"/>
    <x v="0"/>
    <x v="2"/>
    <x v="0"/>
    <x v="0"/>
    <x v="1"/>
    <x v="30"/>
    <x v="0"/>
    <x v="2"/>
    <n v="95803488770"/>
    <x v="0"/>
    <n v="1"/>
    <n v="0"/>
    <n v="0"/>
    <x v="0"/>
    <x v="0"/>
    <x v="1"/>
    <x v="1"/>
    <x v="0"/>
    <x v="0"/>
    <x v="0"/>
    <x v="0"/>
    <x v="0"/>
    <x v="0"/>
    <x v="0"/>
    <x v="0"/>
    <x v="5"/>
    <m/>
    <n v="8445566776"/>
    <m/>
    <n v="17195"/>
    <m/>
    <x v="5"/>
    <m/>
    <m/>
    <x v="0"/>
    <m/>
    <x v="0"/>
    <m/>
    <s v="Greta Chavez"/>
    <n v="0"/>
    <n v="0.2283"/>
    <n v="61071"/>
  </r>
  <r>
    <x v="29"/>
    <x v="2"/>
    <x v="0"/>
    <x v="2"/>
    <x v="0"/>
    <x v="0"/>
    <x v="10"/>
    <x v="0"/>
    <x v="2"/>
    <x v="0"/>
    <x v="0"/>
    <x v="1"/>
    <x v="31"/>
    <x v="0"/>
    <x v="2"/>
    <n v="95803488773"/>
    <x v="0"/>
    <n v="1"/>
    <n v="0"/>
    <n v="0"/>
    <x v="0"/>
    <x v="0"/>
    <x v="2"/>
    <x v="1"/>
    <x v="0"/>
    <x v="0"/>
    <x v="0"/>
    <x v="0"/>
    <x v="0"/>
    <x v="0"/>
    <x v="0"/>
    <x v="0"/>
    <x v="10"/>
    <m/>
    <n v="8445566776"/>
    <m/>
    <n v="17073"/>
    <m/>
    <x v="3"/>
    <m/>
    <m/>
    <x v="0"/>
    <m/>
    <x v="0"/>
    <m/>
    <s v="Jessica Martel"/>
    <n v="0"/>
    <n v="0.2283"/>
    <n v="61241"/>
  </r>
  <r>
    <x v="29"/>
    <x v="1"/>
    <x v="0"/>
    <x v="1"/>
    <x v="0"/>
    <x v="1"/>
    <x v="5"/>
    <x v="0"/>
    <x v="2"/>
    <x v="0"/>
    <x v="0"/>
    <x v="0"/>
    <x v="28"/>
    <x v="0"/>
    <x v="2"/>
    <n v="95803488633"/>
    <x v="4"/>
    <n v="1"/>
    <n v="0"/>
    <n v="0"/>
    <x v="1"/>
    <x v="2"/>
    <x v="1"/>
    <x v="1"/>
    <x v="1"/>
    <x v="0"/>
    <x v="0"/>
    <x v="0"/>
    <x v="2"/>
    <x v="0"/>
    <x v="2"/>
    <x v="8"/>
    <x v="5"/>
    <m/>
    <n v="8445566776"/>
    <m/>
    <n v="17195"/>
    <m/>
    <x v="4"/>
    <m/>
    <m/>
    <x v="1"/>
    <n v="386760"/>
    <x v="0"/>
    <m/>
    <s v="Brianna Thomas"/>
    <n v="0"/>
    <m/>
    <n v="61071"/>
  </r>
  <r>
    <x v="4"/>
    <x v="2"/>
    <x v="0"/>
    <x v="1"/>
    <x v="1"/>
    <x v="1"/>
    <x v="4"/>
    <x v="1"/>
    <x v="2"/>
    <x v="0"/>
    <x v="1"/>
    <x v="0"/>
    <x v="32"/>
    <x v="2"/>
    <x v="0"/>
    <n v="95803488629"/>
    <x v="1"/>
    <n v="1"/>
    <n v="0"/>
    <n v="0"/>
    <x v="1"/>
    <x v="2"/>
    <x v="2"/>
    <x v="1"/>
    <x v="1"/>
    <x v="1"/>
    <x v="1"/>
    <x v="0"/>
    <x v="2"/>
    <x v="0"/>
    <x v="2"/>
    <x v="3"/>
    <x v="4"/>
    <m/>
    <n v="8445566775"/>
    <m/>
    <n v="6093"/>
    <m/>
    <x v="0"/>
    <m/>
    <n v="456784443"/>
    <x v="1"/>
    <n v="386756"/>
    <x v="0"/>
    <s v="Disconnected Number"/>
    <s v="Jessica Martel"/>
    <n v="123"/>
    <m/>
    <n v="96097"/>
  </r>
  <r>
    <x v="4"/>
    <x v="2"/>
    <x v="0"/>
    <x v="1"/>
    <x v="1"/>
    <x v="0"/>
    <x v="4"/>
    <x v="1"/>
    <x v="1"/>
    <x v="0"/>
    <x v="0"/>
    <x v="0"/>
    <x v="12"/>
    <x v="1"/>
    <x v="2"/>
    <n v="95803488639"/>
    <x v="1"/>
    <n v="1"/>
    <n v="0"/>
    <n v="0"/>
    <x v="1"/>
    <x v="2"/>
    <x v="2"/>
    <x v="1"/>
    <x v="1"/>
    <x v="0"/>
    <x v="0"/>
    <x v="0"/>
    <x v="2"/>
    <x v="0"/>
    <x v="1"/>
    <x v="4"/>
    <x v="4"/>
    <m/>
    <n v="8445566775"/>
    <m/>
    <n v="6093"/>
    <m/>
    <x v="2"/>
    <m/>
    <n v="456784453"/>
    <x v="1"/>
    <n v="386766"/>
    <x v="0"/>
    <s v="Disconnected Number"/>
    <s v="Jessica Martel"/>
    <n v="0"/>
    <m/>
    <n v="96097"/>
  </r>
  <r>
    <x v="4"/>
    <x v="2"/>
    <x v="0"/>
    <x v="1"/>
    <x v="0"/>
    <x v="0"/>
    <x v="4"/>
    <x v="0"/>
    <x v="1"/>
    <x v="0"/>
    <x v="1"/>
    <x v="0"/>
    <x v="33"/>
    <x v="1"/>
    <x v="2"/>
    <n v="95803488658"/>
    <x v="3"/>
    <n v="1"/>
    <n v="0"/>
    <n v="0"/>
    <x v="1"/>
    <x v="2"/>
    <x v="2"/>
    <x v="1"/>
    <x v="1"/>
    <x v="1"/>
    <x v="1"/>
    <x v="0"/>
    <x v="2"/>
    <x v="0"/>
    <x v="1"/>
    <x v="4"/>
    <x v="4"/>
    <m/>
    <n v="8445566776"/>
    <m/>
    <n v="6093"/>
    <m/>
    <x v="3"/>
    <m/>
    <n v="456784472"/>
    <x v="1"/>
    <n v="386785"/>
    <x v="0"/>
    <s v="Plan Question"/>
    <s v="Jessica Martel"/>
    <n v="53"/>
    <m/>
    <n v="96097"/>
  </r>
  <r>
    <x v="29"/>
    <x v="1"/>
    <x v="0"/>
    <x v="1"/>
    <x v="0"/>
    <x v="1"/>
    <x v="5"/>
    <x v="0"/>
    <x v="2"/>
    <x v="0"/>
    <x v="1"/>
    <x v="0"/>
    <x v="29"/>
    <x v="0"/>
    <x v="2"/>
    <n v="95803488652"/>
    <x v="1"/>
    <n v="1"/>
    <n v="0"/>
    <n v="0"/>
    <x v="1"/>
    <x v="2"/>
    <x v="1"/>
    <x v="1"/>
    <x v="1"/>
    <x v="1"/>
    <x v="1"/>
    <x v="0"/>
    <x v="2"/>
    <x v="0"/>
    <x v="1"/>
    <x v="8"/>
    <x v="5"/>
    <m/>
    <n v="8445566776"/>
    <m/>
    <n v="17195"/>
    <m/>
    <x v="0"/>
    <m/>
    <n v="456784466"/>
    <x v="1"/>
    <n v="386779"/>
    <x v="0"/>
    <s v="Do not Contact"/>
    <s v="Brianna Thomas"/>
    <n v="78"/>
    <m/>
    <n v="61071"/>
  </r>
  <r>
    <x v="29"/>
    <x v="0"/>
    <x v="0"/>
    <x v="2"/>
    <x v="1"/>
    <x v="1"/>
    <x v="10"/>
    <x v="1"/>
    <x v="2"/>
    <x v="0"/>
    <x v="1"/>
    <x v="0"/>
    <x v="16"/>
    <x v="0"/>
    <x v="4"/>
    <n v="95803488646"/>
    <x v="7"/>
    <n v="1"/>
    <n v="0"/>
    <n v="0"/>
    <x v="1"/>
    <x v="2"/>
    <x v="0"/>
    <x v="1"/>
    <x v="1"/>
    <x v="0"/>
    <x v="0"/>
    <x v="0"/>
    <x v="2"/>
    <x v="0"/>
    <x v="1"/>
    <x v="7"/>
    <x v="10"/>
    <m/>
    <n v="8445566775"/>
    <m/>
    <n v="17073"/>
    <m/>
    <x v="5"/>
    <m/>
    <m/>
    <x v="1"/>
    <n v="386773"/>
    <x v="0"/>
    <s v="Not Interested"/>
    <s v="Greta Chavez"/>
    <n v="0"/>
    <m/>
    <n v="61241"/>
  </r>
  <r>
    <x v="29"/>
    <x v="1"/>
    <x v="0"/>
    <x v="1"/>
    <x v="0"/>
    <x v="0"/>
    <x v="5"/>
    <x v="0"/>
    <x v="2"/>
    <x v="0"/>
    <x v="0"/>
    <x v="1"/>
    <x v="30"/>
    <x v="0"/>
    <x v="2"/>
    <n v="95803488770"/>
    <x v="0"/>
    <n v="1"/>
    <n v="1"/>
    <n v="1"/>
    <x v="0"/>
    <x v="0"/>
    <x v="1"/>
    <x v="0"/>
    <x v="0"/>
    <x v="0"/>
    <x v="0"/>
    <x v="0"/>
    <x v="0"/>
    <x v="0"/>
    <x v="0"/>
    <x v="0"/>
    <x v="5"/>
    <n v="0"/>
    <n v="8445566776"/>
    <m/>
    <n v="17195"/>
    <m/>
    <x v="5"/>
    <m/>
    <m/>
    <x v="0"/>
    <m/>
    <x v="0"/>
    <m/>
    <s v="Greta Chavez"/>
    <n v="0"/>
    <n v="0.2283"/>
    <n v="61071"/>
  </r>
  <r>
    <x v="29"/>
    <x v="2"/>
    <x v="0"/>
    <x v="2"/>
    <x v="0"/>
    <x v="0"/>
    <x v="10"/>
    <x v="0"/>
    <x v="2"/>
    <x v="0"/>
    <x v="0"/>
    <x v="1"/>
    <x v="31"/>
    <x v="0"/>
    <x v="2"/>
    <n v="95803488773"/>
    <x v="0"/>
    <n v="1"/>
    <n v="1"/>
    <n v="1"/>
    <x v="0"/>
    <x v="0"/>
    <x v="2"/>
    <x v="0"/>
    <x v="0"/>
    <x v="0"/>
    <x v="0"/>
    <x v="0"/>
    <x v="0"/>
    <x v="0"/>
    <x v="0"/>
    <x v="0"/>
    <x v="10"/>
    <n v="0"/>
    <n v="8445566776"/>
    <m/>
    <n v="17073"/>
    <m/>
    <x v="3"/>
    <m/>
    <m/>
    <x v="0"/>
    <m/>
    <x v="0"/>
    <m/>
    <s v="Jessica Martel"/>
    <n v="0"/>
    <n v="0.2283"/>
    <n v="61241"/>
  </r>
  <r>
    <x v="29"/>
    <x v="1"/>
    <x v="0"/>
    <x v="1"/>
    <x v="0"/>
    <x v="1"/>
    <x v="5"/>
    <x v="0"/>
    <x v="2"/>
    <x v="0"/>
    <x v="0"/>
    <x v="0"/>
    <x v="28"/>
    <x v="0"/>
    <x v="2"/>
    <n v="95803488633"/>
    <x v="4"/>
    <n v="1"/>
    <n v="1"/>
    <n v="1"/>
    <x v="1"/>
    <x v="2"/>
    <x v="1"/>
    <x v="0"/>
    <x v="1"/>
    <x v="0"/>
    <x v="0"/>
    <x v="0"/>
    <x v="2"/>
    <x v="0"/>
    <x v="2"/>
    <x v="8"/>
    <x v="5"/>
    <n v="0"/>
    <n v="8445566776"/>
    <m/>
    <n v="17195"/>
    <m/>
    <x v="4"/>
    <m/>
    <m/>
    <x v="1"/>
    <n v="386760"/>
    <x v="0"/>
    <m/>
    <s v="Brianna Thomas"/>
    <n v="0"/>
    <m/>
    <n v="61071"/>
  </r>
  <r>
    <x v="4"/>
    <x v="3"/>
    <x v="0"/>
    <x v="1"/>
    <x v="0"/>
    <x v="3"/>
    <x v="3"/>
    <x v="0"/>
    <x v="1"/>
    <x v="0"/>
    <x v="1"/>
    <x v="0"/>
    <x v="27"/>
    <x v="0"/>
    <x v="4"/>
    <n v="95803488660"/>
    <x v="3"/>
    <n v="1"/>
    <n v="0"/>
    <n v="0"/>
    <x v="1"/>
    <x v="0"/>
    <x v="3"/>
    <x v="1"/>
    <x v="1"/>
    <x v="0"/>
    <x v="0"/>
    <x v="0"/>
    <x v="0"/>
    <x v="0"/>
    <x v="1"/>
    <x v="5"/>
    <x v="3"/>
    <m/>
    <n v="8445566776"/>
    <m/>
    <n v="6055"/>
    <m/>
    <x v="3"/>
    <m/>
    <m/>
    <x v="1"/>
    <n v="386787"/>
    <x v="0"/>
    <s v="Not Eligible for Medicare"/>
    <s v="Steve Elis"/>
    <n v="0"/>
    <m/>
    <n v="94599"/>
  </r>
  <r>
    <x v="29"/>
    <x v="1"/>
    <x v="0"/>
    <x v="1"/>
    <x v="0"/>
    <x v="1"/>
    <x v="5"/>
    <x v="0"/>
    <x v="2"/>
    <x v="0"/>
    <x v="1"/>
    <x v="0"/>
    <x v="29"/>
    <x v="0"/>
    <x v="2"/>
    <n v="95803488652"/>
    <x v="1"/>
    <n v="1"/>
    <n v="1"/>
    <n v="1"/>
    <x v="1"/>
    <x v="2"/>
    <x v="1"/>
    <x v="0"/>
    <x v="1"/>
    <x v="1"/>
    <x v="1"/>
    <x v="0"/>
    <x v="2"/>
    <x v="0"/>
    <x v="1"/>
    <x v="8"/>
    <x v="5"/>
    <n v="78"/>
    <n v="8445566776"/>
    <m/>
    <n v="17195"/>
    <m/>
    <x v="0"/>
    <m/>
    <n v="456784466"/>
    <x v="1"/>
    <n v="386779"/>
    <x v="0"/>
    <s v="Do not Contact"/>
    <s v="Brianna Thomas"/>
    <n v="78"/>
    <m/>
    <n v="61071"/>
  </r>
  <r>
    <x v="1"/>
    <x v="0"/>
    <x v="2"/>
    <x v="1"/>
    <x v="0"/>
    <x v="1"/>
    <x v="1"/>
    <x v="0"/>
    <x v="2"/>
    <x v="0"/>
    <x v="1"/>
    <x v="0"/>
    <x v="9"/>
    <x v="1"/>
    <x v="2"/>
    <n v="95803488637"/>
    <x v="2"/>
    <n v="1"/>
    <n v="0"/>
    <n v="0"/>
    <x v="1"/>
    <x v="1"/>
    <x v="0"/>
    <x v="1"/>
    <x v="1"/>
    <x v="1"/>
    <x v="1"/>
    <x v="0"/>
    <x v="3"/>
    <x v="0"/>
    <x v="2"/>
    <x v="7"/>
    <x v="1"/>
    <m/>
    <n v="8445566776"/>
    <m/>
    <n v="20195"/>
    <m/>
    <x v="3"/>
    <m/>
    <m/>
    <x v="1"/>
    <n v="386764"/>
    <x v="0"/>
    <s v="No time to talk"/>
    <s v="Greta Chavez"/>
    <n v="68"/>
    <m/>
    <n v="67631"/>
  </r>
  <r>
    <x v="29"/>
    <x v="0"/>
    <x v="0"/>
    <x v="2"/>
    <x v="1"/>
    <x v="1"/>
    <x v="10"/>
    <x v="1"/>
    <x v="2"/>
    <x v="0"/>
    <x v="1"/>
    <x v="0"/>
    <x v="16"/>
    <x v="0"/>
    <x v="4"/>
    <n v="95803488646"/>
    <x v="7"/>
    <n v="1"/>
    <n v="1"/>
    <n v="1"/>
    <x v="1"/>
    <x v="2"/>
    <x v="0"/>
    <x v="0"/>
    <x v="1"/>
    <x v="0"/>
    <x v="0"/>
    <x v="0"/>
    <x v="2"/>
    <x v="0"/>
    <x v="1"/>
    <x v="7"/>
    <x v="10"/>
    <n v="0"/>
    <n v="8445566775"/>
    <m/>
    <n v="17073"/>
    <m/>
    <x v="5"/>
    <m/>
    <m/>
    <x v="1"/>
    <n v="386773"/>
    <x v="0"/>
    <s v="Not Interested"/>
    <s v="Greta Chavez"/>
    <n v="0"/>
    <m/>
    <n v="61241"/>
  </r>
  <r>
    <x v="1"/>
    <x v="0"/>
    <x v="2"/>
    <x v="1"/>
    <x v="1"/>
    <x v="1"/>
    <x v="1"/>
    <x v="1"/>
    <x v="2"/>
    <x v="0"/>
    <x v="1"/>
    <x v="0"/>
    <x v="24"/>
    <x v="1"/>
    <x v="2"/>
    <n v="95803488656"/>
    <x v="7"/>
    <n v="1"/>
    <n v="0"/>
    <n v="0"/>
    <x v="1"/>
    <x v="1"/>
    <x v="0"/>
    <x v="1"/>
    <x v="1"/>
    <x v="1"/>
    <x v="1"/>
    <x v="0"/>
    <x v="3"/>
    <x v="0"/>
    <x v="1"/>
    <x v="7"/>
    <x v="1"/>
    <m/>
    <n v="8445566775"/>
    <m/>
    <n v="20195"/>
    <m/>
    <x v="5"/>
    <m/>
    <n v="456784470"/>
    <x v="1"/>
    <n v="386783"/>
    <x v="0"/>
    <s v="Not Interested"/>
    <s v="Greta Chavez"/>
    <n v="123"/>
    <m/>
    <n v="67631"/>
  </r>
  <r>
    <x v="1"/>
    <x v="0"/>
    <x v="0"/>
    <x v="1"/>
    <x v="0"/>
    <x v="0"/>
    <x v="1"/>
    <x v="0"/>
    <x v="2"/>
    <x v="0"/>
    <x v="1"/>
    <x v="0"/>
    <x v="26"/>
    <x v="1"/>
    <x v="1"/>
    <n v="95803488666"/>
    <x v="7"/>
    <n v="1"/>
    <n v="0"/>
    <n v="0"/>
    <x v="1"/>
    <x v="1"/>
    <x v="0"/>
    <x v="1"/>
    <x v="1"/>
    <x v="0"/>
    <x v="0"/>
    <x v="0"/>
    <x v="1"/>
    <x v="0"/>
    <x v="1"/>
    <x v="2"/>
    <x v="1"/>
    <m/>
    <n v="8445566776"/>
    <m/>
    <n v="20195"/>
    <m/>
    <x v="0"/>
    <m/>
    <m/>
    <x v="1"/>
    <n v="386793"/>
    <x v="0"/>
    <s v="Not Interested"/>
    <s v="Greta Chavez"/>
    <n v="0"/>
    <m/>
    <n v="67631"/>
  </r>
  <r>
    <x v="29"/>
    <x v="1"/>
    <x v="0"/>
    <x v="1"/>
    <x v="0"/>
    <x v="0"/>
    <x v="5"/>
    <x v="0"/>
    <x v="2"/>
    <x v="0"/>
    <x v="0"/>
    <x v="1"/>
    <x v="30"/>
    <x v="0"/>
    <x v="2"/>
    <n v="95803488770"/>
    <x v="0"/>
    <n v="1"/>
    <n v="1"/>
    <n v="1"/>
    <x v="0"/>
    <x v="0"/>
    <x v="1"/>
    <x v="0"/>
    <x v="0"/>
    <x v="0"/>
    <x v="0"/>
    <x v="0"/>
    <x v="0"/>
    <x v="0"/>
    <x v="0"/>
    <x v="0"/>
    <x v="5"/>
    <n v="0"/>
    <n v="8445566776"/>
    <m/>
    <n v="17195"/>
    <m/>
    <x v="5"/>
    <m/>
    <m/>
    <x v="0"/>
    <m/>
    <x v="0"/>
    <m/>
    <s v="Greta Chavez"/>
    <n v="0"/>
    <n v="0.2283"/>
    <n v="61071"/>
  </r>
  <r>
    <x v="23"/>
    <x v="2"/>
    <x v="0"/>
    <x v="2"/>
    <x v="3"/>
    <x v="1"/>
    <x v="13"/>
    <x v="3"/>
    <x v="2"/>
    <x v="2"/>
    <x v="1"/>
    <x v="0"/>
    <x v="35"/>
    <x v="0"/>
    <x v="4"/>
    <n v="95803488638"/>
    <x v="3"/>
    <n v="1"/>
    <n v="0"/>
    <n v="0"/>
    <x v="1"/>
    <x v="2"/>
    <x v="2"/>
    <x v="1"/>
    <x v="1"/>
    <x v="0"/>
    <x v="0"/>
    <x v="0"/>
    <x v="2"/>
    <x v="0"/>
    <x v="1"/>
    <x v="3"/>
    <x v="13"/>
    <m/>
    <n v="8445566771"/>
    <m/>
    <n v="34023"/>
    <m/>
    <x v="3"/>
    <m/>
    <n v="456784452"/>
    <x v="1"/>
    <n v="386765"/>
    <x v="0"/>
    <s v="Plan Question"/>
    <s v="John Doe"/>
    <n v="0"/>
    <m/>
    <s v="07067"/>
  </r>
  <r>
    <x v="23"/>
    <x v="2"/>
    <x v="0"/>
    <x v="2"/>
    <x v="3"/>
    <x v="1"/>
    <x v="13"/>
    <x v="3"/>
    <x v="2"/>
    <x v="2"/>
    <x v="1"/>
    <x v="0"/>
    <x v="36"/>
    <x v="0"/>
    <x v="4"/>
    <n v="95803488657"/>
    <x v="2"/>
    <n v="1"/>
    <n v="0"/>
    <n v="0"/>
    <x v="1"/>
    <x v="2"/>
    <x v="2"/>
    <x v="1"/>
    <x v="1"/>
    <x v="1"/>
    <x v="1"/>
    <x v="0"/>
    <x v="2"/>
    <x v="0"/>
    <x v="1"/>
    <x v="3"/>
    <x v="13"/>
    <m/>
    <n v="8445566771"/>
    <m/>
    <n v="34023"/>
    <m/>
    <x v="5"/>
    <m/>
    <n v="456784471"/>
    <x v="1"/>
    <n v="386784"/>
    <x v="0"/>
    <s v="No time to talk"/>
    <s v="John Doe"/>
    <n v="234"/>
    <m/>
    <s v="07067"/>
  </r>
  <r>
    <x v="23"/>
    <x v="2"/>
    <x v="3"/>
    <x v="2"/>
    <x v="7"/>
    <x v="5"/>
    <x v="13"/>
    <x v="7"/>
    <x v="2"/>
    <x v="2"/>
    <x v="1"/>
    <x v="1"/>
    <x v="39"/>
    <x v="0"/>
    <x v="4"/>
    <n v="95803488775"/>
    <x v="0"/>
    <n v="1"/>
    <n v="0"/>
    <n v="0"/>
    <x v="1"/>
    <x v="0"/>
    <x v="2"/>
    <x v="1"/>
    <x v="1"/>
    <x v="2"/>
    <x v="2"/>
    <x v="0"/>
    <x v="0"/>
    <x v="0"/>
    <x v="1"/>
    <x v="0"/>
    <x v="13"/>
    <m/>
    <n v="8445566773"/>
    <m/>
    <n v="34023"/>
    <m/>
    <x v="2"/>
    <m/>
    <m/>
    <x v="1"/>
    <m/>
    <x v="0"/>
    <m/>
    <s v="Steve Elis"/>
    <n v="0"/>
    <m/>
    <s v="07067"/>
  </r>
  <r>
    <x v="23"/>
    <x v="2"/>
    <x v="3"/>
    <x v="2"/>
    <x v="7"/>
    <x v="5"/>
    <x v="13"/>
    <x v="7"/>
    <x v="2"/>
    <x v="2"/>
    <x v="1"/>
    <x v="1"/>
    <x v="23"/>
    <x v="0"/>
    <x v="4"/>
    <n v="95803488777"/>
    <x v="0"/>
    <n v="1"/>
    <n v="0"/>
    <n v="0"/>
    <x v="1"/>
    <x v="0"/>
    <x v="2"/>
    <x v="1"/>
    <x v="1"/>
    <x v="2"/>
    <x v="2"/>
    <x v="0"/>
    <x v="0"/>
    <x v="0"/>
    <x v="1"/>
    <x v="0"/>
    <x v="13"/>
    <m/>
    <n v="8445566773"/>
    <m/>
    <n v="34023"/>
    <m/>
    <x v="1"/>
    <m/>
    <m/>
    <x v="1"/>
    <m/>
    <x v="0"/>
    <m/>
    <m/>
    <n v="0"/>
    <m/>
    <s v="07067"/>
  </r>
  <r>
    <x v="31"/>
    <x v="1"/>
    <x v="1"/>
    <x v="2"/>
    <x v="0"/>
    <x v="0"/>
    <x v="8"/>
    <x v="0"/>
    <x v="2"/>
    <x v="0"/>
    <x v="0"/>
    <x v="0"/>
    <x v="15"/>
    <x v="1"/>
    <x v="5"/>
    <n v="95803488634"/>
    <x v="6"/>
    <n v="1"/>
    <n v="0"/>
    <n v="0"/>
    <x v="1"/>
    <x v="2"/>
    <x v="1"/>
    <x v="1"/>
    <x v="1"/>
    <x v="1"/>
    <x v="1"/>
    <x v="0"/>
    <x v="2"/>
    <x v="0"/>
    <x v="1"/>
    <x v="4"/>
    <x v="8"/>
    <m/>
    <n v="8445566776"/>
    <m/>
    <n v="47097"/>
    <m/>
    <x v="5"/>
    <m/>
    <m/>
    <x v="1"/>
    <n v="386761"/>
    <x v="0"/>
    <s v="Unexpected Disconnected"/>
    <s v="Magnus Grinneback"/>
    <n v="32"/>
    <m/>
    <n v="38063"/>
  </r>
  <r>
    <x v="29"/>
    <x v="2"/>
    <x v="0"/>
    <x v="2"/>
    <x v="0"/>
    <x v="0"/>
    <x v="10"/>
    <x v="0"/>
    <x v="2"/>
    <x v="0"/>
    <x v="0"/>
    <x v="1"/>
    <x v="31"/>
    <x v="0"/>
    <x v="2"/>
    <n v="95803488773"/>
    <x v="0"/>
    <n v="1"/>
    <n v="1"/>
    <n v="1"/>
    <x v="0"/>
    <x v="0"/>
    <x v="2"/>
    <x v="0"/>
    <x v="0"/>
    <x v="0"/>
    <x v="0"/>
    <x v="0"/>
    <x v="0"/>
    <x v="0"/>
    <x v="0"/>
    <x v="0"/>
    <x v="10"/>
    <n v="0"/>
    <n v="8445566776"/>
    <m/>
    <n v="17073"/>
    <m/>
    <x v="3"/>
    <m/>
    <m/>
    <x v="0"/>
    <m/>
    <x v="0"/>
    <m/>
    <s v="Jessica Martel"/>
    <n v="0"/>
    <n v="0.2283"/>
    <n v="61241"/>
  </r>
  <r>
    <x v="31"/>
    <x v="1"/>
    <x v="1"/>
    <x v="2"/>
    <x v="0"/>
    <x v="0"/>
    <x v="8"/>
    <x v="0"/>
    <x v="2"/>
    <x v="0"/>
    <x v="1"/>
    <x v="0"/>
    <x v="18"/>
    <x v="1"/>
    <x v="5"/>
    <n v="95803488653"/>
    <x v="4"/>
    <n v="1"/>
    <n v="0"/>
    <n v="0"/>
    <x v="1"/>
    <x v="2"/>
    <x v="1"/>
    <x v="1"/>
    <x v="1"/>
    <x v="1"/>
    <x v="1"/>
    <x v="0"/>
    <x v="2"/>
    <x v="0"/>
    <x v="1"/>
    <x v="4"/>
    <x v="8"/>
    <m/>
    <n v="8445566776"/>
    <m/>
    <n v="47097"/>
    <m/>
    <x v="0"/>
    <m/>
    <n v="456784467"/>
    <x v="1"/>
    <n v="386780"/>
    <x v="0"/>
    <m/>
    <s v="Magnus Grinneback"/>
    <n v="65"/>
    <m/>
    <n v="38063"/>
  </r>
  <r>
    <x v="31"/>
    <x v="2"/>
    <x v="0"/>
    <x v="2"/>
    <x v="3"/>
    <x v="2"/>
    <x v="8"/>
    <x v="3"/>
    <x v="1"/>
    <x v="2"/>
    <x v="1"/>
    <x v="0"/>
    <x v="20"/>
    <x v="1"/>
    <x v="4"/>
    <n v="95803488663"/>
    <x v="4"/>
    <n v="1"/>
    <n v="0"/>
    <n v="0"/>
    <x v="1"/>
    <x v="0"/>
    <x v="2"/>
    <x v="1"/>
    <x v="1"/>
    <x v="0"/>
    <x v="0"/>
    <x v="0"/>
    <x v="0"/>
    <x v="0"/>
    <x v="1"/>
    <x v="1"/>
    <x v="8"/>
    <m/>
    <n v="8445566771"/>
    <m/>
    <n v="47097"/>
    <m/>
    <x v="1"/>
    <m/>
    <m/>
    <x v="1"/>
    <n v="386790"/>
    <x v="0"/>
    <m/>
    <s v="Magnus Grinneback"/>
    <n v="0"/>
    <m/>
    <n v="38063"/>
  </r>
  <r>
    <x v="28"/>
    <x v="3"/>
    <x v="0"/>
    <x v="2"/>
    <x v="3"/>
    <x v="0"/>
    <x v="11"/>
    <x v="3"/>
    <x v="1"/>
    <x v="2"/>
    <x v="1"/>
    <x v="1"/>
    <x v="37"/>
    <x v="1"/>
    <x v="0"/>
    <n v="95803488769"/>
    <x v="0"/>
    <n v="1"/>
    <n v="0"/>
    <n v="0"/>
    <x v="0"/>
    <x v="0"/>
    <x v="3"/>
    <x v="1"/>
    <x v="0"/>
    <x v="0"/>
    <x v="0"/>
    <x v="0"/>
    <x v="0"/>
    <x v="0"/>
    <x v="0"/>
    <x v="0"/>
    <x v="11"/>
    <m/>
    <n v="8445566771"/>
    <m/>
    <n v="45091"/>
    <m/>
    <x v="5"/>
    <m/>
    <m/>
    <x v="0"/>
    <m/>
    <x v="0"/>
    <m/>
    <s v="Magnus Grinneback"/>
    <n v="0"/>
    <n v="0.2283"/>
    <n v="29732"/>
  </r>
  <r>
    <x v="28"/>
    <x v="3"/>
    <x v="0"/>
    <x v="2"/>
    <x v="6"/>
    <x v="3"/>
    <x v="11"/>
    <x v="6"/>
    <x v="1"/>
    <x v="2"/>
    <x v="1"/>
    <x v="0"/>
    <x v="10"/>
    <x v="1"/>
    <x v="0"/>
    <n v="95803488632"/>
    <x v="1"/>
    <n v="1"/>
    <n v="0"/>
    <n v="0"/>
    <x v="1"/>
    <x v="1"/>
    <x v="3"/>
    <x v="1"/>
    <x v="1"/>
    <x v="1"/>
    <x v="1"/>
    <x v="0"/>
    <x v="3"/>
    <x v="0"/>
    <x v="2"/>
    <x v="5"/>
    <x v="11"/>
    <m/>
    <n v="8445566772"/>
    <m/>
    <n v="45091"/>
    <m/>
    <x v="4"/>
    <m/>
    <n v="456784446"/>
    <x v="1"/>
    <n v="386759"/>
    <x v="0"/>
    <s v="Do not Contact"/>
    <s v="Jessica Martel"/>
    <n v="44"/>
    <m/>
    <n v="29732"/>
  </r>
  <r>
    <x v="28"/>
    <x v="1"/>
    <x v="0"/>
    <x v="2"/>
    <x v="0"/>
    <x v="1"/>
    <x v="11"/>
    <x v="0"/>
    <x v="2"/>
    <x v="0"/>
    <x v="1"/>
    <x v="0"/>
    <x v="0"/>
    <x v="1"/>
    <x v="4"/>
    <n v="95803488642"/>
    <x v="1"/>
    <n v="1"/>
    <n v="0"/>
    <n v="0"/>
    <x v="1"/>
    <x v="1"/>
    <x v="1"/>
    <x v="1"/>
    <x v="1"/>
    <x v="0"/>
    <x v="0"/>
    <x v="0"/>
    <x v="3"/>
    <x v="0"/>
    <x v="1"/>
    <x v="8"/>
    <x v="11"/>
    <m/>
    <n v="8445566776"/>
    <m/>
    <n v="45091"/>
    <m/>
    <x v="0"/>
    <m/>
    <m/>
    <x v="1"/>
    <n v="386769"/>
    <x v="0"/>
    <s v="Do not Contact"/>
    <s v="Jessica Martel"/>
    <n v="0"/>
    <m/>
    <n v="29732"/>
  </r>
  <r>
    <x v="25"/>
    <x v="1"/>
    <x v="1"/>
    <x v="2"/>
    <x v="0"/>
    <x v="2"/>
    <x v="2"/>
    <x v="0"/>
    <x v="2"/>
    <x v="0"/>
    <x v="1"/>
    <x v="0"/>
    <x v="3"/>
    <x v="2"/>
    <x v="2"/>
    <n v="95803488659"/>
    <x v="1"/>
    <n v="1"/>
    <n v="0"/>
    <n v="0"/>
    <x v="1"/>
    <x v="1"/>
    <x v="1"/>
    <x v="1"/>
    <x v="1"/>
    <x v="1"/>
    <x v="1"/>
    <x v="0"/>
    <x v="1"/>
    <x v="0"/>
    <x v="1"/>
    <x v="1"/>
    <x v="2"/>
    <m/>
    <n v="8445566776"/>
    <m/>
    <n v="39099"/>
    <m/>
    <x v="3"/>
    <m/>
    <m/>
    <x v="1"/>
    <n v="386786"/>
    <x v="0"/>
    <s v="Disconnected Number"/>
    <s v="Ami Hicks"/>
    <n v="44"/>
    <m/>
    <n v="44510"/>
  </r>
  <r>
    <x v="26"/>
    <x v="0"/>
    <x v="0"/>
    <x v="0"/>
    <x v="1"/>
    <x v="1"/>
    <x v="14"/>
    <x v="1"/>
    <x v="1"/>
    <x v="0"/>
    <x v="0"/>
    <x v="0"/>
    <x v="20"/>
    <x v="2"/>
    <x v="1"/>
    <n v="95803488683"/>
    <x v="0"/>
    <n v="1"/>
    <n v="0"/>
    <n v="0"/>
    <x v="0"/>
    <x v="0"/>
    <x v="0"/>
    <x v="1"/>
    <x v="0"/>
    <x v="1"/>
    <x v="1"/>
    <x v="0"/>
    <x v="0"/>
    <x v="0"/>
    <x v="0"/>
    <x v="0"/>
    <x v="14"/>
    <m/>
    <n v="8445566775"/>
    <m/>
    <n v="48201"/>
    <m/>
    <x v="1"/>
    <m/>
    <n v="123456778"/>
    <x v="0"/>
    <n v="386805"/>
    <x v="0"/>
    <m/>
    <s v="Ami Hicks"/>
    <n v="123"/>
    <n v="0.2283"/>
    <n v="77042"/>
  </r>
  <r>
    <x v="26"/>
    <x v="0"/>
    <x v="0"/>
    <x v="1"/>
    <x v="1"/>
    <x v="0"/>
    <x v="14"/>
    <x v="1"/>
    <x v="4"/>
    <x v="0"/>
    <x v="2"/>
    <x v="1"/>
    <x v="2"/>
    <x v="0"/>
    <x v="0"/>
    <n v="95803488706"/>
    <x v="0"/>
    <n v="1"/>
    <n v="0"/>
    <n v="0"/>
    <x v="0"/>
    <x v="0"/>
    <x v="0"/>
    <x v="1"/>
    <x v="0"/>
    <x v="1"/>
    <x v="1"/>
    <x v="0"/>
    <x v="0"/>
    <x v="0"/>
    <x v="0"/>
    <x v="0"/>
    <x v="14"/>
    <m/>
    <n v="8445566775"/>
    <m/>
    <n v="48201"/>
    <m/>
    <x v="2"/>
    <m/>
    <n v="564747488"/>
    <x v="0"/>
    <n v="386818"/>
    <x v="0"/>
    <m/>
    <s v="Brianna Thomas"/>
    <n v="78"/>
    <n v="0.2283"/>
    <n v="77042"/>
  </r>
  <r>
    <x v="28"/>
    <x v="3"/>
    <x v="0"/>
    <x v="2"/>
    <x v="3"/>
    <x v="3"/>
    <x v="11"/>
    <x v="3"/>
    <x v="1"/>
    <x v="2"/>
    <x v="1"/>
    <x v="0"/>
    <x v="26"/>
    <x v="1"/>
    <x v="0"/>
    <n v="95803488651"/>
    <x v="5"/>
    <n v="1"/>
    <n v="0"/>
    <n v="0"/>
    <x v="1"/>
    <x v="1"/>
    <x v="3"/>
    <x v="1"/>
    <x v="1"/>
    <x v="1"/>
    <x v="1"/>
    <x v="0"/>
    <x v="3"/>
    <x v="0"/>
    <x v="1"/>
    <x v="5"/>
    <x v="11"/>
    <m/>
    <n v="8445566771"/>
    <m/>
    <n v="45091"/>
    <m/>
    <x v="0"/>
    <m/>
    <n v="456784465"/>
    <x v="1"/>
    <n v="386778"/>
    <x v="0"/>
    <s v="Welcome Call Complete"/>
    <s v="Jessica Martel"/>
    <n v="76"/>
    <m/>
    <n v="29732"/>
  </r>
  <r>
    <x v="28"/>
    <x v="3"/>
    <x v="0"/>
    <x v="2"/>
    <x v="3"/>
    <x v="0"/>
    <x v="11"/>
    <x v="3"/>
    <x v="1"/>
    <x v="2"/>
    <x v="1"/>
    <x v="1"/>
    <x v="37"/>
    <x v="1"/>
    <x v="0"/>
    <n v="95803488769"/>
    <x v="0"/>
    <n v="1"/>
    <n v="0"/>
    <n v="0"/>
    <x v="0"/>
    <x v="0"/>
    <x v="3"/>
    <x v="1"/>
    <x v="0"/>
    <x v="0"/>
    <x v="0"/>
    <x v="0"/>
    <x v="0"/>
    <x v="0"/>
    <x v="0"/>
    <x v="0"/>
    <x v="11"/>
    <m/>
    <n v="8445566771"/>
    <m/>
    <n v="45091"/>
    <m/>
    <x v="5"/>
    <m/>
    <m/>
    <x v="0"/>
    <m/>
    <x v="0"/>
    <m/>
    <s v="Magnus Grinneback"/>
    <n v="0"/>
    <n v="0.2283"/>
    <n v="29732"/>
  </r>
  <r>
    <x v="28"/>
    <x v="3"/>
    <x v="0"/>
    <x v="2"/>
    <x v="6"/>
    <x v="3"/>
    <x v="11"/>
    <x v="6"/>
    <x v="1"/>
    <x v="2"/>
    <x v="1"/>
    <x v="0"/>
    <x v="10"/>
    <x v="1"/>
    <x v="0"/>
    <n v="95803488632"/>
    <x v="1"/>
    <n v="1"/>
    <n v="0"/>
    <n v="0"/>
    <x v="1"/>
    <x v="1"/>
    <x v="3"/>
    <x v="1"/>
    <x v="1"/>
    <x v="1"/>
    <x v="1"/>
    <x v="0"/>
    <x v="3"/>
    <x v="0"/>
    <x v="2"/>
    <x v="5"/>
    <x v="11"/>
    <m/>
    <n v="8445566772"/>
    <m/>
    <n v="45091"/>
    <m/>
    <x v="4"/>
    <m/>
    <n v="456784446"/>
    <x v="1"/>
    <n v="386759"/>
    <x v="0"/>
    <s v="Do not Contact"/>
    <s v="Jessica Martel"/>
    <n v="44"/>
    <m/>
    <n v="29732"/>
  </r>
  <r>
    <x v="28"/>
    <x v="1"/>
    <x v="0"/>
    <x v="2"/>
    <x v="0"/>
    <x v="1"/>
    <x v="11"/>
    <x v="0"/>
    <x v="2"/>
    <x v="0"/>
    <x v="1"/>
    <x v="0"/>
    <x v="0"/>
    <x v="1"/>
    <x v="4"/>
    <n v="95803488642"/>
    <x v="1"/>
    <n v="1"/>
    <n v="0"/>
    <n v="0"/>
    <x v="1"/>
    <x v="1"/>
    <x v="1"/>
    <x v="1"/>
    <x v="1"/>
    <x v="0"/>
    <x v="0"/>
    <x v="0"/>
    <x v="3"/>
    <x v="0"/>
    <x v="1"/>
    <x v="8"/>
    <x v="11"/>
    <m/>
    <n v="8445566776"/>
    <m/>
    <n v="45091"/>
    <m/>
    <x v="0"/>
    <m/>
    <m/>
    <x v="1"/>
    <n v="386769"/>
    <x v="0"/>
    <s v="Do not Contact"/>
    <s v="Jessica Martel"/>
    <n v="0"/>
    <m/>
    <n v="29732"/>
  </r>
  <r>
    <x v="28"/>
    <x v="3"/>
    <x v="0"/>
    <x v="2"/>
    <x v="3"/>
    <x v="3"/>
    <x v="11"/>
    <x v="3"/>
    <x v="1"/>
    <x v="2"/>
    <x v="1"/>
    <x v="0"/>
    <x v="26"/>
    <x v="1"/>
    <x v="0"/>
    <n v="95803488651"/>
    <x v="5"/>
    <n v="1"/>
    <n v="1"/>
    <n v="1"/>
    <x v="1"/>
    <x v="1"/>
    <x v="3"/>
    <x v="0"/>
    <x v="1"/>
    <x v="1"/>
    <x v="1"/>
    <x v="0"/>
    <x v="3"/>
    <x v="0"/>
    <x v="1"/>
    <x v="5"/>
    <x v="11"/>
    <n v="76"/>
    <n v="8445566771"/>
    <m/>
    <n v="45091"/>
    <m/>
    <x v="0"/>
    <m/>
    <n v="456784465"/>
    <x v="1"/>
    <n v="386778"/>
    <x v="0"/>
    <s v="Welcome Call Complete"/>
    <s v="Jessica Martel"/>
    <n v="76"/>
    <m/>
    <n v="29732"/>
  </r>
  <r>
    <x v="28"/>
    <x v="3"/>
    <x v="0"/>
    <x v="2"/>
    <x v="3"/>
    <x v="0"/>
    <x v="11"/>
    <x v="3"/>
    <x v="1"/>
    <x v="2"/>
    <x v="1"/>
    <x v="1"/>
    <x v="37"/>
    <x v="1"/>
    <x v="0"/>
    <n v="95803488769"/>
    <x v="0"/>
    <n v="1"/>
    <n v="1"/>
    <n v="1"/>
    <x v="0"/>
    <x v="0"/>
    <x v="3"/>
    <x v="0"/>
    <x v="0"/>
    <x v="0"/>
    <x v="0"/>
    <x v="0"/>
    <x v="0"/>
    <x v="0"/>
    <x v="0"/>
    <x v="0"/>
    <x v="11"/>
    <n v="0"/>
    <n v="8445566771"/>
    <m/>
    <n v="45091"/>
    <m/>
    <x v="5"/>
    <m/>
    <m/>
    <x v="0"/>
    <m/>
    <x v="0"/>
    <m/>
    <s v="Magnus Grinneback"/>
    <n v="0"/>
    <n v="0.2283"/>
    <n v="29732"/>
  </r>
  <r>
    <x v="28"/>
    <x v="1"/>
    <x v="0"/>
    <x v="2"/>
    <x v="1"/>
    <x v="1"/>
    <x v="11"/>
    <x v="1"/>
    <x v="2"/>
    <x v="0"/>
    <x v="1"/>
    <x v="0"/>
    <x v="34"/>
    <x v="1"/>
    <x v="4"/>
    <n v="95803488661"/>
    <x v="5"/>
    <n v="1"/>
    <n v="0"/>
    <n v="0"/>
    <x v="1"/>
    <x v="1"/>
    <x v="1"/>
    <x v="1"/>
    <x v="1"/>
    <x v="1"/>
    <x v="1"/>
    <x v="0"/>
    <x v="3"/>
    <x v="0"/>
    <x v="1"/>
    <x v="8"/>
    <x v="11"/>
    <m/>
    <n v="8445566775"/>
    <m/>
    <n v="45091"/>
    <m/>
    <x v="2"/>
    <m/>
    <n v="456784475"/>
    <x v="1"/>
    <n v="386788"/>
    <x v="0"/>
    <s v="Welcome Call Complete"/>
    <s v="Jessica Martel"/>
    <n v="32"/>
    <m/>
    <n v="29732"/>
  </r>
  <r>
    <x v="28"/>
    <x v="3"/>
    <x v="0"/>
    <x v="2"/>
    <x v="6"/>
    <x v="3"/>
    <x v="11"/>
    <x v="6"/>
    <x v="1"/>
    <x v="2"/>
    <x v="1"/>
    <x v="0"/>
    <x v="10"/>
    <x v="1"/>
    <x v="0"/>
    <n v="95803488632"/>
    <x v="1"/>
    <n v="1"/>
    <n v="1"/>
    <n v="1"/>
    <x v="1"/>
    <x v="1"/>
    <x v="3"/>
    <x v="0"/>
    <x v="1"/>
    <x v="1"/>
    <x v="1"/>
    <x v="0"/>
    <x v="3"/>
    <x v="0"/>
    <x v="2"/>
    <x v="5"/>
    <x v="11"/>
    <n v="44"/>
    <n v="8445566772"/>
    <m/>
    <n v="45091"/>
    <m/>
    <x v="4"/>
    <m/>
    <n v="456784446"/>
    <x v="1"/>
    <n v="386759"/>
    <x v="0"/>
    <s v="Do not Contact"/>
    <s v="Jessica Martel"/>
    <n v="44"/>
    <m/>
    <n v="29732"/>
  </r>
  <r>
    <x v="29"/>
    <x v="1"/>
    <x v="0"/>
    <x v="1"/>
    <x v="0"/>
    <x v="0"/>
    <x v="5"/>
    <x v="0"/>
    <x v="2"/>
    <x v="0"/>
    <x v="0"/>
    <x v="0"/>
    <x v="10"/>
    <x v="0"/>
    <x v="4"/>
    <n v="95803488643"/>
    <x v="4"/>
    <n v="1"/>
    <n v="0"/>
    <n v="0"/>
    <x v="1"/>
    <x v="2"/>
    <x v="1"/>
    <x v="1"/>
    <x v="1"/>
    <x v="0"/>
    <x v="0"/>
    <x v="0"/>
    <x v="2"/>
    <x v="0"/>
    <x v="2"/>
    <x v="4"/>
    <x v="5"/>
    <m/>
    <n v="8445566776"/>
    <m/>
    <n v="17195"/>
    <m/>
    <x v="4"/>
    <m/>
    <n v="456784457"/>
    <x v="1"/>
    <n v="386770"/>
    <x v="0"/>
    <m/>
    <s v="Brianna Thomas"/>
    <n v="0"/>
    <m/>
    <n v="61071"/>
  </r>
  <r>
    <x v="28"/>
    <x v="1"/>
    <x v="0"/>
    <x v="2"/>
    <x v="0"/>
    <x v="1"/>
    <x v="11"/>
    <x v="0"/>
    <x v="2"/>
    <x v="0"/>
    <x v="1"/>
    <x v="0"/>
    <x v="0"/>
    <x v="1"/>
    <x v="4"/>
    <n v="95803488642"/>
    <x v="1"/>
    <n v="1"/>
    <n v="1"/>
    <n v="1"/>
    <x v="1"/>
    <x v="1"/>
    <x v="1"/>
    <x v="0"/>
    <x v="1"/>
    <x v="0"/>
    <x v="0"/>
    <x v="0"/>
    <x v="3"/>
    <x v="0"/>
    <x v="1"/>
    <x v="8"/>
    <x v="11"/>
    <n v="0"/>
    <n v="8445566776"/>
    <m/>
    <n v="45091"/>
    <m/>
    <x v="0"/>
    <m/>
    <m/>
    <x v="1"/>
    <n v="386769"/>
    <x v="0"/>
    <s v="Do not Contact"/>
    <s v="Jessica Martel"/>
    <n v="0"/>
    <m/>
    <n v="29732"/>
  </r>
  <r>
    <x v="29"/>
    <x v="1"/>
    <x v="0"/>
    <x v="1"/>
    <x v="1"/>
    <x v="0"/>
    <x v="5"/>
    <x v="1"/>
    <x v="2"/>
    <x v="0"/>
    <x v="1"/>
    <x v="0"/>
    <x v="11"/>
    <x v="0"/>
    <x v="4"/>
    <n v="95803488662"/>
    <x v="1"/>
    <n v="1"/>
    <n v="0"/>
    <n v="0"/>
    <x v="1"/>
    <x v="2"/>
    <x v="1"/>
    <x v="1"/>
    <x v="1"/>
    <x v="1"/>
    <x v="1"/>
    <x v="0"/>
    <x v="2"/>
    <x v="0"/>
    <x v="1"/>
    <x v="4"/>
    <x v="5"/>
    <m/>
    <n v="8445566775"/>
    <m/>
    <n v="17195"/>
    <m/>
    <x v="2"/>
    <m/>
    <n v="456784476"/>
    <x v="1"/>
    <n v="386789"/>
    <x v="0"/>
    <s v="Do not Contact"/>
    <s v="Brianna Thomas"/>
    <n v="12"/>
    <m/>
    <n v="61071"/>
  </r>
  <r>
    <x v="29"/>
    <x v="2"/>
    <x v="0"/>
    <x v="2"/>
    <x v="0"/>
    <x v="4"/>
    <x v="10"/>
    <x v="0"/>
    <x v="2"/>
    <x v="0"/>
    <x v="0"/>
    <x v="0"/>
    <x v="4"/>
    <x v="0"/>
    <x v="2"/>
    <n v="95803488636"/>
    <x v="7"/>
    <n v="1"/>
    <n v="0"/>
    <n v="0"/>
    <x v="1"/>
    <x v="0"/>
    <x v="2"/>
    <x v="1"/>
    <x v="1"/>
    <x v="0"/>
    <x v="0"/>
    <x v="0"/>
    <x v="0"/>
    <x v="0"/>
    <x v="1"/>
    <x v="6"/>
    <x v="10"/>
    <m/>
    <n v="8445566776"/>
    <m/>
    <n v="17073"/>
    <m/>
    <x v="3"/>
    <m/>
    <n v="456784450"/>
    <x v="1"/>
    <n v="386763"/>
    <x v="0"/>
    <s v="Not Interested"/>
    <s v="Greta Chavez"/>
    <n v="0"/>
    <m/>
    <n v="61241"/>
  </r>
  <r>
    <x v="28"/>
    <x v="3"/>
    <x v="0"/>
    <x v="2"/>
    <x v="3"/>
    <x v="3"/>
    <x v="11"/>
    <x v="3"/>
    <x v="1"/>
    <x v="2"/>
    <x v="1"/>
    <x v="0"/>
    <x v="26"/>
    <x v="1"/>
    <x v="0"/>
    <n v="95803488651"/>
    <x v="5"/>
    <n v="1"/>
    <n v="1"/>
    <n v="1"/>
    <x v="1"/>
    <x v="1"/>
    <x v="3"/>
    <x v="0"/>
    <x v="1"/>
    <x v="1"/>
    <x v="1"/>
    <x v="0"/>
    <x v="3"/>
    <x v="0"/>
    <x v="1"/>
    <x v="5"/>
    <x v="11"/>
    <n v="76"/>
    <n v="8445566771"/>
    <m/>
    <n v="45091"/>
    <m/>
    <x v="0"/>
    <m/>
    <n v="456784465"/>
    <x v="1"/>
    <n v="386778"/>
    <x v="0"/>
    <s v="Welcome Call Complete"/>
    <s v="Jessica Martel"/>
    <n v="76"/>
    <m/>
    <n v="29732"/>
  </r>
  <r>
    <x v="29"/>
    <x v="2"/>
    <x v="0"/>
    <x v="2"/>
    <x v="1"/>
    <x v="4"/>
    <x v="10"/>
    <x v="1"/>
    <x v="2"/>
    <x v="0"/>
    <x v="1"/>
    <x v="0"/>
    <x v="22"/>
    <x v="0"/>
    <x v="2"/>
    <n v="95803488655"/>
    <x v="7"/>
    <n v="1"/>
    <n v="0"/>
    <n v="0"/>
    <x v="1"/>
    <x v="0"/>
    <x v="2"/>
    <x v="1"/>
    <x v="1"/>
    <x v="0"/>
    <x v="0"/>
    <x v="0"/>
    <x v="0"/>
    <x v="0"/>
    <x v="1"/>
    <x v="6"/>
    <x v="10"/>
    <m/>
    <n v="8445566775"/>
    <m/>
    <n v="17073"/>
    <m/>
    <x v="4"/>
    <m/>
    <n v="456784469"/>
    <x v="1"/>
    <n v="386782"/>
    <x v="0"/>
    <s v="Not Interested"/>
    <s v="Greta Chavez"/>
    <n v="0"/>
    <m/>
    <n v="61241"/>
  </r>
  <r>
    <x v="29"/>
    <x v="0"/>
    <x v="0"/>
    <x v="2"/>
    <x v="0"/>
    <x v="1"/>
    <x v="10"/>
    <x v="0"/>
    <x v="2"/>
    <x v="0"/>
    <x v="1"/>
    <x v="0"/>
    <x v="25"/>
    <x v="0"/>
    <x v="4"/>
    <n v="95803488665"/>
    <x v="7"/>
    <n v="1"/>
    <n v="0"/>
    <n v="0"/>
    <x v="1"/>
    <x v="2"/>
    <x v="0"/>
    <x v="1"/>
    <x v="1"/>
    <x v="0"/>
    <x v="0"/>
    <x v="0"/>
    <x v="2"/>
    <x v="0"/>
    <x v="1"/>
    <x v="7"/>
    <x v="10"/>
    <m/>
    <n v="8445566776"/>
    <m/>
    <n v="17073"/>
    <m/>
    <x v="6"/>
    <m/>
    <n v="456784479"/>
    <x v="1"/>
    <n v="386792"/>
    <x v="0"/>
    <s v="Not Interested"/>
    <s v="Greta Chavez"/>
    <n v="0"/>
    <m/>
    <n v="61241"/>
  </r>
  <r>
    <x v="32"/>
    <x v="0"/>
    <x v="0"/>
    <x v="3"/>
    <x v="0"/>
    <x v="2"/>
    <x v="0"/>
    <x v="0"/>
    <x v="3"/>
    <x v="0"/>
    <x v="0"/>
    <x v="0"/>
    <x v="36"/>
    <x v="2"/>
    <x v="0"/>
    <n v="95803488742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5"/>
    <m/>
    <m/>
    <x v="0"/>
    <m/>
    <x v="0"/>
    <m/>
    <s v="Ami Hicks"/>
    <n v="0"/>
    <n v="0.2283"/>
    <m/>
  </r>
  <r>
    <x v="32"/>
    <x v="0"/>
    <x v="0"/>
    <x v="3"/>
    <x v="0"/>
    <x v="0"/>
    <x v="0"/>
    <x v="0"/>
    <x v="3"/>
    <x v="0"/>
    <x v="0"/>
    <x v="1"/>
    <x v="21"/>
    <x v="0"/>
    <x v="0"/>
    <n v="95803488762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0"/>
    <m/>
    <m/>
    <x v="0"/>
    <m/>
    <x v="0"/>
    <m/>
    <s v="Ami Hicks"/>
    <n v="0"/>
    <n v="0.2283"/>
    <m/>
  </r>
  <r>
    <x v="32"/>
    <x v="4"/>
    <x v="0"/>
    <x v="2"/>
    <x v="0"/>
    <x v="0"/>
    <x v="0"/>
    <x v="0"/>
    <x v="1"/>
    <x v="0"/>
    <x v="0"/>
    <x v="0"/>
    <x v="36"/>
    <x v="2"/>
    <x v="1"/>
    <n v="95803488674"/>
    <x v="0"/>
    <n v="1"/>
    <n v="1"/>
    <n v="1"/>
    <x v="0"/>
    <x v="0"/>
    <x v="4"/>
    <x v="0"/>
    <x v="0"/>
    <x v="1"/>
    <x v="1"/>
    <x v="0"/>
    <x v="0"/>
    <x v="0"/>
    <x v="0"/>
    <x v="0"/>
    <x v="0"/>
    <n v="67"/>
    <n v="8445566776"/>
    <m/>
    <m/>
    <m/>
    <x v="5"/>
    <m/>
    <n v="434687921"/>
    <x v="0"/>
    <n v="386799"/>
    <x v="0"/>
    <m/>
    <s v="Brianna Thomas"/>
    <n v="67"/>
    <n v="0.2283"/>
    <m/>
  </r>
  <r>
    <x v="32"/>
    <x v="0"/>
    <x v="0"/>
    <x v="0"/>
    <x v="2"/>
    <x v="0"/>
    <x v="0"/>
    <x v="2"/>
    <x v="4"/>
    <x v="1"/>
    <x v="2"/>
    <x v="1"/>
    <x v="21"/>
    <x v="2"/>
    <x v="0"/>
    <n v="95803488687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0"/>
    <m/>
    <m/>
    <m/>
    <x v="0"/>
    <m/>
    <n v="123456778"/>
    <x v="0"/>
    <n v="386808"/>
    <x v="0"/>
    <m/>
    <s v="Brianna Thomas"/>
    <n v="0"/>
    <n v="0.2283"/>
    <m/>
  </r>
  <r>
    <x v="32"/>
    <x v="0"/>
    <x v="0"/>
    <x v="1"/>
    <x v="0"/>
    <x v="0"/>
    <x v="0"/>
    <x v="0"/>
    <x v="5"/>
    <x v="0"/>
    <x v="3"/>
    <x v="1"/>
    <x v="23"/>
    <x v="2"/>
    <x v="0"/>
    <n v="95803488748"/>
    <x v="0"/>
    <n v="1"/>
    <n v="0"/>
    <n v="0"/>
    <x v="0"/>
    <x v="0"/>
    <x v="0"/>
    <x v="1"/>
    <x v="0"/>
    <x v="1"/>
    <x v="1"/>
    <x v="0"/>
    <x v="0"/>
    <x v="0"/>
    <x v="0"/>
    <x v="0"/>
    <x v="0"/>
    <m/>
    <n v="8445566776"/>
    <m/>
    <m/>
    <m/>
    <x v="1"/>
    <m/>
    <n v="56788999"/>
    <x v="0"/>
    <n v="386837"/>
    <x v="0"/>
    <m/>
    <s v="Brianna Thomas"/>
    <n v="46"/>
    <n v="0.2283"/>
    <m/>
  </r>
  <r>
    <x v="32"/>
    <x v="0"/>
    <x v="0"/>
    <x v="3"/>
    <x v="0"/>
    <x v="2"/>
    <x v="0"/>
    <x v="0"/>
    <x v="3"/>
    <x v="0"/>
    <x v="0"/>
    <x v="0"/>
    <x v="36"/>
    <x v="2"/>
    <x v="0"/>
    <n v="95803488742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6"/>
    <m/>
    <m/>
    <m/>
    <x v="5"/>
    <m/>
    <m/>
    <x v="0"/>
    <m/>
    <x v="0"/>
    <m/>
    <s v="Ami Hicks"/>
    <n v="0"/>
    <n v="0.2283"/>
    <m/>
  </r>
  <r>
    <x v="6"/>
    <x v="2"/>
    <x v="0"/>
    <x v="1"/>
    <x v="1"/>
    <x v="2"/>
    <x v="6"/>
    <x v="1"/>
    <x v="1"/>
    <x v="0"/>
    <x v="0"/>
    <x v="0"/>
    <x v="16"/>
    <x v="2"/>
    <x v="0"/>
    <n v="95803488635"/>
    <x v="7"/>
    <n v="1"/>
    <n v="0"/>
    <n v="0"/>
    <x v="1"/>
    <x v="1"/>
    <x v="2"/>
    <x v="1"/>
    <x v="1"/>
    <x v="1"/>
    <x v="1"/>
    <x v="0"/>
    <x v="1"/>
    <x v="0"/>
    <x v="1"/>
    <x v="1"/>
    <x v="6"/>
    <m/>
    <n v="8445566775"/>
    <m/>
    <n v="18115"/>
    <m/>
    <x v="5"/>
    <m/>
    <n v="456784449"/>
    <x v="1"/>
    <n v="386762"/>
    <x v="0"/>
    <s v="Not Interested"/>
    <s v="Magnus Grinneback"/>
    <n v="12"/>
    <m/>
    <n v="47940"/>
  </r>
  <r>
    <x v="6"/>
    <x v="2"/>
    <x v="2"/>
    <x v="1"/>
    <x v="1"/>
    <x v="4"/>
    <x v="6"/>
    <x v="1"/>
    <x v="2"/>
    <x v="0"/>
    <x v="1"/>
    <x v="0"/>
    <x v="15"/>
    <x v="2"/>
    <x v="1"/>
    <n v="95803488645"/>
    <x v="7"/>
    <n v="1"/>
    <n v="0"/>
    <n v="0"/>
    <x v="1"/>
    <x v="2"/>
    <x v="2"/>
    <x v="1"/>
    <x v="1"/>
    <x v="1"/>
    <x v="1"/>
    <x v="0"/>
    <x v="2"/>
    <x v="0"/>
    <x v="1"/>
    <x v="6"/>
    <x v="6"/>
    <m/>
    <n v="8445566775"/>
    <m/>
    <n v="18115"/>
    <m/>
    <x v="5"/>
    <m/>
    <n v="456784459"/>
    <x v="1"/>
    <n v="386772"/>
    <x v="0"/>
    <s v="Not Interested"/>
    <s v="Magnus Grinneback"/>
    <n v="46"/>
    <m/>
    <n v="47940"/>
  </r>
  <r>
    <x v="6"/>
    <x v="2"/>
    <x v="0"/>
    <x v="1"/>
    <x v="1"/>
    <x v="2"/>
    <x v="6"/>
    <x v="1"/>
    <x v="1"/>
    <x v="0"/>
    <x v="1"/>
    <x v="0"/>
    <x v="19"/>
    <x v="2"/>
    <x v="0"/>
    <n v="95803488654"/>
    <x v="6"/>
    <n v="1"/>
    <n v="0"/>
    <n v="0"/>
    <x v="1"/>
    <x v="1"/>
    <x v="2"/>
    <x v="1"/>
    <x v="1"/>
    <x v="1"/>
    <x v="1"/>
    <x v="0"/>
    <x v="1"/>
    <x v="0"/>
    <x v="1"/>
    <x v="1"/>
    <x v="6"/>
    <m/>
    <n v="8445566775"/>
    <m/>
    <n v="18115"/>
    <m/>
    <x v="4"/>
    <m/>
    <n v="456784468"/>
    <x v="1"/>
    <n v="386781"/>
    <x v="0"/>
    <s v="Unexpected Disconnected"/>
    <s v="Magnus Grinneback"/>
    <n v="34"/>
    <m/>
    <n v="47940"/>
  </r>
  <r>
    <x v="6"/>
    <x v="2"/>
    <x v="2"/>
    <x v="1"/>
    <x v="0"/>
    <x v="4"/>
    <x v="6"/>
    <x v="0"/>
    <x v="2"/>
    <x v="0"/>
    <x v="1"/>
    <x v="0"/>
    <x v="1"/>
    <x v="2"/>
    <x v="1"/>
    <n v="95803488664"/>
    <x v="6"/>
    <n v="1"/>
    <n v="0"/>
    <n v="0"/>
    <x v="1"/>
    <x v="2"/>
    <x v="2"/>
    <x v="1"/>
    <x v="1"/>
    <x v="1"/>
    <x v="1"/>
    <x v="0"/>
    <x v="2"/>
    <x v="0"/>
    <x v="1"/>
    <x v="6"/>
    <x v="6"/>
    <m/>
    <n v="8445566776"/>
    <m/>
    <n v="18115"/>
    <m/>
    <x v="1"/>
    <m/>
    <n v="456784478"/>
    <x v="1"/>
    <n v="386791"/>
    <x v="0"/>
    <s v="Unexpected Disconnected"/>
    <s v="Magnus Grinneback"/>
    <n v="68"/>
    <m/>
    <n v="47940"/>
  </r>
  <r>
    <x v="32"/>
    <x v="0"/>
    <x v="0"/>
    <x v="3"/>
    <x v="0"/>
    <x v="0"/>
    <x v="0"/>
    <x v="0"/>
    <x v="3"/>
    <x v="0"/>
    <x v="0"/>
    <x v="1"/>
    <x v="21"/>
    <x v="0"/>
    <x v="0"/>
    <n v="95803488762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6"/>
    <m/>
    <m/>
    <m/>
    <x v="0"/>
    <m/>
    <m/>
    <x v="0"/>
    <m/>
    <x v="0"/>
    <m/>
    <s v="Ami Hicks"/>
    <n v="0"/>
    <n v="0.2283"/>
    <m/>
  </r>
  <r>
    <x v="32"/>
    <x v="4"/>
    <x v="0"/>
    <x v="2"/>
    <x v="0"/>
    <x v="0"/>
    <x v="0"/>
    <x v="0"/>
    <x v="1"/>
    <x v="0"/>
    <x v="0"/>
    <x v="0"/>
    <x v="36"/>
    <x v="2"/>
    <x v="1"/>
    <n v="95803488674"/>
    <x v="0"/>
    <n v="1"/>
    <n v="0"/>
    <n v="0"/>
    <x v="0"/>
    <x v="0"/>
    <x v="4"/>
    <x v="1"/>
    <x v="0"/>
    <x v="1"/>
    <x v="1"/>
    <x v="0"/>
    <x v="0"/>
    <x v="0"/>
    <x v="0"/>
    <x v="0"/>
    <x v="0"/>
    <m/>
    <n v="8445566776"/>
    <m/>
    <m/>
    <m/>
    <x v="5"/>
    <m/>
    <n v="434687921"/>
    <x v="0"/>
    <n v="386799"/>
    <x v="0"/>
    <m/>
    <s v="Brianna Thomas"/>
    <n v="67"/>
    <n v="0.2283"/>
    <m/>
  </r>
  <r>
    <x v="32"/>
    <x v="0"/>
    <x v="0"/>
    <x v="0"/>
    <x v="2"/>
    <x v="0"/>
    <x v="0"/>
    <x v="2"/>
    <x v="4"/>
    <x v="1"/>
    <x v="2"/>
    <x v="1"/>
    <x v="21"/>
    <x v="2"/>
    <x v="0"/>
    <n v="95803488687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0"/>
    <m/>
    <m/>
    <m/>
    <x v="0"/>
    <m/>
    <n v="123456778"/>
    <x v="0"/>
    <n v="386808"/>
    <x v="0"/>
    <m/>
    <s v="Brianna Thomas"/>
    <n v="0"/>
    <n v="0.2283"/>
    <m/>
  </r>
  <r>
    <x v="32"/>
    <x v="0"/>
    <x v="0"/>
    <x v="1"/>
    <x v="0"/>
    <x v="0"/>
    <x v="0"/>
    <x v="0"/>
    <x v="5"/>
    <x v="0"/>
    <x v="3"/>
    <x v="1"/>
    <x v="23"/>
    <x v="2"/>
    <x v="0"/>
    <n v="95803488748"/>
    <x v="0"/>
    <n v="1"/>
    <n v="0"/>
    <n v="0"/>
    <x v="0"/>
    <x v="0"/>
    <x v="0"/>
    <x v="1"/>
    <x v="0"/>
    <x v="1"/>
    <x v="1"/>
    <x v="0"/>
    <x v="0"/>
    <x v="0"/>
    <x v="0"/>
    <x v="0"/>
    <x v="0"/>
    <m/>
    <n v="8445566776"/>
    <m/>
    <m/>
    <m/>
    <x v="1"/>
    <m/>
    <n v="56788999"/>
    <x v="0"/>
    <n v="386837"/>
    <x v="0"/>
    <m/>
    <s v="Brianna Thomas"/>
    <n v="46"/>
    <n v="0.2283"/>
    <m/>
  </r>
  <r>
    <x v="32"/>
    <x v="0"/>
    <x v="0"/>
    <x v="3"/>
    <x v="0"/>
    <x v="2"/>
    <x v="0"/>
    <x v="0"/>
    <x v="3"/>
    <x v="0"/>
    <x v="0"/>
    <x v="0"/>
    <x v="36"/>
    <x v="2"/>
    <x v="0"/>
    <n v="95803488742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6"/>
    <m/>
    <m/>
    <m/>
    <x v="5"/>
    <m/>
    <m/>
    <x v="0"/>
    <m/>
    <x v="0"/>
    <m/>
    <s v="Ami Hicks"/>
    <n v="0"/>
    <n v="0.2283"/>
    <m/>
  </r>
  <r>
    <x v="32"/>
    <x v="0"/>
    <x v="0"/>
    <x v="3"/>
    <x v="0"/>
    <x v="0"/>
    <x v="0"/>
    <x v="0"/>
    <x v="3"/>
    <x v="0"/>
    <x v="0"/>
    <x v="1"/>
    <x v="21"/>
    <x v="0"/>
    <x v="0"/>
    <n v="95803488762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0"/>
    <m/>
    <m/>
    <x v="0"/>
    <m/>
    <x v="0"/>
    <m/>
    <s v="Ami Hicks"/>
    <n v="0"/>
    <n v="0.2283"/>
    <m/>
  </r>
  <r>
    <x v="32"/>
    <x v="4"/>
    <x v="0"/>
    <x v="2"/>
    <x v="0"/>
    <x v="0"/>
    <x v="0"/>
    <x v="0"/>
    <x v="1"/>
    <x v="0"/>
    <x v="0"/>
    <x v="0"/>
    <x v="36"/>
    <x v="2"/>
    <x v="1"/>
    <n v="95803488674"/>
    <x v="0"/>
    <n v="1"/>
    <n v="1"/>
    <n v="1"/>
    <x v="0"/>
    <x v="0"/>
    <x v="4"/>
    <x v="0"/>
    <x v="0"/>
    <x v="1"/>
    <x v="1"/>
    <x v="0"/>
    <x v="0"/>
    <x v="0"/>
    <x v="0"/>
    <x v="0"/>
    <x v="0"/>
    <n v="67"/>
    <n v="8445566776"/>
    <m/>
    <m/>
    <m/>
    <x v="5"/>
    <m/>
    <n v="434687921"/>
    <x v="0"/>
    <n v="386799"/>
    <x v="0"/>
    <m/>
    <s v="Brianna Thomas"/>
    <n v="67"/>
    <n v="0.2283"/>
    <m/>
  </r>
  <r>
    <x v="32"/>
    <x v="0"/>
    <x v="0"/>
    <x v="0"/>
    <x v="2"/>
    <x v="0"/>
    <x v="0"/>
    <x v="2"/>
    <x v="4"/>
    <x v="1"/>
    <x v="2"/>
    <x v="1"/>
    <x v="21"/>
    <x v="2"/>
    <x v="0"/>
    <n v="95803488687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0"/>
    <m/>
    <m/>
    <m/>
    <x v="0"/>
    <m/>
    <n v="123456778"/>
    <x v="0"/>
    <n v="386808"/>
    <x v="0"/>
    <m/>
    <s v="Brianna Thomas"/>
    <n v="0"/>
    <n v="0.2283"/>
    <m/>
  </r>
  <r>
    <x v="32"/>
    <x v="0"/>
    <x v="0"/>
    <x v="1"/>
    <x v="0"/>
    <x v="0"/>
    <x v="0"/>
    <x v="0"/>
    <x v="5"/>
    <x v="0"/>
    <x v="3"/>
    <x v="1"/>
    <x v="23"/>
    <x v="2"/>
    <x v="0"/>
    <n v="95803488748"/>
    <x v="0"/>
    <n v="1"/>
    <n v="0"/>
    <n v="0"/>
    <x v="0"/>
    <x v="0"/>
    <x v="0"/>
    <x v="1"/>
    <x v="0"/>
    <x v="1"/>
    <x v="1"/>
    <x v="0"/>
    <x v="0"/>
    <x v="0"/>
    <x v="0"/>
    <x v="0"/>
    <x v="0"/>
    <m/>
    <n v="8445566776"/>
    <m/>
    <m/>
    <m/>
    <x v="1"/>
    <m/>
    <n v="56788999"/>
    <x v="0"/>
    <n v="386837"/>
    <x v="0"/>
    <m/>
    <s v="Brianna Thomas"/>
    <n v="46"/>
    <n v="0.2283"/>
    <m/>
  </r>
  <r>
    <x v="33"/>
    <x v="0"/>
    <x v="0"/>
    <x v="3"/>
    <x v="4"/>
    <x v="2"/>
    <x v="0"/>
    <x v="4"/>
    <x v="3"/>
    <x v="1"/>
    <x v="0"/>
    <x v="0"/>
    <x v="27"/>
    <x v="2"/>
    <x v="0"/>
    <n v="95803488722"/>
    <x v="0"/>
    <n v="1"/>
    <n v="0"/>
    <n v="0"/>
    <x v="0"/>
    <x v="0"/>
    <x v="0"/>
    <x v="1"/>
    <x v="0"/>
    <x v="1"/>
    <x v="1"/>
    <x v="0"/>
    <x v="0"/>
    <x v="0"/>
    <x v="0"/>
    <x v="0"/>
    <x v="0"/>
    <m/>
    <n v="8445566778"/>
    <m/>
    <m/>
    <m/>
    <x v="3"/>
    <m/>
    <m/>
    <x v="0"/>
    <m/>
    <x v="0"/>
    <m/>
    <s v="John Doe"/>
    <n v="24"/>
    <n v="0.2283"/>
    <m/>
  </r>
  <r>
    <x v="34"/>
    <x v="2"/>
    <x v="0"/>
    <x v="1"/>
    <x v="1"/>
    <x v="1"/>
    <x v="4"/>
    <x v="1"/>
    <x v="2"/>
    <x v="0"/>
    <x v="1"/>
    <x v="0"/>
    <x v="32"/>
    <x v="2"/>
    <x v="0"/>
    <n v="95803488629"/>
    <x v="1"/>
    <n v="1"/>
    <n v="0"/>
    <n v="0"/>
    <x v="1"/>
    <x v="2"/>
    <x v="2"/>
    <x v="1"/>
    <x v="1"/>
    <x v="1"/>
    <x v="1"/>
    <x v="0"/>
    <x v="2"/>
    <x v="0"/>
    <x v="2"/>
    <x v="3"/>
    <x v="4"/>
    <m/>
    <n v="8445566775"/>
    <m/>
    <n v="6093"/>
    <m/>
    <x v="0"/>
    <m/>
    <n v="456784443"/>
    <x v="1"/>
    <n v="386756"/>
    <x v="0"/>
    <s v="Disconnected Number"/>
    <s v="Jessica Martel"/>
    <n v="123"/>
    <m/>
    <n v="96097"/>
  </r>
  <r>
    <x v="34"/>
    <x v="2"/>
    <x v="0"/>
    <x v="1"/>
    <x v="1"/>
    <x v="0"/>
    <x v="4"/>
    <x v="1"/>
    <x v="1"/>
    <x v="0"/>
    <x v="0"/>
    <x v="0"/>
    <x v="12"/>
    <x v="1"/>
    <x v="2"/>
    <n v="95803488639"/>
    <x v="1"/>
    <n v="1"/>
    <n v="0"/>
    <n v="0"/>
    <x v="1"/>
    <x v="2"/>
    <x v="2"/>
    <x v="1"/>
    <x v="1"/>
    <x v="0"/>
    <x v="0"/>
    <x v="0"/>
    <x v="2"/>
    <x v="0"/>
    <x v="1"/>
    <x v="4"/>
    <x v="4"/>
    <m/>
    <n v="8445566775"/>
    <m/>
    <n v="6093"/>
    <m/>
    <x v="2"/>
    <m/>
    <n v="456784453"/>
    <x v="1"/>
    <n v="386766"/>
    <x v="0"/>
    <s v="Disconnected Number"/>
    <s v="Jessica Martel"/>
    <n v="0"/>
    <m/>
    <n v="96097"/>
  </r>
  <r>
    <x v="34"/>
    <x v="2"/>
    <x v="0"/>
    <x v="1"/>
    <x v="0"/>
    <x v="0"/>
    <x v="4"/>
    <x v="0"/>
    <x v="1"/>
    <x v="0"/>
    <x v="1"/>
    <x v="0"/>
    <x v="33"/>
    <x v="1"/>
    <x v="2"/>
    <n v="95803488658"/>
    <x v="3"/>
    <n v="1"/>
    <n v="0"/>
    <n v="0"/>
    <x v="1"/>
    <x v="2"/>
    <x v="2"/>
    <x v="1"/>
    <x v="1"/>
    <x v="1"/>
    <x v="1"/>
    <x v="0"/>
    <x v="2"/>
    <x v="0"/>
    <x v="1"/>
    <x v="4"/>
    <x v="4"/>
    <m/>
    <n v="8445566776"/>
    <m/>
    <n v="6093"/>
    <m/>
    <x v="3"/>
    <m/>
    <n v="456784472"/>
    <x v="1"/>
    <n v="386785"/>
    <x v="0"/>
    <s v="Plan Question"/>
    <s v="Jessica Martel"/>
    <n v="53"/>
    <m/>
    <n v="96097"/>
  </r>
  <r>
    <x v="35"/>
    <x v="4"/>
    <x v="0"/>
    <x v="0"/>
    <x v="1"/>
    <x v="1"/>
    <x v="0"/>
    <x v="1"/>
    <x v="5"/>
    <x v="0"/>
    <x v="3"/>
    <x v="0"/>
    <x v="27"/>
    <x v="2"/>
    <x v="0"/>
    <n v="95803488678"/>
    <x v="0"/>
    <n v="1"/>
    <n v="0"/>
    <n v="0"/>
    <x v="0"/>
    <x v="0"/>
    <x v="4"/>
    <x v="1"/>
    <x v="0"/>
    <x v="1"/>
    <x v="1"/>
    <x v="0"/>
    <x v="0"/>
    <x v="0"/>
    <x v="0"/>
    <x v="0"/>
    <x v="0"/>
    <m/>
    <n v="8445566775"/>
    <m/>
    <m/>
    <m/>
    <x v="3"/>
    <m/>
    <m/>
    <x v="0"/>
    <n v="386802"/>
    <x v="0"/>
    <m/>
    <s v="Greta Chavez"/>
    <n v="76"/>
    <n v="0.2283"/>
    <m/>
  </r>
  <r>
    <x v="35"/>
    <x v="0"/>
    <x v="0"/>
    <x v="3"/>
    <x v="0"/>
    <x v="2"/>
    <x v="0"/>
    <x v="0"/>
    <x v="3"/>
    <x v="0"/>
    <x v="0"/>
    <x v="0"/>
    <x v="19"/>
    <x v="0"/>
    <x v="0"/>
    <n v="95803488736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6"/>
    <m/>
    <m/>
    <m/>
    <x v="4"/>
    <m/>
    <m/>
    <x v="0"/>
    <m/>
    <x v="0"/>
    <m/>
    <s v="Greta Chavez"/>
    <n v="0"/>
    <n v="0.2283"/>
    <m/>
  </r>
  <r>
    <x v="35"/>
    <x v="0"/>
    <x v="0"/>
    <x v="3"/>
    <x v="1"/>
    <x v="0"/>
    <x v="0"/>
    <x v="1"/>
    <x v="3"/>
    <x v="0"/>
    <x v="0"/>
    <x v="0"/>
    <x v="19"/>
    <x v="2"/>
    <x v="0"/>
    <n v="95803488711"/>
    <x v="0"/>
    <n v="1"/>
    <n v="0"/>
    <n v="0"/>
    <x v="0"/>
    <x v="0"/>
    <x v="0"/>
    <x v="1"/>
    <x v="0"/>
    <x v="1"/>
    <x v="1"/>
    <x v="0"/>
    <x v="0"/>
    <x v="0"/>
    <x v="0"/>
    <x v="0"/>
    <x v="0"/>
    <m/>
    <n v="8445566775"/>
    <m/>
    <m/>
    <m/>
    <x v="4"/>
    <m/>
    <m/>
    <x v="0"/>
    <m/>
    <x v="0"/>
    <m/>
    <s v="Jessica Martel"/>
    <n v="123"/>
    <n v="0.2283"/>
    <m/>
  </r>
  <r>
    <x v="35"/>
    <x v="4"/>
    <x v="0"/>
    <x v="0"/>
    <x v="1"/>
    <x v="1"/>
    <x v="0"/>
    <x v="1"/>
    <x v="5"/>
    <x v="0"/>
    <x v="3"/>
    <x v="0"/>
    <x v="27"/>
    <x v="2"/>
    <x v="0"/>
    <n v="95803488678"/>
    <x v="0"/>
    <n v="1"/>
    <n v="0"/>
    <n v="0"/>
    <x v="0"/>
    <x v="0"/>
    <x v="4"/>
    <x v="1"/>
    <x v="0"/>
    <x v="1"/>
    <x v="1"/>
    <x v="0"/>
    <x v="0"/>
    <x v="0"/>
    <x v="0"/>
    <x v="0"/>
    <x v="0"/>
    <m/>
    <n v="8445566775"/>
    <m/>
    <m/>
    <m/>
    <x v="3"/>
    <m/>
    <m/>
    <x v="0"/>
    <n v="386802"/>
    <x v="0"/>
    <m/>
    <s v="Greta Chavez"/>
    <n v="76"/>
    <n v="0.2283"/>
    <m/>
  </r>
  <r>
    <x v="35"/>
    <x v="0"/>
    <x v="0"/>
    <x v="3"/>
    <x v="0"/>
    <x v="2"/>
    <x v="0"/>
    <x v="0"/>
    <x v="3"/>
    <x v="0"/>
    <x v="0"/>
    <x v="0"/>
    <x v="19"/>
    <x v="0"/>
    <x v="0"/>
    <n v="95803488736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6"/>
    <m/>
    <m/>
    <m/>
    <x v="4"/>
    <m/>
    <m/>
    <x v="0"/>
    <m/>
    <x v="0"/>
    <m/>
    <s v="Greta Chavez"/>
    <n v="0"/>
    <n v="0.2283"/>
    <m/>
  </r>
  <r>
    <x v="34"/>
    <x v="3"/>
    <x v="0"/>
    <x v="1"/>
    <x v="0"/>
    <x v="3"/>
    <x v="3"/>
    <x v="0"/>
    <x v="1"/>
    <x v="0"/>
    <x v="1"/>
    <x v="0"/>
    <x v="27"/>
    <x v="0"/>
    <x v="4"/>
    <n v="95803488660"/>
    <x v="3"/>
    <n v="1"/>
    <n v="0"/>
    <n v="0"/>
    <x v="1"/>
    <x v="0"/>
    <x v="3"/>
    <x v="1"/>
    <x v="1"/>
    <x v="0"/>
    <x v="0"/>
    <x v="0"/>
    <x v="0"/>
    <x v="0"/>
    <x v="1"/>
    <x v="5"/>
    <x v="3"/>
    <m/>
    <n v="8445566776"/>
    <m/>
    <n v="6055"/>
    <m/>
    <x v="3"/>
    <m/>
    <m/>
    <x v="1"/>
    <n v="386787"/>
    <x v="0"/>
    <s v="Not Eligible for Medicare"/>
    <s v="Steve Elis"/>
    <n v="0"/>
    <m/>
    <n v="94599"/>
  </r>
  <r>
    <x v="35"/>
    <x v="0"/>
    <x v="0"/>
    <x v="3"/>
    <x v="1"/>
    <x v="0"/>
    <x v="0"/>
    <x v="1"/>
    <x v="3"/>
    <x v="0"/>
    <x v="0"/>
    <x v="0"/>
    <x v="19"/>
    <x v="2"/>
    <x v="0"/>
    <n v="95803488711"/>
    <x v="0"/>
    <n v="1"/>
    <n v="1"/>
    <n v="1"/>
    <x v="0"/>
    <x v="0"/>
    <x v="0"/>
    <x v="0"/>
    <x v="0"/>
    <x v="1"/>
    <x v="1"/>
    <x v="0"/>
    <x v="0"/>
    <x v="0"/>
    <x v="0"/>
    <x v="0"/>
    <x v="0"/>
    <n v="123"/>
    <n v="8445566775"/>
    <m/>
    <m/>
    <m/>
    <x v="4"/>
    <m/>
    <m/>
    <x v="0"/>
    <m/>
    <x v="0"/>
    <m/>
    <s v="Jessica Martel"/>
    <n v="123"/>
    <n v="0.2283"/>
    <m/>
  </r>
  <r>
    <x v="3"/>
    <x v="0"/>
    <x v="2"/>
    <x v="1"/>
    <x v="0"/>
    <x v="1"/>
    <x v="1"/>
    <x v="0"/>
    <x v="2"/>
    <x v="0"/>
    <x v="1"/>
    <x v="0"/>
    <x v="9"/>
    <x v="1"/>
    <x v="2"/>
    <n v="95803488637"/>
    <x v="2"/>
    <n v="1"/>
    <n v="0"/>
    <n v="0"/>
    <x v="1"/>
    <x v="1"/>
    <x v="0"/>
    <x v="1"/>
    <x v="1"/>
    <x v="1"/>
    <x v="1"/>
    <x v="0"/>
    <x v="3"/>
    <x v="0"/>
    <x v="2"/>
    <x v="7"/>
    <x v="1"/>
    <m/>
    <n v="8445566776"/>
    <m/>
    <n v="20195"/>
    <m/>
    <x v="3"/>
    <m/>
    <m/>
    <x v="1"/>
    <n v="386764"/>
    <x v="0"/>
    <s v="No time to talk"/>
    <s v="Greta Chavez"/>
    <n v="68"/>
    <m/>
    <n v="67631"/>
  </r>
  <r>
    <x v="26"/>
    <x v="3"/>
    <x v="0"/>
    <x v="2"/>
    <x v="5"/>
    <x v="0"/>
    <x v="14"/>
    <x v="5"/>
    <x v="0"/>
    <x v="1"/>
    <x v="0"/>
    <x v="1"/>
    <x v="40"/>
    <x v="0"/>
    <x v="0"/>
    <n v="95803488750"/>
    <x v="0"/>
    <n v="1"/>
    <n v="1"/>
    <n v="1"/>
    <x v="0"/>
    <x v="0"/>
    <x v="3"/>
    <x v="0"/>
    <x v="0"/>
    <x v="0"/>
    <x v="0"/>
    <x v="0"/>
    <x v="0"/>
    <x v="0"/>
    <x v="0"/>
    <x v="0"/>
    <x v="14"/>
    <n v="0"/>
    <n v="8445566779"/>
    <m/>
    <n v="48201"/>
    <m/>
    <x v="6"/>
    <m/>
    <n v="56788999"/>
    <x v="0"/>
    <n v="386838"/>
    <x v="0"/>
    <m/>
    <s v="Magnus Grinneback"/>
    <n v="0"/>
    <n v="0.2283"/>
    <n v="77042"/>
  </r>
  <r>
    <x v="3"/>
    <x v="0"/>
    <x v="2"/>
    <x v="1"/>
    <x v="1"/>
    <x v="1"/>
    <x v="1"/>
    <x v="1"/>
    <x v="2"/>
    <x v="0"/>
    <x v="1"/>
    <x v="0"/>
    <x v="24"/>
    <x v="1"/>
    <x v="2"/>
    <n v="95803488656"/>
    <x v="7"/>
    <n v="1"/>
    <n v="0"/>
    <n v="0"/>
    <x v="1"/>
    <x v="1"/>
    <x v="0"/>
    <x v="1"/>
    <x v="1"/>
    <x v="1"/>
    <x v="1"/>
    <x v="0"/>
    <x v="3"/>
    <x v="0"/>
    <x v="1"/>
    <x v="7"/>
    <x v="1"/>
    <m/>
    <n v="8445566775"/>
    <m/>
    <n v="20195"/>
    <m/>
    <x v="5"/>
    <m/>
    <n v="456784470"/>
    <x v="1"/>
    <n v="386783"/>
    <x v="0"/>
    <s v="Not Interested"/>
    <s v="Greta Chavez"/>
    <n v="123"/>
    <m/>
    <n v="67631"/>
  </r>
  <r>
    <x v="3"/>
    <x v="0"/>
    <x v="0"/>
    <x v="1"/>
    <x v="0"/>
    <x v="0"/>
    <x v="1"/>
    <x v="0"/>
    <x v="2"/>
    <x v="0"/>
    <x v="1"/>
    <x v="0"/>
    <x v="26"/>
    <x v="1"/>
    <x v="1"/>
    <n v="95803488666"/>
    <x v="7"/>
    <n v="1"/>
    <n v="0"/>
    <n v="0"/>
    <x v="1"/>
    <x v="1"/>
    <x v="0"/>
    <x v="1"/>
    <x v="1"/>
    <x v="0"/>
    <x v="0"/>
    <x v="0"/>
    <x v="1"/>
    <x v="0"/>
    <x v="1"/>
    <x v="2"/>
    <x v="1"/>
    <m/>
    <n v="8445566776"/>
    <m/>
    <n v="20195"/>
    <m/>
    <x v="0"/>
    <m/>
    <m/>
    <x v="1"/>
    <n v="386793"/>
    <x v="0"/>
    <s v="Not Interested"/>
    <s v="Greta Chavez"/>
    <n v="0"/>
    <m/>
    <n v="67631"/>
  </r>
  <r>
    <x v="26"/>
    <x v="4"/>
    <x v="0"/>
    <x v="2"/>
    <x v="0"/>
    <x v="0"/>
    <x v="14"/>
    <x v="0"/>
    <x v="5"/>
    <x v="0"/>
    <x v="3"/>
    <x v="0"/>
    <x v="15"/>
    <x v="2"/>
    <x v="0"/>
    <n v="95803488763"/>
    <x v="0"/>
    <n v="1"/>
    <n v="1"/>
    <n v="1"/>
    <x v="0"/>
    <x v="0"/>
    <x v="4"/>
    <x v="0"/>
    <x v="0"/>
    <x v="0"/>
    <x v="0"/>
    <x v="0"/>
    <x v="0"/>
    <x v="0"/>
    <x v="0"/>
    <x v="0"/>
    <x v="14"/>
    <n v="0"/>
    <n v="8445566776"/>
    <m/>
    <n v="48201"/>
    <m/>
    <x v="5"/>
    <m/>
    <m/>
    <x v="0"/>
    <n v="386845"/>
    <x v="0"/>
    <m/>
    <s v="Steve Elis"/>
    <n v="0"/>
    <n v="0.2283"/>
    <n v="77042"/>
  </r>
  <r>
    <x v="26"/>
    <x v="0"/>
    <x v="0"/>
    <x v="0"/>
    <x v="1"/>
    <x v="1"/>
    <x v="14"/>
    <x v="1"/>
    <x v="1"/>
    <x v="0"/>
    <x v="0"/>
    <x v="0"/>
    <x v="20"/>
    <x v="2"/>
    <x v="1"/>
    <n v="95803488683"/>
    <x v="0"/>
    <n v="1"/>
    <n v="1"/>
    <n v="1"/>
    <x v="0"/>
    <x v="0"/>
    <x v="0"/>
    <x v="0"/>
    <x v="0"/>
    <x v="1"/>
    <x v="1"/>
    <x v="0"/>
    <x v="0"/>
    <x v="0"/>
    <x v="0"/>
    <x v="0"/>
    <x v="14"/>
    <n v="123"/>
    <n v="8445566775"/>
    <m/>
    <n v="48201"/>
    <m/>
    <x v="1"/>
    <m/>
    <n v="123456778"/>
    <x v="0"/>
    <n v="386805"/>
    <x v="0"/>
    <m/>
    <s v="Ami Hicks"/>
    <n v="123"/>
    <n v="0.2283"/>
    <n v="77042"/>
  </r>
  <r>
    <x v="26"/>
    <x v="0"/>
    <x v="0"/>
    <x v="1"/>
    <x v="1"/>
    <x v="0"/>
    <x v="14"/>
    <x v="1"/>
    <x v="4"/>
    <x v="0"/>
    <x v="2"/>
    <x v="1"/>
    <x v="2"/>
    <x v="0"/>
    <x v="0"/>
    <n v="95803488706"/>
    <x v="0"/>
    <n v="1"/>
    <n v="0"/>
    <n v="0"/>
    <x v="0"/>
    <x v="0"/>
    <x v="0"/>
    <x v="1"/>
    <x v="0"/>
    <x v="1"/>
    <x v="1"/>
    <x v="0"/>
    <x v="0"/>
    <x v="0"/>
    <x v="0"/>
    <x v="0"/>
    <x v="14"/>
    <m/>
    <n v="8445566775"/>
    <m/>
    <n v="48201"/>
    <m/>
    <x v="2"/>
    <m/>
    <n v="564747488"/>
    <x v="0"/>
    <n v="386818"/>
    <x v="0"/>
    <m/>
    <s v="Brianna Thomas"/>
    <n v="78"/>
    <n v="0.2283"/>
    <n v="77042"/>
  </r>
  <r>
    <x v="26"/>
    <x v="3"/>
    <x v="0"/>
    <x v="2"/>
    <x v="5"/>
    <x v="0"/>
    <x v="14"/>
    <x v="5"/>
    <x v="0"/>
    <x v="1"/>
    <x v="0"/>
    <x v="1"/>
    <x v="40"/>
    <x v="0"/>
    <x v="0"/>
    <n v="95803488750"/>
    <x v="0"/>
    <n v="1"/>
    <n v="0"/>
    <n v="0"/>
    <x v="0"/>
    <x v="0"/>
    <x v="3"/>
    <x v="1"/>
    <x v="0"/>
    <x v="0"/>
    <x v="0"/>
    <x v="0"/>
    <x v="0"/>
    <x v="0"/>
    <x v="0"/>
    <x v="0"/>
    <x v="14"/>
    <m/>
    <n v="8445566779"/>
    <m/>
    <n v="48201"/>
    <m/>
    <x v="6"/>
    <m/>
    <n v="56788999"/>
    <x v="0"/>
    <n v="386838"/>
    <x v="0"/>
    <m/>
    <s v="Magnus Grinneback"/>
    <n v="0"/>
    <n v="0.2283"/>
    <n v="77042"/>
  </r>
  <r>
    <x v="26"/>
    <x v="4"/>
    <x v="0"/>
    <x v="2"/>
    <x v="0"/>
    <x v="0"/>
    <x v="14"/>
    <x v="0"/>
    <x v="5"/>
    <x v="0"/>
    <x v="3"/>
    <x v="0"/>
    <x v="15"/>
    <x v="2"/>
    <x v="0"/>
    <n v="95803488763"/>
    <x v="0"/>
    <n v="1"/>
    <n v="0"/>
    <n v="0"/>
    <x v="0"/>
    <x v="0"/>
    <x v="4"/>
    <x v="1"/>
    <x v="0"/>
    <x v="0"/>
    <x v="0"/>
    <x v="0"/>
    <x v="0"/>
    <x v="0"/>
    <x v="0"/>
    <x v="0"/>
    <x v="14"/>
    <m/>
    <n v="8445566776"/>
    <m/>
    <n v="48201"/>
    <m/>
    <x v="5"/>
    <m/>
    <m/>
    <x v="0"/>
    <n v="386845"/>
    <x v="0"/>
    <m/>
    <s v="Steve Elis"/>
    <n v="0"/>
    <n v="0.2283"/>
    <n v="77042"/>
  </r>
  <r>
    <x v="31"/>
    <x v="2"/>
    <x v="0"/>
    <x v="2"/>
    <x v="7"/>
    <x v="2"/>
    <x v="8"/>
    <x v="7"/>
    <x v="1"/>
    <x v="2"/>
    <x v="1"/>
    <x v="0"/>
    <x v="28"/>
    <x v="1"/>
    <x v="4"/>
    <n v="95803488644"/>
    <x v="6"/>
    <n v="1"/>
    <n v="0"/>
    <n v="0"/>
    <x v="1"/>
    <x v="0"/>
    <x v="2"/>
    <x v="1"/>
    <x v="1"/>
    <x v="1"/>
    <x v="1"/>
    <x v="0"/>
    <x v="0"/>
    <x v="0"/>
    <x v="1"/>
    <x v="1"/>
    <x v="8"/>
    <m/>
    <n v="8445566773"/>
    <m/>
    <n v="47097"/>
    <m/>
    <x v="4"/>
    <m/>
    <n v="456784458"/>
    <x v="1"/>
    <n v="386771"/>
    <x v="0"/>
    <s v="Unexpected Disconnected"/>
    <s v="Magnus Grinneback"/>
    <n v="67"/>
    <m/>
    <n v="38063"/>
  </r>
  <r>
    <x v="31"/>
    <x v="1"/>
    <x v="0"/>
    <x v="2"/>
    <x v="0"/>
    <x v="0"/>
    <x v="8"/>
    <x v="0"/>
    <x v="2"/>
    <x v="0"/>
    <x v="0"/>
    <x v="1"/>
    <x v="14"/>
    <x v="1"/>
    <x v="5"/>
    <n v="95803488771"/>
    <x v="0"/>
    <n v="1"/>
    <n v="0"/>
    <n v="0"/>
    <x v="0"/>
    <x v="0"/>
    <x v="1"/>
    <x v="1"/>
    <x v="0"/>
    <x v="0"/>
    <x v="0"/>
    <x v="0"/>
    <x v="0"/>
    <x v="0"/>
    <x v="0"/>
    <x v="0"/>
    <x v="8"/>
    <m/>
    <n v="8445566776"/>
    <m/>
    <n v="47097"/>
    <m/>
    <x v="3"/>
    <m/>
    <m/>
    <x v="0"/>
    <m/>
    <x v="0"/>
    <m/>
    <s v="Greta Chavez"/>
    <n v="0"/>
    <n v="0.2283"/>
    <n v="38063"/>
  </r>
  <r>
    <x v="31"/>
    <x v="0"/>
    <x v="0"/>
    <x v="3"/>
    <x v="7"/>
    <x v="0"/>
    <x v="0"/>
    <x v="7"/>
    <x v="3"/>
    <x v="2"/>
    <x v="0"/>
    <x v="0"/>
    <x v="18"/>
    <x v="2"/>
    <x v="0"/>
    <n v="95803488709"/>
    <x v="0"/>
    <n v="1"/>
    <n v="0"/>
    <n v="0"/>
    <x v="0"/>
    <x v="0"/>
    <x v="0"/>
    <x v="1"/>
    <x v="0"/>
    <x v="0"/>
    <x v="0"/>
    <x v="0"/>
    <x v="0"/>
    <x v="0"/>
    <x v="0"/>
    <x v="0"/>
    <x v="0"/>
    <m/>
    <n v="8445566773"/>
    <m/>
    <m/>
    <m/>
    <x v="0"/>
    <m/>
    <m/>
    <x v="0"/>
    <m/>
    <x v="0"/>
    <m/>
    <s v="Steve Elis"/>
    <n v="0"/>
    <n v="0.2283"/>
    <m/>
  </r>
  <r>
    <x v="31"/>
    <x v="0"/>
    <x v="0"/>
    <x v="3"/>
    <x v="3"/>
    <x v="1"/>
    <x v="0"/>
    <x v="3"/>
    <x v="3"/>
    <x v="2"/>
    <x v="0"/>
    <x v="0"/>
    <x v="20"/>
    <x v="2"/>
    <x v="0"/>
    <n v="95803488727"/>
    <x v="0"/>
    <n v="1"/>
    <n v="0"/>
    <n v="0"/>
    <x v="0"/>
    <x v="0"/>
    <x v="0"/>
    <x v="1"/>
    <x v="0"/>
    <x v="1"/>
    <x v="1"/>
    <x v="0"/>
    <x v="0"/>
    <x v="0"/>
    <x v="0"/>
    <x v="0"/>
    <x v="0"/>
    <m/>
    <n v="8445566771"/>
    <m/>
    <m/>
    <m/>
    <x v="1"/>
    <m/>
    <m/>
    <x v="0"/>
    <m/>
    <x v="0"/>
    <m/>
    <s v="Steve Elis"/>
    <n v="46"/>
    <n v="0.2283"/>
    <m/>
  </r>
  <r>
    <x v="31"/>
    <x v="0"/>
    <x v="0"/>
    <x v="3"/>
    <x v="1"/>
    <x v="0"/>
    <x v="0"/>
    <x v="1"/>
    <x v="3"/>
    <x v="0"/>
    <x v="0"/>
    <x v="0"/>
    <x v="33"/>
    <x v="2"/>
    <x v="0"/>
    <n v="95803488744"/>
    <x v="0"/>
    <n v="1"/>
    <n v="0"/>
    <n v="0"/>
    <x v="0"/>
    <x v="0"/>
    <x v="0"/>
    <x v="1"/>
    <x v="0"/>
    <x v="1"/>
    <x v="1"/>
    <x v="0"/>
    <x v="0"/>
    <x v="0"/>
    <x v="0"/>
    <x v="0"/>
    <x v="0"/>
    <m/>
    <n v="8445566775"/>
    <m/>
    <m/>
    <m/>
    <x v="3"/>
    <m/>
    <m/>
    <x v="0"/>
    <m/>
    <x v="0"/>
    <m/>
    <s v="Steve Elis"/>
    <n v="44"/>
    <n v="0.2283"/>
    <m/>
  </r>
  <r>
    <x v="31"/>
    <x v="2"/>
    <x v="0"/>
    <x v="2"/>
    <x v="7"/>
    <x v="2"/>
    <x v="8"/>
    <x v="7"/>
    <x v="1"/>
    <x v="2"/>
    <x v="1"/>
    <x v="0"/>
    <x v="28"/>
    <x v="1"/>
    <x v="4"/>
    <n v="95803488644"/>
    <x v="6"/>
    <n v="1"/>
    <n v="0"/>
    <n v="0"/>
    <x v="1"/>
    <x v="0"/>
    <x v="2"/>
    <x v="1"/>
    <x v="1"/>
    <x v="1"/>
    <x v="1"/>
    <x v="0"/>
    <x v="0"/>
    <x v="0"/>
    <x v="1"/>
    <x v="1"/>
    <x v="8"/>
    <m/>
    <n v="8445566773"/>
    <m/>
    <n v="47097"/>
    <m/>
    <x v="4"/>
    <m/>
    <n v="456784458"/>
    <x v="1"/>
    <n v="386771"/>
    <x v="0"/>
    <s v="Unexpected Disconnected"/>
    <s v="Magnus Grinneback"/>
    <n v="67"/>
    <m/>
    <n v="38063"/>
  </r>
  <r>
    <x v="31"/>
    <x v="1"/>
    <x v="0"/>
    <x v="2"/>
    <x v="0"/>
    <x v="0"/>
    <x v="8"/>
    <x v="0"/>
    <x v="2"/>
    <x v="0"/>
    <x v="0"/>
    <x v="1"/>
    <x v="14"/>
    <x v="1"/>
    <x v="5"/>
    <n v="95803488771"/>
    <x v="0"/>
    <n v="1"/>
    <n v="1"/>
    <n v="1"/>
    <x v="0"/>
    <x v="0"/>
    <x v="1"/>
    <x v="0"/>
    <x v="0"/>
    <x v="0"/>
    <x v="0"/>
    <x v="0"/>
    <x v="0"/>
    <x v="0"/>
    <x v="0"/>
    <x v="0"/>
    <x v="8"/>
    <n v="0"/>
    <n v="8445566776"/>
    <m/>
    <n v="47097"/>
    <m/>
    <x v="3"/>
    <m/>
    <m/>
    <x v="0"/>
    <m/>
    <x v="0"/>
    <m/>
    <s v="Greta Chavez"/>
    <n v="0"/>
    <n v="0.2283"/>
    <n v="38063"/>
  </r>
  <r>
    <x v="36"/>
    <x v="4"/>
    <x v="0"/>
    <x v="0"/>
    <x v="1"/>
    <x v="0"/>
    <x v="7"/>
    <x v="1"/>
    <x v="5"/>
    <x v="0"/>
    <x v="3"/>
    <x v="1"/>
    <x v="14"/>
    <x v="2"/>
    <x v="0"/>
    <n v="95803488699"/>
    <x v="0"/>
    <n v="1"/>
    <n v="1"/>
    <n v="1"/>
    <x v="0"/>
    <x v="0"/>
    <x v="4"/>
    <x v="0"/>
    <x v="0"/>
    <x v="1"/>
    <x v="1"/>
    <x v="0"/>
    <x v="0"/>
    <x v="0"/>
    <x v="0"/>
    <x v="0"/>
    <x v="7"/>
    <n v="46"/>
    <n v="8445566775"/>
    <m/>
    <n v="36061"/>
    <m/>
    <x v="3"/>
    <m/>
    <n v="564747488"/>
    <x v="0"/>
    <n v="386815"/>
    <x v="0"/>
    <m/>
    <s v="Ami Hicks"/>
    <n v="46"/>
    <n v="0.2283"/>
    <n v="10012"/>
  </r>
  <r>
    <x v="36"/>
    <x v="3"/>
    <x v="0"/>
    <x v="1"/>
    <x v="3"/>
    <x v="0"/>
    <x v="7"/>
    <x v="3"/>
    <x v="5"/>
    <x v="2"/>
    <x v="3"/>
    <x v="1"/>
    <x v="17"/>
    <x v="0"/>
    <x v="0"/>
    <n v="95803488693"/>
    <x v="0"/>
    <n v="1"/>
    <n v="1"/>
    <n v="1"/>
    <x v="0"/>
    <x v="0"/>
    <x v="3"/>
    <x v="0"/>
    <x v="0"/>
    <x v="0"/>
    <x v="0"/>
    <x v="0"/>
    <x v="0"/>
    <x v="0"/>
    <x v="0"/>
    <x v="0"/>
    <x v="7"/>
    <n v="0"/>
    <n v="8445566771"/>
    <m/>
    <n v="36061"/>
    <m/>
    <x v="4"/>
    <m/>
    <n v="123456778"/>
    <x v="0"/>
    <n v="386811"/>
    <x v="0"/>
    <m/>
    <s v="Greta Chavez"/>
    <n v="0"/>
    <n v="0.2283"/>
    <n v="10012"/>
  </r>
  <r>
    <x v="36"/>
    <x v="0"/>
    <x v="0"/>
    <x v="0"/>
    <x v="1"/>
    <x v="2"/>
    <x v="7"/>
    <x v="1"/>
    <x v="1"/>
    <x v="0"/>
    <x v="1"/>
    <x v="1"/>
    <x v="13"/>
    <x v="2"/>
    <x v="2"/>
    <n v="95803488738"/>
    <x v="0"/>
    <n v="1"/>
    <n v="0"/>
    <n v="0"/>
    <x v="0"/>
    <x v="0"/>
    <x v="0"/>
    <x v="1"/>
    <x v="0"/>
    <x v="1"/>
    <x v="1"/>
    <x v="0"/>
    <x v="0"/>
    <x v="0"/>
    <x v="0"/>
    <x v="0"/>
    <x v="7"/>
    <m/>
    <n v="8445566775"/>
    <m/>
    <n v="36061"/>
    <m/>
    <x v="3"/>
    <m/>
    <m/>
    <x v="0"/>
    <n v="386832"/>
    <x v="0"/>
    <m/>
    <s v="Greta Chavez"/>
    <n v="12"/>
    <n v="0.2283"/>
    <n v="10012"/>
  </r>
  <r>
    <x v="36"/>
    <x v="0"/>
    <x v="0"/>
    <x v="1"/>
    <x v="2"/>
    <x v="2"/>
    <x v="7"/>
    <x v="2"/>
    <x v="4"/>
    <x v="1"/>
    <x v="2"/>
    <x v="1"/>
    <x v="21"/>
    <x v="2"/>
    <x v="0"/>
    <n v="95803488718"/>
    <x v="0"/>
    <n v="1"/>
    <n v="0"/>
    <n v="0"/>
    <x v="0"/>
    <x v="0"/>
    <x v="0"/>
    <x v="1"/>
    <x v="0"/>
    <x v="0"/>
    <x v="0"/>
    <x v="0"/>
    <x v="0"/>
    <x v="0"/>
    <x v="0"/>
    <x v="0"/>
    <x v="7"/>
    <m/>
    <n v="8445566770"/>
    <m/>
    <n v="36061"/>
    <m/>
    <x v="0"/>
    <m/>
    <n v="564747488"/>
    <x v="0"/>
    <n v="386824"/>
    <x v="0"/>
    <m/>
    <s v="Jessica Martel"/>
    <n v="0"/>
    <n v="0.2283"/>
    <n v="10012"/>
  </r>
  <r>
    <x v="36"/>
    <x v="0"/>
    <x v="0"/>
    <x v="1"/>
    <x v="2"/>
    <x v="1"/>
    <x v="7"/>
    <x v="2"/>
    <x v="1"/>
    <x v="1"/>
    <x v="0"/>
    <x v="0"/>
    <x v="22"/>
    <x v="0"/>
    <x v="1"/>
    <n v="95803488671"/>
    <x v="0"/>
    <n v="1"/>
    <n v="1"/>
    <n v="1"/>
    <x v="0"/>
    <x v="0"/>
    <x v="0"/>
    <x v="0"/>
    <x v="0"/>
    <x v="1"/>
    <x v="1"/>
    <x v="0"/>
    <x v="0"/>
    <x v="0"/>
    <x v="0"/>
    <x v="0"/>
    <x v="7"/>
    <n v="67"/>
    <n v="8445566770"/>
    <m/>
    <n v="36061"/>
    <m/>
    <x v="4"/>
    <m/>
    <n v="434687921"/>
    <x v="0"/>
    <n v="386797"/>
    <x v="0"/>
    <m/>
    <s v="Steve Elis"/>
    <n v="67"/>
    <n v="0.2283"/>
    <n v="10012"/>
  </r>
  <r>
    <x v="36"/>
    <x v="4"/>
    <x v="0"/>
    <x v="2"/>
    <x v="1"/>
    <x v="0"/>
    <x v="7"/>
    <x v="1"/>
    <x v="0"/>
    <x v="0"/>
    <x v="0"/>
    <x v="1"/>
    <x v="13"/>
    <x v="2"/>
    <x v="0"/>
    <n v="95803488701"/>
    <x v="0"/>
    <n v="1"/>
    <n v="1"/>
    <n v="1"/>
    <x v="0"/>
    <x v="0"/>
    <x v="4"/>
    <x v="0"/>
    <x v="0"/>
    <x v="1"/>
    <x v="1"/>
    <x v="0"/>
    <x v="0"/>
    <x v="0"/>
    <x v="0"/>
    <x v="0"/>
    <x v="7"/>
    <n v="67"/>
    <n v="8445566775"/>
    <m/>
    <n v="36061"/>
    <m/>
    <x v="3"/>
    <m/>
    <n v="564747488"/>
    <x v="0"/>
    <n v="386816"/>
    <x v="0"/>
    <m/>
    <s v="Steve Elis"/>
    <n v="67"/>
    <n v="0.2283"/>
    <n v="10012"/>
  </r>
  <r>
    <x v="2"/>
    <x v="1"/>
    <x v="1"/>
    <x v="2"/>
    <x v="1"/>
    <x v="2"/>
    <x v="2"/>
    <x v="1"/>
    <x v="2"/>
    <x v="0"/>
    <x v="1"/>
    <x v="0"/>
    <x v="32"/>
    <x v="2"/>
    <x v="2"/>
    <n v="95803488640"/>
    <x v="3"/>
    <n v="1"/>
    <n v="1"/>
    <n v="1"/>
    <x v="1"/>
    <x v="1"/>
    <x v="1"/>
    <x v="0"/>
    <x v="1"/>
    <x v="1"/>
    <x v="1"/>
    <x v="0"/>
    <x v="1"/>
    <x v="0"/>
    <x v="1"/>
    <x v="1"/>
    <x v="2"/>
    <n v="24"/>
    <n v="8445566775"/>
    <m/>
    <n v="39099"/>
    <m/>
    <x v="0"/>
    <m/>
    <n v="456784454"/>
    <x v="1"/>
    <n v="386767"/>
    <x v="0"/>
    <s v="Not Eligible for Medicare"/>
    <s v="Ami Hicks"/>
    <n v="24"/>
    <m/>
    <n v="44510"/>
  </r>
  <r>
    <x v="2"/>
    <x v="2"/>
    <x v="0"/>
    <x v="2"/>
    <x v="0"/>
    <x v="0"/>
    <x v="2"/>
    <x v="0"/>
    <x v="1"/>
    <x v="0"/>
    <x v="1"/>
    <x v="0"/>
    <x v="35"/>
    <x v="2"/>
    <x v="2"/>
    <n v="95803488649"/>
    <x v="1"/>
    <n v="1"/>
    <n v="1"/>
    <n v="1"/>
    <x v="1"/>
    <x v="1"/>
    <x v="2"/>
    <x v="0"/>
    <x v="1"/>
    <x v="0"/>
    <x v="0"/>
    <x v="0"/>
    <x v="1"/>
    <x v="0"/>
    <x v="2"/>
    <x v="4"/>
    <x v="2"/>
    <n v="0"/>
    <n v="8445566776"/>
    <m/>
    <n v="39099"/>
    <m/>
    <x v="3"/>
    <m/>
    <n v="456784463"/>
    <x v="1"/>
    <n v="386776"/>
    <x v="0"/>
    <s v="Disconnected Number"/>
    <s v="Ami Hicks"/>
    <n v="0"/>
    <m/>
    <n v="44510"/>
  </r>
  <r>
    <x v="37"/>
    <x v="0"/>
    <x v="0"/>
    <x v="3"/>
    <x v="4"/>
    <x v="0"/>
    <x v="0"/>
    <x v="4"/>
    <x v="3"/>
    <x v="1"/>
    <x v="0"/>
    <x v="0"/>
    <x v="11"/>
    <x v="2"/>
    <x v="0"/>
    <n v="95803488754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8"/>
    <m/>
    <m/>
    <m/>
    <x v="2"/>
    <m/>
    <m/>
    <x v="0"/>
    <m/>
    <x v="0"/>
    <m/>
    <s v="Magnus Grinneback"/>
    <n v="0"/>
    <n v="0.2283"/>
    <m/>
  </r>
  <r>
    <x v="37"/>
    <x v="0"/>
    <x v="0"/>
    <x v="3"/>
    <x v="2"/>
    <x v="0"/>
    <x v="0"/>
    <x v="2"/>
    <x v="3"/>
    <x v="1"/>
    <x v="0"/>
    <x v="0"/>
    <x v="18"/>
    <x v="0"/>
    <x v="0"/>
    <n v="95803488735"/>
    <x v="0"/>
    <n v="1"/>
    <n v="1"/>
    <n v="1"/>
    <x v="0"/>
    <x v="0"/>
    <x v="0"/>
    <x v="0"/>
    <x v="0"/>
    <x v="1"/>
    <x v="1"/>
    <x v="0"/>
    <x v="0"/>
    <x v="0"/>
    <x v="0"/>
    <x v="0"/>
    <x v="0"/>
    <n v="44"/>
    <n v="8445566770"/>
    <m/>
    <m/>
    <m/>
    <x v="0"/>
    <m/>
    <m/>
    <x v="0"/>
    <m/>
    <x v="0"/>
    <m/>
    <s v="Greta Chavez"/>
    <n v="44"/>
    <n v="0.2283"/>
    <m/>
  </r>
  <r>
    <x v="37"/>
    <x v="0"/>
    <x v="0"/>
    <x v="3"/>
    <x v="3"/>
    <x v="0"/>
    <x v="0"/>
    <x v="3"/>
    <x v="3"/>
    <x v="2"/>
    <x v="0"/>
    <x v="0"/>
    <x v="15"/>
    <x v="2"/>
    <x v="0"/>
    <n v="95803488692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1"/>
    <m/>
    <m/>
    <m/>
    <x v="5"/>
    <m/>
    <m/>
    <x v="0"/>
    <m/>
    <x v="0"/>
    <m/>
    <s v="Jessica Martel"/>
    <n v="0"/>
    <n v="0.2283"/>
    <m/>
  </r>
  <r>
    <x v="37"/>
    <x v="0"/>
    <x v="0"/>
    <x v="3"/>
    <x v="4"/>
    <x v="0"/>
    <x v="0"/>
    <x v="4"/>
    <x v="3"/>
    <x v="1"/>
    <x v="0"/>
    <x v="0"/>
    <x v="11"/>
    <x v="2"/>
    <x v="0"/>
    <n v="95803488754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8"/>
    <m/>
    <m/>
    <m/>
    <x v="2"/>
    <m/>
    <m/>
    <x v="0"/>
    <m/>
    <x v="0"/>
    <m/>
    <s v="Magnus Grinneback"/>
    <n v="0"/>
    <n v="0.2283"/>
    <m/>
  </r>
  <r>
    <x v="37"/>
    <x v="0"/>
    <x v="0"/>
    <x v="3"/>
    <x v="2"/>
    <x v="0"/>
    <x v="0"/>
    <x v="2"/>
    <x v="3"/>
    <x v="1"/>
    <x v="0"/>
    <x v="0"/>
    <x v="18"/>
    <x v="0"/>
    <x v="0"/>
    <n v="95803488735"/>
    <x v="0"/>
    <n v="1"/>
    <n v="1"/>
    <n v="1"/>
    <x v="0"/>
    <x v="0"/>
    <x v="0"/>
    <x v="0"/>
    <x v="0"/>
    <x v="1"/>
    <x v="1"/>
    <x v="0"/>
    <x v="0"/>
    <x v="0"/>
    <x v="0"/>
    <x v="0"/>
    <x v="0"/>
    <n v="44"/>
    <n v="8445566770"/>
    <m/>
    <m/>
    <m/>
    <x v="0"/>
    <m/>
    <m/>
    <x v="0"/>
    <m/>
    <x v="0"/>
    <m/>
    <s v="Greta Chavez"/>
    <n v="44"/>
    <n v="0.2283"/>
    <m/>
  </r>
  <r>
    <x v="37"/>
    <x v="0"/>
    <x v="0"/>
    <x v="3"/>
    <x v="3"/>
    <x v="0"/>
    <x v="0"/>
    <x v="3"/>
    <x v="3"/>
    <x v="2"/>
    <x v="0"/>
    <x v="0"/>
    <x v="15"/>
    <x v="2"/>
    <x v="0"/>
    <n v="95803488692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1"/>
    <m/>
    <m/>
    <m/>
    <x v="5"/>
    <m/>
    <m/>
    <x v="0"/>
    <m/>
    <x v="0"/>
    <m/>
    <s v="Jessica Martel"/>
    <n v="0"/>
    <n v="0.2283"/>
    <m/>
  </r>
  <r>
    <x v="34"/>
    <x v="1"/>
    <x v="0"/>
    <x v="1"/>
    <x v="1"/>
    <x v="0"/>
    <x v="3"/>
    <x v="1"/>
    <x v="2"/>
    <x v="0"/>
    <x v="0"/>
    <x v="1"/>
    <x v="8"/>
    <x v="0"/>
    <x v="3"/>
    <n v="95803488768"/>
    <x v="0"/>
    <n v="1"/>
    <n v="1"/>
    <n v="1"/>
    <x v="0"/>
    <x v="0"/>
    <x v="1"/>
    <x v="0"/>
    <x v="0"/>
    <x v="0"/>
    <x v="0"/>
    <x v="0"/>
    <x v="0"/>
    <x v="0"/>
    <x v="0"/>
    <x v="0"/>
    <x v="3"/>
    <n v="0"/>
    <n v="8445566775"/>
    <m/>
    <n v="6055"/>
    <m/>
    <x v="4"/>
    <m/>
    <m/>
    <x v="0"/>
    <m/>
    <x v="0"/>
    <m/>
    <s v="Magnus Grinneback"/>
    <n v="0"/>
    <n v="0.2283"/>
    <n v="94599"/>
  </r>
  <r>
    <x v="34"/>
    <x v="2"/>
    <x v="0"/>
    <x v="1"/>
    <x v="0"/>
    <x v="0"/>
    <x v="4"/>
    <x v="0"/>
    <x v="2"/>
    <x v="0"/>
    <x v="1"/>
    <x v="1"/>
    <x v="7"/>
    <x v="1"/>
    <x v="0"/>
    <n v="95803488766"/>
    <x v="0"/>
    <n v="1"/>
    <n v="1"/>
    <n v="1"/>
    <x v="0"/>
    <x v="0"/>
    <x v="2"/>
    <x v="0"/>
    <x v="0"/>
    <x v="0"/>
    <x v="0"/>
    <x v="0"/>
    <x v="0"/>
    <x v="0"/>
    <x v="0"/>
    <x v="0"/>
    <x v="4"/>
    <n v="0"/>
    <n v="8445566776"/>
    <m/>
    <n v="6093"/>
    <m/>
    <x v="0"/>
    <m/>
    <m/>
    <x v="0"/>
    <m/>
    <x v="0"/>
    <m/>
    <s v="Jessica Martel"/>
    <n v="0"/>
    <n v="0.2283"/>
    <n v="96097"/>
  </r>
  <r>
    <x v="34"/>
    <x v="2"/>
    <x v="0"/>
    <x v="1"/>
    <x v="0"/>
    <x v="1"/>
    <x v="4"/>
    <x v="0"/>
    <x v="2"/>
    <x v="0"/>
    <x v="0"/>
    <x v="0"/>
    <x v="9"/>
    <x v="1"/>
    <x v="0"/>
    <n v="95803488648"/>
    <x v="3"/>
    <n v="1"/>
    <n v="1"/>
    <n v="1"/>
    <x v="1"/>
    <x v="2"/>
    <x v="2"/>
    <x v="0"/>
    <x v="1"/>
    <x v="1"/>
    <x v="1"/>
    <x v="0"/>
    <x v="2"/>
    <x v="0"/>
    <x v="1"/>
    <x v="3"/>
    <x v="4"/>
    <n v="78"/>
    <n v="8445566776"/>
    <m/>
    <n v="6093"/>
    <m/>
    <x v="3"/>
    <m/>
    <n v="456784462"/>
    <x v="1"/>
    <n v="386775"/>
    <x v="0"/>
    <s v="Plan Question"/>
    <s v="John Doe"/>
    <n v="78"/>
    <m/>
    <n v="96097"/>
  </r>
  <r>
    <x v="34"/>
    <x v="1"/>
    <x v="2"/>
    <x v="1"/>
    <x v="1"/>
    <x v="2"/>
    <x v="3"/>
    <x v="1"/>
    <x v="2"/>
    <x v="0"/>
    <x v="0"/>
    <x v="0"/>
    <x v="0"/>
    <x v="0"/>
    <x v="3"/>
    <n v="95803488631"/>
    <x v="5"/>
    <n v="1"/>
    <n v="1"/>
    <n v="1"/>
    <x v="1"/>
    <x v="0"/>
    <x v="1"/>
    <x v="0"/>
    <x v="1"/>
    <x v="1"/>
    <x v="1"/>
    <x v="0"/>
    <x v="0"/>
    <x v="0"/>
    <x v="1"/>
    <x v="1"/>
    <x v="3"/>
    <n v="53"/>
    <n v="8445566775"/>
    <m/>
    <n v="6055"/>
    <m/>
    <x v="0"/>
    <m/>
    <n v="456784445"/>
    <x v="1"/>
    <n v="386758"/>
    <x v="0"/>
    <s v="Welcome Call Complete"/>
    <s v="Steve Elis"/>
    <n v="53"/>
    <m/>
    <n v="94599"/>
  </r>
  <r>
    <x v="34"/>
    <x v="3"/>
    <x v="0"/>
    <x v="1"/>
    <x v="1"/>
    <x v="3"/>
    <x v="3"/>
    <x v="1"/>
    <x v="1"/>
    <x v="0"/>
    <x v="1"/>
    <x v="0"/>
    <x v="6"/>
    <x v="0"/>
    <x v="4"/>
    <n v="95803488641"/>
    <x v="5"/>
    <n v="1"/>
    <n v="1"/>
    <n v="1"/>
    <x v="1"/>
    <x v="0"/>
    <x v="3"/>
    <x v="0"/>
    <x v="1"/>
    <x v="1"/>
    <x v="1"/>
    <x v="0"/>
    <x v="0"/>
    <x v="0"/>
    <x v="1"/>
    <x v="5"/>
    <x v="3"/>
    <n v="44"/>
    <n v="8445566775"/>
    <m/>
    <n v="6055"/>
    <m/>
    <x v="0"/>
    <m/>
    <n v="456784455"/>
    <x v="1"/>
    <n v="386768"/>
    <x v="0"/>
    <s v="Welcome Call Complete"/>
    <s v="Steve Elis"/>
    <n v="44"/>
    <m/>
    <n v="94599"/>
  </r>
  <r>
    <x v="34"/>
    <x v="1"/>
    <x v="2"/>
    <x v="1"/>
    <x v="0"/>
    <x v="2"/>
    <x v="3"/>
    <x v="0"/>
    <x v="2"/>
    <x v="0"/>
    <x v="1"/>
    <x v="0"/>
    <x v="12"/>
    <x v="0"/>
    <x v="3"/>
    <n v="95803488650"/>
    <x v="3"/>
    <n v="1"/>
    <n v="1"/>
    <n v="1"/>
    <x v="1"/>
    <x v="0"/>
    <x v="1"/>
    <x v="0"/>
    <x v="1"/>
    <x v="0"/>
    <x v="0"/>
    <x v="0"/>
    <x v="0"/>
    <x v="0"/>
    <x v="1"/>
    <x v="1"/>
    <x v="3"/>
    <n v="0"/>
    <n v="8445566776"/>
    <m/>
    <n v="6055"/>
    <m/>
    <x v="2"/>
    <m/>
    <n v="456784464"/>
    <x v="1"/>
    <n v="386777"/>
    <x v="0"/>
    <s v="Not Eligible for Medicare"/>
    <s v="Steve Elis"/>
    <n v="0"/>
    <m/>
    <n v="94599"/>
  </r>
  <r>
    <x v="34"/>
    <x v="1"/>
    <x v="0"/>
    <x v="1"/>
    <x v="1"/>
    <x v="0"/>
    <x v="3"/>
    <x v="1"/>
    <x v="2"/>
    <x v="0"/>
    <x v="0"/>
    <x v="1"/>
    <x v="8"/>
    <x v="0"/>
    <x v="3"/>
    <n v="95803488768"/>
    <x v="0"/>
    <n v="1"/>
    <n v="1"/>
    <n v="1"/>
    <x v="0"/>
    <x v="0"/>
    <x v="1"/>
    <x v="0"/>
    <x v="0"/>
    <x v="0"/>
    <x v="0"/>
    <x v="0"/>
    <x v="0"/>
    <x v="0"/>
    <x v="0"/>
    <x v="0"/>
    <x v="3"/>
    <n v="0"/>
    <n v="8445566775"/>
    <m/>
    <n v="6055"/>
    <m/>
    <x v="4"/>
    <m/>
    <m/>
    <x v="0"/>
    <m/>
    <x v="0"/>
    <m/>
    <s v="Magnus Grinneback"/>
    <n v="0"/>
    <n v="0.2283"/>
    <n v="94599"/>
  </r>
  <r>
    <x v="34"/>
    <x v="2"/>
    <x v="0"/>
    <x v="1"/>
    <x v="0"/>
    <x v="0"/>
    <x v="4"/>
    <x v="0"/>
    <x v="2"/>
    <x v="0"/>
    <x v="1"/>
    <x v="1"/>
    <x v="7"/>
    <x v="1"/>
    <x v="0"/>
    <n v="95803488766"/>
    <x v="0"/>
    <n v="1"/>
    <n v="1"/>
    <n v="1"/>
    <x v="0"/>
    <x v="0"/>
    <x v="2"/>
    <x v="0"/>
    <x v="0"/>
    <x v="0"/>
    <x v="0"/>
    <x v="0"/>
    <x v="0"/>
    <x v="0"/>
    <x v="0"/>
    <x v="0"/>
    <x v="4"/>
    <n v="0"/>
    <n v="8445566776"/>
    <m/>
    <n v="6093"/>
    <m/>
    <x v="0"/>
    <m/>
    <m/>
    <x v="0"/>
    <m/>
    <x v="0"/>
    <m/>
    <s v="Jessica Martel"/>
    <n v="0"/>
    <n v="0.2283"/>
    <n v="96097"/>
  </r>
  <r>
    <x v="34"/>
    <x v="2"/>
    <x v="0"/>
    <x v="1"/>
    <x v="0"/>
    <x v="1"/>
    <x v="4"/>
    <x v="0"/>
    <x v="2"/>
    <x v="0"/>
    <x v="0"/>
    <x v="0"/>
    <x v="9"/>
    <x v="1"/>
    <x v="0"/>
    <n v="95803488648"/>
    <x v="3"/>
    <n v="1"/>
    <n v="1"/>
    <n v="1"/>
    <x v="1"/>
    <x v="2"/>
    <x v="2"/>
    <x v="0"/>
    <x v="1"/>
    <x v="1"/>
    <x v="1"/>
    <x v="0"/>
    <x v="2"/>
    <x v="0"/>
    <x v="1"/>
    <x v="3"/>
    <x v="4"/>
    <n v="78"/>
    <n v="8445566776"/>
    <m/>
    <n v="6093"/>
    <m/>
    <x v="3"/>
    <m/>
    <n v="456784462"/>
    <x v="1"/>
    <n v="386775"/>
    <x v="0"/>
    <s v="Plan Question"/>
    <s v="John Doe"/>
    <n v="78"/>
    <m/>
    <n v="96097"/>
  </r>
  <r>
    <x v="34"/>
    <x v="1"/>
    <x v="2"/>
    <x v="1"/>
    <x v="1"/>
    <x v="2"/>
    <x v="3"/>
    <x v="1"/>
    <x v="2"/>
    <x v="0"/>
    <x v="0"/>
    <x v="0"/>
    <x v="0"/>
    <x v="0"/>
    <x v="3"/>
    <n v="95803488631"/>
    <x v="5"/>
    <n v="1"/>
    <n v="1"/>
    <n v="1"/>
    <x v="1"/>
    <x v="0"/>
    <x v="1"/>
    <x v="0"/>
    <x v="1"/>
    <x v="1"/>
    <x v="1"/>
    <x v="0"/>
    <x v="0"/>
    <x v="0"/>
    <x v="1"/>
    <x v="1"/>
    <x v="3"/>
    <n v="53"/>
    <n v="8445566775"/>
    <m/>
    <n v="6055"/>
    <m/>
    <x v="0"/>
    <m/>
    <n v="456784445"/>
    <x v="1"/>
    <n v="386758"/>
    <x v="0"/>
    <s v="Welcome Call Complete"/>
    <s v="Steve Elis"/>
    <n v="53"/>
    <m/>
    <n v="94599"/>
  </r>
  <r>
    <x v="34"/>
    <x v="3"/>
    <x v="0"/>
    <x v="1"/>
    <x v="1"/>
    <x v="3"/>
    <x v="3"/>
    <x v="1"/>
    <x v="1"/>
    <x v="0"/>
    <x v="1"/>
    <x v="0"/>
    <x v="6"/>
    <x v="0"/>
    <x v="4"/>
    <n v="95803488641"/>
    <x v="5"/>
    <n v="1"/>
    <n v="1"/>
    <n v="1"/>
    <x v="1"/>
    <x v="0"/>
    <x v="3"/>
    <x v="0"/>
    <x v="1"/>
    <x v="1"/>
    <x v="1"/>
    <x v="0"/>
    <x v="0"/>
    <x v="0"/>
    <x v="1"/>
    <x v="5"/>
    <x v="3"/>
    <n v="44"/>
    <n v="8445566775"/>
    <m/>
    <n v="6055"/>
    <m/>
    <x v="0"/>
    <m/>
    <n v="456784455"/>
    <x v="1"/>
    <n v="386768"/>
    <x v="0"/>
    <s v="Welcome Call Complete"/>
    <s v="Steve Elis"/>
    <n v="44"/>
    <m/>
    <n v="94599"/>
  </r>
  <r>
    <x v="34"/>
    <x v="1"/>
    <x v="2"/>
    <x v="1"/>
    <x v="0"/>
    <x v="2"/>
    <x v="3"/>
    <x v="0"/>
    <x v="2"/>
    <x v="0"/>
    <x v="1"/>
    <x v="0"/>
    <x v="12"/>
    <x v="0"/>
    <x v="3"/>
    <n v="95803488650"/>
    <x v="3"/>
    <n v="1"/>
    <n v="1"/>
    <n v="1"/>
    <x v="1"/>
    <x v="0"/>
    <x v="1"/>
    <x v="0"/>
    <x v="1"/>
    <x v="0"/>
    <x v="0"/>
    <x v="0"/>
    <x v="0"/>
    <x v="0"/>
    <x v="1"/>
    <x v="1"/>
    <x v="3"/>
    <n v="0"/>
    <n v="8445566776"/>
    <m/>
    <n v="6055"/>
    <m/>
    <x v="2"/>
    <m/>
    <n v="456784464"/>
    <x v="1"/>
    <n v="386777"/>
    <x v="0"/>
    <s v="Not Eligible for Medicare"/>
    <s v="Steve Elis"/>
    <n v="0"/>
    <m/>
    <n v="94599"/>
  </r>
  <r>
    <x v="25"/>
    <x v="1"/>
    <x v="1"/>
    <x v="2"/>
    <x v="1"/>
    <x v="2"/>
    <x v="2"/>
    <x v="1"/>
    <x v="2"/>
    <x v="0"/>
    <x v="1"/>
    <x v="0"/>
    <x v="32"/>
    <x v="2"/>
    <x v="2"/>
    <n v="95803488640"/>
    <x v="3"/>
    <n v="1"/>
    <n v="1"/>
    <n v="1"/>
    <x v="1"/>
    <x v="1"/>
    <x v="1"/>
    <x v="0"/>
    <x v="1"/>
    <x v="1"/>
    <x v="1"/>
    <x v="0"/>
    <x v="1"/>
    <x v="0"/>
    <x v="1"/>
    <x v="1"/>
    <x v="2"/>
    <n v="24"/>
    <n v="8445566775"/>
    <m/>
    <n v="39099"/>
    <m/>
    <x v="0"/>
    <m/>
    <n v="456784454"/>
    <x v="1"/>
    <n v="386767"/>
    <x v="0"/>
    <s v="Not Eligible for Medicare"/>
    <s v="Ami Hicks"/>
    <n v="24"/>
    <m/>
    <n v="44510"/>
  </r>
  <r>
    <x v="25"/>
    <x v="2"/>
    <x v="0"/>
    <x v="2"/>
    <x v="0"/>
    <x v="0"/>
    <x v="2"/>
    <x v="0"/>
    <x v="1"/>
    <x v="0"/>
    <x v="1"/>
    <x v="0"/>
    <x v="35"/>
    <x v="2"/>
    <x v="2"/>
    <n v="95803488649"/>
    <x v="1"/>
    <n v="1"/>
    <n v="1"/>
    <n v="1"/>
    <x v="1"/>
    <x v="1"/>
    <x v="2"/>
    <x v="0"/>
    <x v="1"/>
    <x v="0"/>
    <x v="0"/>
    <x v="0"/>
    <x v="1"/>
    <x v="0"/>
    <x v="2"/>
    <x v="4"/>
    <x v="2"/>
    <n v="0"/>
    <n v="8445566776"/>
    <m/>
    <n v="39099"/>
    <m/>
    <x v="3"/>
    <m/>
    <n v="456784463"/>
    <x v="1"/>
    <n v="386776"/>
    <x v="0"/>
    <s v="Disconnected Number"/>
    <s v="Ami Hicks"/>
    <n v="0"/>
    <m/>
    <n v="44510"/>
  </r>
  <r>
    <x v="25"/>
    <x v="1"/>
    <x v="1"/>
    <x v="2"/>
    <x v="1"/>
    <x v="2"/>
    <x v="2"/>
    <x v="1"/>
    <x v="2"/>
    <x v="0"/>
    <x v="1"/>
    <x v="0"/>
    <x v="32"/>
    <x v="2"/>
    <x v="2"/>
    <n v="95803488640"/>
    <x v="3"/>
    <n v="1"/>
    <n v="1"/>
    <n v="1"/>
    <x v="1"/>
    <x v="1"/>
    <x v="1"/>
    <x v="0"/>
    <x v="1"/>
    <x v="1"/>
    <x v="1"/>
    <x v="0"/>
    <x v="1"/>
    <x v="0"/>
    <x v="1"/>
    <x v="1"/>
    <x v="2"/>
    <n v="24"/>
    <n v="8445566775"/>
    <m/>
    <n v="39099"/>
    <m/>
    <x v="0"/>
    <m/>
    <n v="456784454"/>
    <x v="1"/>
    <n v="386767"/>
    <x v="0"/>
    <s v="Not Eligible for Medicare"/>
    <s v="Ami Hicks"/>
    <n v="24"/>
    <m/>
    <n v="44510"/>
  </r>
  <r>
    <x v="25"/>
    <x v="2"/>
    <x v="0"/>
    <x v="2"/>
    <x v="0"/>
    <x v="0"/>
    <x v="2"/>
    <x v="0"/>
    <x v="1"/>
    <x v="0"/>
    <x v="1"/>
    <x v="0"/>
    <x v="35"/>
    <x v="2"/>
    <x v="2"/>
    <n v="95803488649"/>
    <x v="1"/>
    <n v="1"/>
    <n v="1"/>
    <n v="1"/>
    <x v="1"/>
    <x v="1"/>
    <x v="2"/>
    <x v="0"/>
    <x v="1"/>
    <x v="0"/>
    <x v="0"/>
    <x v="0"/>
    <x v="1"/>
    <x v="0"/>
    <x v="2"/>
    <x v="4"/>
    <x v="2"/>
    <n v="0"/>
    <n v="8445566776"/>
    <m/>
    <n v="39099"/>
    <m/>
    <x v="3"/>
    <m/>
    <n v="456784463"/>
    <x v="1"/>
    <n v="386776"/>
    <x v="0"/>
    <s v="Disconnected Number"/>
    <s v="Ami Hicks"/>
    <n v="0"/>
    <m/>
    <n v="44510"/>
  </r>
  <r>
    <x v="25"/>
    <x v="0"/>
    <x v="0"/>
    <x v="3"/>
    <x v="1"/>
    <x v="1"/>
    <x v="0"/>
    <x v="1"/>
    <x v="3"/>
    <x v="0"/>
    <x v="0"/>
    <x v="1"/>
    <x v="41"/>
    <x v="2"/>
    <x v="0"/>
    <n v="95803488765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5"/>
    <m/>
    <m/>
    <m/>
    <x v="0"/>
    <m/>
    <m/>
    <x v="0"/>
    <m/>
    <x v="0"/>
    <m/>
    <s v="Steve Elis"/>
    <n v="0"/>
    <n v="0.2283"/>
    <m/>
  </r>
  <r>
    <x v="25"/>
    <x v="1"/>
    <x v="1"/>
    <x v="2"/>
    <x v="1"/>
    <x v="2"/>
    <x v="2"/>
    <x v="1"/>
    <x v="2"/>
    <x v="0"/>
    <x v="1"/>
    <x v="0"/>
    <x v="32"/>
    <x v="2"/>
    <x v="2"/>
    <n v="95803488640"/>
    <x v="3"/>
    <n v="1"/>
    <n v="1"/>
    <n v="1"/>
    <x v="1"/>
    <x v="1"/>
    <x v="1"/>
    <x v="0"/>
    <x v="1"/>
    <x v="1"/>
    <x v="1"/>
    <x v="0"/>
    <x v="1"/>
    <x v="0"/>
    <x v="1"/>
    <x v="1"/>
    <x v="2"/>
    <n v="24"/>
    <n v="8445566775"/>
    <m/>
    <n v="39099"/>
    <m/>
    <x v="0"/>
    <m/>
    <n v="456784454"/>
    <x v="1"/>
    <n v="386767"/>
    <x v="0"/>
    <s v="Not Eligible for Medicare"/>
    <s v="Ami Hicks"/>
    <n v="24"/>
    <m/>
    <n v="44510"/>
  </r>
  <r>
    <x v="25"/>
    <x v="2"/>
    <x v="0"/>
    <x v="2"/>
    <x v="0"/>
    <x v="0"/>
    <x v="2"/>
    <x v="0"/>
    <x v="1"/>
    <x v="0"/>
    <x v="1"/>
    <x v="0"/>
    <x v="35"/>
    <x v="2"/>
    <x v="2"/>
    <n v="95803488649"/>
    <x v="1"/>
    <n v="1"/>
    <n v="1"/>
    <n v="1"/>
    <x v="1"/>
    <x v="1"/>
    <x v="2"/>
    <x v="0"/>
    <x v="1"/>
    <x v="0"/>
    <x v="0"/>
    <x v="0"/>
    <x v="1"/>
    <x v="0"/>
    <x v="2"/>
    <x v="4"/>
    <x v="2"/>
    <n v="0"/>
    <n v="8445566776"/>
    <m/>
    <n v="39099"/>
    <m/>
    <x v="3"/>
    <m/>
    <n v="456784463"/>
    <x v="1"/>
    <n v="386776"/>
    <x v="0"/>
    <s v="Disconnected Number"/>
    <s v="Ami Hicks"/>
    <n v="0"/>
    <m/>
    <n v="44510"/>
  </r>
  <r>
    <x v="38"/>
    <x v="0"/>
    <x v="0"/>
    <x v="3"/>
    <x v="4"/>
    <x v="0"/>
    <x v="0"/>
    <x v="4"/>
    <x v="3"/>
    <x v="1"/>
    <x v="0"/>
    <x v="0"/>
    <x v="34"/>
    <x v="2"/>
    <x v="0"/>
    <n v="95803488752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8"/>
    <m/>
    <m/>
    <m/>
    <x v="2"/>
    <m/>
    <m/>
    <x v="0"/>
    <m/>
    <x v="0"/>
    <m/>
    <s v="Magnus Grinneback"/>
    <n v="0"/>
    <n v="0.2283"/>
    <m/>
  </r>
  <r>
    <x v="38"/>
    <x v="0"/>
    <x v="0"/>
    <x v="3"/>
    <x v="7"/>
    <x v="2"/>
    <x v="0"/>
    <x v="7"/>
    <x v="3"/>
    <x v="2"/>
    <x v="0"/>
    <x v="0"/>
    <x v="3"/>
    <x v="2"/>
    <x v="0"/>
    <n v="95803488720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3"/>
    <m/>
    <m/>
    <m/>
    <x v="3"/>
    <m/>
    <m/>
    <x v="0"/>
    <m/>
    <x v="0"/>
    <m/>
    <s v="Greta Chavez"/>
    <n v="0"/>
    <n v="0.2283"/>
    <m/>
  </r>
  <r>
    <x v="38"/>
    <x v="0"/>
    <x v="0"/>
    <x v="3"/>
    <x v="1"/>
    <x v="1"/>
    <x v="0"/>
    <x v="1"/>
    <x v="3"/>
    <x v="0"/>
    <x v="0"/>
    <x v="0"/>
    <x v="0"/>
    <x v="2"/>
    <x v="0"/>
    <n v="95803488684"/>
    <x v="0"/>
    <n v="1"/>
    <n v="1"/>
    <n v="1"/>
    <x v="0"/>
    <x v="0"/>
    <x v="0"/>
    <x v="0"/>
    <x v="0"/>
    <x v="1"/>
    <x v="1"/>
    <x v="0"/>
    <x v="0"/>
    <x v="0"/>
    <x v="0"/>
    <x v="0"/>
    <x v="0"/>
    <n v="234"/>
    <n v="8445566775"/>
    <m/>
    <m/>
    <m/>
    <x v="0"/>
    <m/>
    <m/>
    <x v="0"/>
    <m/>
    <x v="0"/>
    <m/>
    <s v="Jessica Martel"/>
    <n v="234"/>
    <n v="0.2283"/>
    <m/>
  </r>
  <r>
    <x v="38"/>
    <x v="0"/>
    <x v="0"/>
    <x v="3"/>
    <x v="4"/>
    <x v="0"/>
    <x v="0"/>
    <x v="4"/>
    <x v="3"/>
    <x v="1"/>
    <x v="0"/>
    <x v="0"/>
    <x v="34"/>
    <x v="2"/>
    <x v="0"/>
    <n v="95803488752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8"/>
    <m/>
    <m/>
    <m/>
    <x v="2"/>
    <m/>
    <m/>
    <x v="0"/>
    <m/>
    <x v="0"/>
    <m/>
    <s v="Magnus Grinneback"/>
    <n v="0"/>
    <n v="0.2283"/>
    <m/>
  </r>
  <r>
    <x v="38"/>
    <x v="0"/>
    <x v="0"/>
    <x v="3"/>
    <x v="7"/>
    <x v="2"/>
    <x v="0"/>
    <x v="7"/>
    <x v="3"/>
    <x v="2"/>
    <x v="0"/>
    <x v="0"/>
    <x v="3"/>
    <x v="2"/>
    <x v="0"/>
    <n v="95803488720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3"/>
    <m/>
    <m/>
    <m/>
    <x v="3"/>
    <m/>
    <m/>
    <x v="0"/>
    <m/>
    <x v="0"/>
    <m/>
    <s v="Greta Chavez"/>
    <n v="0"/>
    <n v="0.2283"/>
    <m/>
  </r>
  <r>
    <x v="38"/>
    <x v="0"/>
    <x v="0"/>
    <x v="3"/>
    <x v="1"/>
    <x v="1"/>
    <x v="0"/>
    <x v="1"/>
    <x v="3"/>
    <x v="0"/>
    <x v="0"/>
    <x v="0"/>
    <x v="0"/>
    <x v="2"/>
    <x v="0"/>
    <n v="95803488684"/>
    <x v="0"/>
    <n v="1"/>
    <n v="1"/>
    <n v="1"/>
    <x v="0"/>
    <x v="0"/>
    <x v="0"/>
    <x v="0"/>
    <x v="0"/>
    <x v="1"/>
    <x v="1"/>
    <x v="0"/>
    <x v="0"/>
    <x v="0"/>
    <x v="0"/>
    <x v="0"/>
    <x v="0"/>
    <n v="234"/>
    <n v="8445566775"/>
    <m/>
    <m/>
    <m/>
    <x v="0"/>
    <m/>
    <m/>
    <x v="0"/>
    <m/>
    <x v="0"/>
    <m/>
    <s v="Jessica Martel"/>
    <n v="234"/>
    <n v="0.2283"/>
    <m/>
  </r>
  <r>
    <x v="15"/>
    <x v="3"/>
    <x v="0"/>
    <x v="2"/>
    <x v="3"/>
    <x v="0"/>
    <x v="11"/>
    <x v="3"/>
    <x v="1"/>
    <x v="2"/>
    <x v="1"/>
    <x v="1"/>
    <x v="37"/>
    <x v="1"/>
    <x v="0"/>
    <n v="95803488769"/>
    <x v="0"/>
    <n v="1"/>
    <n v="1"/>
    <n v="1"/>
    <x v="0"/>
    <x v="0"/>
    <x v="3"/>
    <x v="0"/>
    <x v="0"/>
    <x v="0"/>
    <x v="0"/>
    <x v="0"/>
    <x v="0"/>
    <x v="0"/>
    <x v="0"/>
    <x v="0"/>
    <x v="11"/>
    <n v="0"/>
    <n v="8445566771"/>
    <m/>
    <n v="45091"/>
    <m/>
    <x v="5"/>
    <m/>
    <m/>
    <x v="0"/>
    <m/>
    <x v="0"/>
    <m/>
    <s v="Magnus Grinneback"/>
    <n v="0"/>
    <n v="0.2283"/>
    <n v="29732"/>
  </r>
  <r>
    <x v="15"/>
    <x v="3"/>
    <x v="0"/>
    <x v="2"/>
    <x v="6"/>
    <x v="3"/>
    <x v="11"/>
    <x v="6"/>
    <x v="1"/>
    <x v="2"/>
    <x v="1"/>
    <x v="0"/>
    <x v="10"/>
    <x v="1"/>
    <x v="0"/>
    <n v="95803488632"/>
    <x v="1"/>
    <n v="1"/>
    <n v="1"/>
    <n v="1"/>
    <x v="1"/>
    <x v="1"/>
    <x v="3"/>
    <x v="0"/>
    <x v="1"/>
    <x v="1"/>
    <x v="1"/>
    <x v="0"/>
    <x v="3"/>
    <x v="0"/>
    <x v="2"/>
    <x v="5"/>
    <x v="11"/>
    <n v="44"/>
    <n v="8445566772"/>
    <m/>
    <n v="45091"/>
    <m/>
    <x v="4"/>
    <m/>
    <n v="456784446"/>
    <x v="1"/>
    <n v="386759"/>
    <x v="0"/>
    <s v="Do not Contact"/>
    <s v="Jessica Martel"/>
    <n v="44"/>
    <m/>
    <n v="29732"/>
  </r>
  <r>
    <x v="15"/>
    <x v="1"/>
    <x v="0"/>
    <x v="2"/>
    <x v="0"/>
    <x v="1"/>
    <x v="11"/>
    <x v="0"/>
    <x v="2"/>
    <x v="0"/>
    <x v="1"/>
    <x v="0"/>
    <x v="0"/>
    <x v="1"/>
    <x v="4"/>
    <n v="95803488642"/>
    <x v="1"/>
    <n v="1"/>
    <n v="1"/>
    <n v="1"/>
    <x v="1"/>
    <x v="1"/>
    <x v="1"/>
    <x v="0"/>
    <x v="1"/>
    <x v="0"/>
    <x v="0"/>
    <x v="0"/>
    <x v="3"/>
    <x v="0"/>
    <x v="1"/>
    <x v="8"/>
    <x v="11"/>
    <n v="0"/>
    <n v="8445566776"/>
    <m/>
    <n v="45091"/>
    <m/>
    <x v="0"/>
    <m/>
    <m/>
    <x v="1"/>
    <n v="386769"/>
    <x v="0"/>
    <s v="Do not Contact"/>
    <s v="Jessica Martel"/>
    <n v="0"/>
    <m/>
    <n v="29732"/>
  </r>
  <r>
    <x v="15"/>
    <x v="3"/>
    <x v="0"/>
    <x v="2"/>
    <x v="3"/>
    <x v="3"/>
    <x v="11"/>
    <x v="3"/>
    <x v="1"/>
    <x v="2"/>
    <x v="1"/>
    <x v="0"/>
    <x v="26"/>
    <x v="1"/>
    <x v="0"/>
    <n v="95803488651"/>
    <x v="5"/>
    <n v="1"/>
    <n v="1"/>
    <n v="1"/>
    <x v="1"/>
    <x v="1"/>
    <x v="3"/>
    <x v="0"/>
    <x v="1"/>
    <x v="1"/>
    <x v="1"/>
    <x v="0"/>
    <x v="3"/>
    <x v="0"/>
    <x v="1"/>
    <x v="5"/>
    <x v="11"/>
    <n v="76"/>
    <n v="8445566771"/>
    <m/>
    <n v="45091"/>
    <m/>
    <x v="0"/>
    <m/>
    <n v="456784465"/>
    <x v="1"/>
    <n v="386778"/>
    <x v="0"/>
    <s v="Welcome Call Complete"/>
    <s v="Jessica Martel"/>
    <n v="76"/>
    <m/>
    <n v="29732"/>
  </r>
  <r>
    <x v="39"/>
    <x v="0"/>
    <x v="0"/>
    <x v="3"/>
    <x v="3"/>
    <x v="1"/>
    <x v="0"/>
    <x v="3"/>
    <x v="3"/>
    <x v="2"/>
    <x v="0"/>
    <x v="0"/>
    <x v="29"/>
    <x v="0"/>
    <x v="0"/>
    <n v="95803488733"/>
    <x v="0"/>
    <n v="1"/>
    <n v="1"/>
    <n v="1"/>
    <x v="0"/>
    <x v="0"/>
    <x v="0"/>
    <x v="0"/>
    <x v="0"/>
    <x v="1"/>
    <x v="1"/>
    <x v="0"/>
    <x v="0"/>
    <x v="0"/>
    <x v="0"/>
    <x v="0"/>
    <x v="0"/>
    <n v="234"/>
    <n v="8445566771"/>
    <m/>
    <m/>
    <m/>
    <x v="0"/>
    <m/>
    <m/>
    <x v="0"/>
    <m/>
    <x v="0"/>
    <m/>
    <s v="Magnus Grinneback"/>
    <n v="234"/>
    <n v="0.2283"/>
    <m/>
  </r>
  <r>
    <x v="39"/>
    <x v="0"/>
    <x v="0"/>
    <x v="3"/>
    <x v="2"/>
    <x v="2"/>
    <x v="0"/>
    <x v="2"/>
    <x v="3"/>
    <x v="1"/>
    <x v="0"/>
    <x v="0"/>
    <x v="33"/>
    <x v="0"/>
    <x v="0"/>
    <n v="95803488719"/>
    <x v="0"/>
    <n v="1"/>
    <n v="1"/>
    <n v="1"/>
    <x v="0"/>
    <x v="0"/>
    <x v="0"/>
    <x v="0"/>
    <x v="0"/>
    <x v="1"/>
    <x v="1"/>
    <x v="0"/>
    <x v="0"/>
    <x v="0"/>
    <x v="0"/>
    <x v="0"/>
    <x v="0"/>
    <n v="68"/>
    <n v="8445566770"/>
    <m/>
    <m/>
    <m/>
    <x v="3"/>
    <m/>
    <m/>
    <x v="0"/>
    <m/>
    <x v="0"/>
    <m/>
    <s v="Greta Chavez"/>
    <n v="68"/>
    <n v="0.2283"/>
    <m/>
  </r>
  <r>
    <x v="39"/>
    <x v="0"/>
    <x v="0"/>
    <x v="1"/>
    <x v="7"/>
    <x v="1"/>
    <x v="0"/>
    <x v="7"/>
    <x v="5"/>
    <x v="2"/>
    <x v="3"/>
    <x v="0"/>
    <x v="16"/>
    <x v="0"/>
    <x v="0"/>
    <n v="95803488764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3"/>
    <m/>
    <m/>
    <m/>
    <x v="5"/>
    <m/>
    <m/>
    <x v="0"/>
    <n v="386846"/>
    <x v="0"/>
    <m/>
    <s v="Jessica Martel"/>
    <n v="0"/>
    <n v="0.2283"/>
    <m/>
  </r>
  <r>
    <x v="39"/>
    <x v="0"/>
    <x v="0"/>
    <x v="3"/>
    <x v="3"/>
    <x v="1"/>
    <x v="0"/>
    <x v="3"/>
    <x v="3"/>
    <x v="2"/>
    <x v="0"/>
    <x v="0"/>
    <x v="29"/>
    <x v="0"/>
    <x v="0"/>
    <n v="95803488733"/>
    <x v="0"/>
    <n v="1"/>
    <n v="1"/>
    <n v="1"/>
    <x v="0"/>
    <x v="0"/>
    <x v="0"/>
    <x v="0"/>
    <x v="0"/>
    <x v="1"/>
    <x v="1"/>
    <x v="0"/>
    <x v="0"/>
    <x v="0"/>
    <x v="0"/>
    <x v="0"/>
    <x v="0"/>
    <n v="234"/>
    <n v="8445566771"/>
    <m/>
    <m/>
    <m/>
    <x v="0"/>
    <m/>
    <m/>
    <x v="0"/>
    <m/>
    <x v="0"/>
    <m/>
    <s v="Magnus Grinneback"/>
    <n v="234"/>
    <n v="0.2283"/>
    <m/>
  </r>
  <r>
    <x v="39"/>
    <x v="0"/>
    <x v="0"/>
    <x v="3"/>
    <x v="2"/>
    <x v="2"/>
    <x v="0"/>
    <x v="2"/>
    <x v="3"/>
    <x v="1"/>
    <x v="0"/>
    <x v="0"/>
    <x v="33"/>
    <x v="0"/>
    <x v="0"/>
    <n v="95803488719"/>
    <x v="0"/>
    <n v="1"/>
    <n v="1"/>
    <n v="1"/>
    <x v="0"/>
    <x v="0"/>
    <x v="0"/>
    <x v="0"/>
    <x v="0"/>
    <x v="1"/>
    <x v="1"/>
    <x v="0"/>
    <x v="0"/>
    <x v="0"/>
    <x v="0"/>
    <x v="0"/>
    <x v="0"/>
    <n v="68"/>
    <n v="8445566770"/>
    <m/>
    <m/>
    <m/>
    <x v="3"/>
    <m/>
    <m/>
    <x v="0"/>
    <m/>
    <x v="0"/>
    <m/>
    <s v="Greta Chavez"/>
    <n v="68"/>
    <n v="0.2283"/>
    <m/>
  </r>
  <r>
    <x v="39"/>
    <x v="0"/>
    <x v="0"/>
    <x v="1"/>
    <x v="7"/>
    <x v="1"/>
    <x v="0"/>
    <x v="7"/>
    <x v="5"/>
    <x v="2"/>
    <x v="3"/>
    <x v="0"/>
    <x v="16"/>
    <x v="0"/>
    <x v="0"/>
    <n v="95803488764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3"/>
    <m/>
    <m/>
    <m/>
    <x v="5"/>
    <m/>
    <m/>
    <x v="0"/>
    <n v="386846"/>
    <x v="0"/>
    <m/>
    <s v="Jessica Martel"/>
    <n v="0"/>
    <n v="0.2283"/>
    <m/>
  </r>
  <r>
    <x v="8"/>
    <x v="2"/>
    <x v="0"/>
    <x v="2"/>
    <x v="7"/>
    <x v="2"/>
    <x v="8"/>
    <x v="7"/>
    <x v="1"/>
    <x v="2"/>
    <x v="1"/>
    <x v="0"/>
    <x v="28"/>
    <x v="1"/>
    <x v="4"/>
    <n v="95803488644"/>
    <x v="6"/>
    <n v="1"/>
    <n v="1"/>
    <n v="1"/>
    <x v="1"/>
    <x v="0"/>
    <x v="2"/>
    <x v="0"/>
    <x v="1"/>
    <x v="1"/>
    <x v="1"/>
    <x v="0"/>
    <x v="0"/>
    <x v="0"/>
    <x v="1"/>
    <x v="1"/>
    <x v="8"/>
    <n v="67"/>
    <n v="8445566773"/>
    <m/>
    <n v="47097"/>
    <m/>
    <x v="4"/>
    <m/>
    <n v="456784458"/>
    <x v="1"/>
    <n v="386771"/>
    <x v="0"/>
    <s v="Unexpected Disconnected"/>
    <s v="Magnus Grinneback"/>
    <n v="67"/>
    <m/>
    <n v="38063"/>
  </r>
  <r>
    <x v="8"/>
    <x v="1"/>
    <x v="0"/>
    <x v="2"/>
    <x v="0"/>
    <x v="0"/>
    <x v="8"/>
    <x v="0"/>
    <x v="2"/>
    <x v="0"/>
    <x v="0"/>
    <x v="1"/>
    <x v="14"/>
    <x v="1"/>
    <x v="5"/>
    <n v="95803488771"/>
    <x v="0"/>
    <n v="1"/>
    <n v="1"/>
    <n v="1"/>
    <x v="0"/>
    <x v="0"/>
    <x v="1"/>
    <x v="0"/>
    <x v="0"/>
    <x v="0"/>
    <x v="0"/>
    <x v="0"/>
    <x v="0"/>
    <x v="0"/>
    <x v="0"/>
    <x v="0"/>
    <x v="8"/>
    <n v="0"/>
    <n v="8445566776"/>
    <m/>
    <n v="47097"/>
    <m/>
    <x v="3"/>
    <m/>
    <m/>
    <x v="0"/>
    <m/>
    <x v="0"/>
    <m/>
    <s v="Greta Chavez"/>
    <n v="0"/>
    <n v="0.2283"/>
    <n v="38063"/>
  </r>
  <r>
    <x v="8"/>
    <x v="2"/>
    <x v="0"/>
    <x v="2"/>
    <x v="7"/>
    <x v="2"/>
    <x v="8"/>
    <x v="7"/>
    <x v="1"/>
    <x v="2"/>
    <x v="1"/>
    <x v="0"/>
    <x v="28"/>
    <x v="1"/>
    <x v="4"/>
    <n v="95803488644"/>
    <x v="6"/>
    <n v="1"/>
    <n v="1"/>
    <n v="1"/>
    <x v="1"/>
    <x v="0"/>
    <x v="2"/>
    <x v="0"/>
    <x v="1"/>
    <x v="1"/>
    <x v="1"/>
    <x v="0"/>
    <x v="0"/>
    <x v="0"/>
    <x v="1"/>
    <x v="1"/>
    <x v="8"/>
    <n v="67"/>
    <n v="8445566773"/>
    <m/>
    <n v="47097"/>
    <m/>
    <x v="4"/>
    <m/>
    <n v="456784458"/>
    <x v="1"/>
    <n v="386771"/>
    <x v="0"/>
    <s v="Unexpected Disconnected"/>
    <s v="Magnus Grinneback"/>
    <n v="67"/>
    <m/>
    <n v="38063"/>
  </r>
  <r>
    <x v="8"/>
    <x v="1"/>
    <x v="0"/>
    <x v="2"/>
    <x v="0"/>
    <x v="0"/>
    <x v="8"/>
    <x v="0"/>
    <x v="2"/>
    <x v="0"/>
    <x v="0"/>
    <x v="1"/>
    <x v="14"/>
    <x v="1"/>
    <x v="5"/>
    <n v="95803488771"/>
    <x v="0"/>
    <n v="1"/>
    <n v="1"/>
    <n v="1"/>
    <x v="0"/>
    <x v="0"/>
    <x v="1"/>
    <x v="0"/>
    <x v="0"/>
    <x v="0"/>
    <x v="0"/>
    <x v="0"/>
    <x v="0"/>
    <x v="0"/>
    <x v="0"/>
    <x v="0"/>
    <x v="8"/>
    <n v="0"/>
    <n v="8445566776"/>
    <m/>
    <n v="47097"/>
    <m/>
    <x v="3"/>
    <m/>
    <m/>
    <x v="0"/>
    <m/>
    <x v="0"/>
    <m/>
    <s v="Greta Chavez"/>
    <n v="0"/>
    <n v="0.2283"/>
    <n v="38063"/>
  </r>
  <r>
    <x v="40"/>
    <x v="0"/>
    <x v="0"/>
    <x v="0"/>
    <x v="1"/>
    <x v="1"/>
    <x v="14"/>
    <x v="1"/>
    <x v="1"/>
    <x v="0"/>
    <x v="0"/>
    <x v="0"/>
    <x v="20"/>
    <x v="2"/>
    <x v="1"/>
    <n v="95803488683"/>
    <x v="0"/>
    <n v="1"/>
    <n v="1"/>
    <n v="1"/>
    <x v="0"/>
    <x v="0"/>
    <x v="0"/>
    <x v="0"/>
    <x v="0"/>
    <x v="1"/>
    <x v="1"/>
    <x v="0"/>
    <x v="0"/>
    <x v="0"/>
    <x v="0"/>
    <x v="0"/>
    <x v="14"/>
    <n v="123"/>
    <n v="8445566775"/>
    <m/>
    <n v="48201"/>
    <m/>
    <x v="1"/>
    <m/>
    <n v="123456778"/>
    <x v="0"/>
    <n v="386805"/>
    <x v="0"/>
    <m/>
    <s v="Ami Hicks"/>
    <n v="123"/>
    <n v="0.2283"/>
    <n v="77042"/>
  </r>
  <r>
    <x v="40"/>
    <x v="0"/>
    <x v="0"/>
    <x v="1"/>
    <x v="1"/>
    <x v="0"/>
    <x v="14"/>
    <x v="1"/>
    <x v="4"/>
    <x v="0"/>
    <x v="2"/>
    <x v="1"/>
    <x v="2"/>
    <x v="0"/>
    <x v="0"/>
    <n v="95803488706"/>
    <x v="0"/>
    <n v="1"/>
    <n v="1"/>
    <n v="1"/>
    <x v="0"/>
    <x v="0"/>
    <x v="0"/>
    <x v="0"/>
    <x v="0"/>
    <x v="1"/>
    <x v="1"/>
    <x v="0"/>
    <x v="0"/>
    <x v="0"/>
    <x v="0"/>
    <x v="0"/>
    <x v="14"/>
    <n v="78"/>
    <n v="8445566775"/>
    <m/>
    <n v="48201"/>
    <m/>
    <x v="2"/>
    <m/>
    <n v="564747488"/>
    <x v="0"/>
    <n v="386818"/>
    <x v="0"/>
    <m/>
    <s v="Brianna Thomas"/>
    <n v="78"/>
    <n v="0.2283"/>
    <n v="77042"/>
  </r>
  <r>
    <x v="40"/>
    <x v="3"/>
    <x v="0"/>
    <x v="2"/>
    <x v="5"/>
    <x v="0"/>
    <x v="14"/>
    <x v="5"/>
    <x v="0"/>
    <x v="1"/>
    <x v="0"/>
    <x v="1"/>
    <x v="40"/>
    <x v="0"/>
    <x v="0"/>
    <n v="95803488750"/>
    <x v="0"/>
    <n v="1"/>
    <n v="1"/>
    <n v="1"/>
    <x v="0"/>
    <x v="0"/>
    <x v="3"/>
    <x v="0"/>
    <x v="0"/>
    <x v="0"/>
    <x v="0"/>
    <x v="0"/>
    <x v="0"/>
    <x v="0"/>
    <x v="0"/>
    <x v="0"/>
    <x v="14"/>
    <n v="0"/>
    <n v="8445566779"/>
    <m/>
    <n v="48201"/>
    <m/>
    <x v="6"/>
    <m/>
    <n v="56788999"/>
    <x v="0"/>
    <n v="386838"/>
    <x v="0"/>
    <m/>
    <s v="Magnus Grinneback"/>
    <n v="0"/>
    <n v="0.2283"/>
    <n v="77042"/>
  </r>
  <r>
    <x v="40"/>
    <x v="4"/>
    <x v="0"/>
    <x v="2"/>
    <x v="0"/>
    <x v="0"/>
    <x v="14"/>
    <x v="0"/>
    <x v="5"/>
    <x v="0"/>
    <x v="3"/>
    <x v="0"/>
    <x v="15"/>
    <x v="2"/>
    <x v="0"/>
    <n v="95803488763"/>
    <x v="0"/>
    <n v="1"/>
    <n v="1"/>
    <n v="1"/>
    <x v="0"/>
    <x v="0"/>
    <x v="4"/>
    <x v="0"/>
    <x v="0"/>
    <x v="0"/>
    <x v="0"/>
    <x v="0"/>
    <x v="0"/>
    <x v="0"/>
    <x v="0"/>
    <x v="0"/>
    <x v="14"/>
    <n v="0"/>
    <n v="8445566776"/>
    <m/>
    <n v="48201"/>
    <m/>
    <x v="5"/>
    <m/>
    <m/>
    <x v="0"/>
    <n v="386845"/>
    <x v="0"/>
    <m/>
    <s v="Steve Elis"/>
    <n v="0"/>
    <n v="0.2283"/>
    <n v="77042"/>
  </r>
  <r>
    <x v="41"/>
    <x v="0"/>
    <x v="0"/>
    <x v="3"/>
    <x v="1"/>
    <x v="1"/>
    <x v="0"/>
    <x v="1"/>
    <x v="3"/>
    <x v="0"/>
    <x v="0"/>
    <x v="0"/>
    <x v="26"/>
    <x v="0"/>
    <x v="0"/>
    <n v="95803488732"/>
    <x v="0"/>
    <n v="1"/>
    <n v="1"/>
    <n v="1"/>
    <x v="0"/>
    <x v="0"/>
    <x v="0"/>
    <x v="0"/>
    <x v="0"/>
    <x v="1"/>
    <x v="1"/>
    <x v="0"/>
    <x v="0"/>
    <x v="0"/>
    <x v="0"/>
    <x v="0"/>
    <x v="0"/>
    <n v="123"/>
    <n v="8445566775"/>
    <m/>
    <m/>
    <m/>
    <x v="0"/>
    <m/>
    <m/>
    <x v="0"/>
    <m/>
    <x v="0"/>
    <m/>
    <s v="Magnus Grinneback"/>
    <n v="123"/>
    <n v="0.2283"/>
    <m/>
  </r>
  <r>
    <x v="41"/>
    <x v="0"/>
    <x v="0"/>
    <x v="3"/>
    <x v="0"/>
    <x v="0"/>
    <x v="0"/>
    <x v="0"/>
    <x v="3"/>
    <x v="0"/>
    <x v="0"/>
    <x v="0"/>
    <x v="12"/>
    <x v="2"/>
    <x v="0"/>
    <n v="95803488704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2"/>
    <m/>
    <m/>
    <x v="0"/>
    <m/>
    <x v="0"/>
    <m/>
    <s v="Greta Chavez"/>
    <n v="0"/>
    <n v="0.2283"/>
    <m/>
  </r>
  <r>
    <x v="41"/>
    <x v="3"/>
    <x v="0"/>
    <x v="2"/>
    <x v="1"/>
    <x v="0"/>
    <x v="0"/>
    <x v="1"/>
    <x v="5"/>
    <x v="0"/>
    <x v="3"/>
    <x v="0"/>
    <x v="10"/>
    <x v="2"/>
    <x v="0"/>
    <n v="95803488760"/>
    <x v="0"/>
    <n v="1"/>
    <n v="1"/>
    <n v="1"/>
    <x v="0"/>
    <x v="0"/>
    <x v="3"/>
    <x v="0"/>
    <x v="0"/>
    <x v="0"/>
    <x v="0"/>
    <x v="0"/>
    <x v="0"/>
    <x v="0"/>
    <x v="0"/>
    <x v="0"/>
    <x v="0"/>
    <n v="0"/>
    <n v="8445566775"/>
    <m/>
    <m/>
    <m/>
    <x v="4"/>
    <m/>
    <n v="56788999"/>
    <x v="0"/>
    <n v="386843"/>
    <x v="0"/>
    <m/>
    <s v="Jessica Martel"/>
    <n v="0"/>
    <n v="0.2283"/>
    <m/>
  </r>
  <r>
    <x v="41"/>
    <x v="0"/>
    <x v="0"/>
    <x v="3"/>
    <x v="1"/>
    <x v="1"/>
    <x v="0"/>
    <x v="1"/>
    <x v="3"/>
    <x v="0"/>
    <x v="0"/>
    <x v="0"/>
    <x v="26"/>
    <x v="0"/>
    <x v="0"/>
    <n v="95803488732"/>
    <x v="0"/>
    <n v="1"/>
    <n v="1"/>
    <n v="1"/>
    <x v="0"/>
    <x v="0"/>
    <x v="0"/>
    <x v="0"/>
    <x v="0"/>
    <x v="1"/>
    <x v="1"/>
    <x v="0"/>
    <x v="0"/>
    <x v="0"/>
    <x v="0"/>
    <x v="0"/>
    <x v="0"/>
    <n v="123"/>
    <n v="8445566775"/>
    <m/>
    <m/>
    <m/>
    <x v="0"/>
    <m/>
    <m/>
    <x v="0"/>
    <m/>
    <x v="0"/>
    <m/>
    <s v="Magnus Grinneback"/>
    <n v="123"/>
    <n v="0.2283"/>
    <m/>
  </r>
  <r>
    <x v="41"/>
    <x v="0"/>
    <x v="0"/>
    <x v="3"/>
    <x v="0"/>
    <x v="0"/>
    <x v="0"/>
    <x v="0"/>
    <x v="3"/>
    <x v="0"/>
    <x v="0"/>
    <x v="0"/>
    <x v="12"/>
    <x v="2"/>
    <x v="0"/>
    <n v="95803488704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2"/>
    <m/>
    <m/>
    <x v="0"/>
    <m/>
    <x v="0"/>
    <m/>
    <s v="Greta Chavez"/>
    <n v="0"/>
    <n v="0.2283"/>
    <m/>
  </r>
  <r>
    <x v="41"/>
    <x v="3"/>
    <x v="0"/>
    <x v="2"/>
    <x v="1"/>
    <x v="0"/>
    <x v="0"/>
    <x v="1"/>
    <x v="5"/>
    <x v="0"/>
    <x v="3"/>
    <x v="0"/>
    <x v="10"/>
    <x v="2"/>
    <x v="0"/>
    <n v="95803488760"/>
    <x v="0"/>
    <n v="1"/>
    <n v="1"/>
    <n v="1"/>
    <x v="0"/>
    <x v="0"/>
    <x v="3"/>
    <x v="0"/>
    <x v="0"/>
    <x v="0"/>
    <x v="0"/>
    <x v="0"/>
    <x v="0"/>
    <x v="0"/>
    <x v="0"/>
    <x v="0"/>
    <x v="0"/>
    <n v="0"/>
    <n v="8445566775"/>
    <m/>
    <m/>
    <m/>
    <x v="4"/>
    <m/>
    <n v="56788999"/>
    <x v="0"/>
    <n v="386843"/>
    <x v="0"/>
    <m/>
    <s v="Jessica Martel"/>
    <n v="0"/>
    <n v="0.2283"/>
    <m/>
  </r>
  <r>
    <x v="42"/>
    <x v="2"/>
    <x v="0"/>
    <x v="2"/>
    <x v="1"/>
    <x v="0"/>
    <x v="2"/>
    <x v="1"/>
    <x v="1"/>
    <x v="0"/>
    <x v="0"/>
    <x v="0"/>
    <x v="6"/>
    <x v="2"/>
    <x v="2"/>
    <n v="95803488630"/>
    <x v="3"/>
    <n v="1"/>
    <n v="1"/>
    <n v="1"/>
    <x v="1"/>
    <x v="1"/>
    <x v="2"/>
    <x v="0"/>
    <x v="1"/>
    <x v="1"/>
    <x v="1"/>
    <x v="0"/>
    <x v="1"/>
    <x v="0"/>
    <x v="1"/>
    <x v="4"/>
    <x v="0"/>
    <n v="234"/>
    <n v="8445566775"/>
    <m/>
    <n v="39099"/>
    <m/>
    <x v="0"/>
    <m/>
    <n v="456784444"/>
    <x v="1"/>
    <n v="386757"/>
    <x v="0"/>
    <s v="Not Eligible for Medicare"/>
    <s v="Ami Hicks"/>
    <n v="234"/>
    <m/>
    <n v="44510"/>
  </r>
  <r>
    <x v="42"/>
    <x v="3"/>
    <x v="0"/>
    <x v="1"/>
    <x v="1"/>
    <x v="2"/>
    <x v="0"/>
    <x v="1"/>
    <x v="4"/>
    <x v="0"/>
    <x v="2"/>
    <x v="1"/>
    <x v="41"/>
    <x v="0"/>
    <x v="0"/>
    <n v="95803488721"/>
    <x v="0"/>
    <n v="1"/>
    <n v="1"/>
    <n v="1"/>
    <x v="0"/>
    <x v="0"/>
    <x v="3"/>
    <x v="0"/>
    <x v="0"/>
    <x v="0"/>
    <x v="0"/>
    <x v="0"/>
    <x v="0"/>
    <x v="0"/>
    <x v="0"/>
    <x v="0"/>
    <x v="0"/>
    <n v="0"/>
    <n v="8445566775"/>
    <m/>
    <m/>
    <m/>
    <x v="0"/>
    <m/>
    <n v="564747488"/>
    <x v="0"/>
    <n v="386825"/>
    <x v="0"/>
    <m/>
    <s v="Ami Hicks"/>
    <n v="0"/>
    <n v="0.2283"/>
    <m/>
  </r>
  <r>
    <x v="42"/>
    <x v="3"/>
    <x v="0"/>
    <x v="2"/>
    <x v="5"/>
    <x v="0"/>
    <x v="0"/>
    <x v="5"/>
    <x v="5"/>
    <x v="1"/>
    <x v="3"/>
    <x v="1"/>
    <x v="2"/>
    <x v="2"/>
    <x v="0"/>
    <n v="95803488743"/>
    <x v="0"/>
    <n v="1"/>
    <n v="1"/>
    <n v="1"/>
    <x v="0"/>
    <x v="0"/>
    <x v="3"/>
    <x v="0"/>
    <x v="0"/>
    <x v="1"/>
    <x v="1"/>
    <x v="0"/>
    <x v="0"/>
    <x v="0"/>
    <x v="0"/>
    <x v="0"/>
    <x v="0"/>
    <n v="24"/>
    <n v="8445566779"/>
    <m/>
    <m/>
    <m/>
    <x v="2"/>
    <m/>
    <n v="56788999"/>
    <x v="0"/>
    <n v="386834"/>
    <x v="0"/>
    <m/>
    <s v="Ami Hicks"/>
    <n v="24"/>
    <n v="0.2283"/>
    <m/>
  </r>
  <r>
    <x v="42"/>
    <x v="0"/>
    <x v="0"/>
    <x v="1"/>
    <x v="3"/>
    <x v="0"/>
    <x v="0"/>
    <x v="3"/>
    <x v="5"/>
    <x v="2"/>
    <x v="3"/>
    <x v="0"/>
    <x v="28"/>
    <x v="2"/>
    <x v="0"/>
    <n v="95803488761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1"/>
    <m/>
    <m/>
    <m/>
    <x v="4"/>
    <m/>
    <n v="56788999"/>
    <x v="0"/>
    <n v="386844"/>
    <x v="0"/>
    <m/>
    <s v="Ami Hicks"/>
    <n v="0"/>
    <n v="0.2283"/>
    <m/>
  </r>
  <r>
    <x v="42"/>
    <x v="0"/>
    <x v="0"/>
    <x v="3"/>
    <x v="2"/>
    <x v="0"/>
    <x v="0"/>
    <x v="2"/>
    <x v="3"/>
    <x v="1"/>
    <x v="0"/>
    <x v="0"/>
    <x v="10"/>
    <x v="2"/>
    <x v="0"/>
    <n v="95803488688"/>
    <x v="0"/>
    <n v="1"/>
    <n v="1"/>
    <n v="1"/>
    <x v="0"/>
    <x v="0"/>
    <x v="0"/>
    <x v="0"/>
    <x v="0"/>
    <x v="1"/>
    <x v="1"/>
    <x v="0"/>
    <x v="0"/>
    <x v="0"/>
    <x v="0"/>
    <x v="0"/>
    <x v="0"/>
    <n v="32"/>
    <n v="8445566770"/>
    <m/>
    <m/>
    <m/>
    <x v="4"/>
    <m/>
    <m/>
    <x v="0"/>
    <m/>
    <x v="0"/>
    <m/>
    <s v="Ami Hicks"/>
    <n v="32"/>
    <n v="0.2283"/>
    <m/>
  </r>
  <r>
    <x v="42"/>
    <x v="0"/>
    <x v="0"/>
    <x v="3"/>
    <x v="1"/>
    <x v="0"/>
    <x v="0"/>
    <x v="1"/>
    <x v="3"/>
    <x v="0"/>
    <x v="0"/>
    <x v="0"/>
    <x v="29"/>
    <x v="2"/>
    <x v="0"/>
    <n v="95803488707"/>
    <x v="0"/>
    <n v="1"/>
    <n v="1"/>
    <n v="1"/>
    <x v="0"/>
    <x v="0"/>
    <x v="0"/>
    <x v="0"/>
    <x v="0"/>
    <x v="1"/>
    <x v="1"/>
    <x v="0"/>
    <x v="0"/>
    <x v="0"/>
    <x v="0"/>
    <x v="0"/>
    <x v="0"/>
    <n v="65"/>
    <n v="8445566775"/>
    <m/>
    <m/>
    <m/>
    <x v="0"/>
    <m/>
    <m/>
    <x v="0"/>
    <m/>
    <x v="0"/>
    <m/>
    <s v="Ami Hicks"/>
    <n v="65"/>
    <n v="0.2283"/>
    <m/>
  </r>
  <r>
    <x v="42"/>
    <x v="0"/>
    <x v="0"/>
    <x v="3"/>
    <x v="2"/>
    <x v="0"/>
    <x v="0"/>
    <x v="2"/>
    <x v="3"/>
    <x v="1"/>
    <x v="0"/>
    <x v="0"/>
    <x v="11"/>
    <x v="2"/>
    <x v="0"/>
    <n v="95803488726"/>
    <x v="0"/>
    <n v="1"/>
    <n v="1"/>
    <n v="1"/>
    <x v="0"/>
    <x v="0"/>
    <x v="0"/>
    <x v="0"/>
    <x v="0"/>
    <x v="1"/>
    <x v="1"/>
    <x v="0"/>
    <x v="0"/>
    <x v="0"/>
    <x v="0"/>
    <x v="0"/>
    <x v="0"/>
    <n v="67"/>
    <n v="8445566770"/>
    <m/>
    <m/>
    <m/>
    <x v="2"/>
    <m/>
    <m/>
    <x v="0"/>
    <m/>
    <x v="0"/>
    <m/>
    <s v="Ami Hicks"/>
    <n v="67"/>
    <n v="0.2283"/>
    <m/>
  </r>
  <r>
    <x v="42"/>
    <x v="2"/>
    <x v="0"/>
    <x v="2"/>
    <x v="1"/>
    <x v="0"/>
    <x v="2"/>
    <x v="1"/>
    <x v="1"/>
    <x v="0"/>
    <x v="0"/>
    <x v="0"/>
    <x v="6"/>
    <x v="2"/>
    <x v="2"/>
    <n v="95803488630"/>
    <x v="3"/>
    <n v="1"/>
    <n v="1"/>
    <n v="1"/>
    <x v="1"/>
    <x v="1"/>
    <x v="2"/>
    <x v="0"/>
    <x v="1"/>
    <x v="1"/>
    <x v="1"/>
    <x v="0"/>
    <x v="1"/>
    <x v="0"/>
    <x v="1"/>
    <x v="4"/>
    <x v="0"/>
    <n v="234"/>
    <n v="8445566775"/>
    <m/>
    <n v="39099"/>
    <m/>
    <x v="0"/>
    <m/>
    <n v="456784444"/>
    <x v="1"/>
    <n v="386757"/>
    <x v="0"/>
    <s v="Not Eligible for Medicare"/>
    <s v="Ami Hicks"/>
    <n v="234"/>
    <m/>
    <n v="44510"/>
  </r>
  <r>
    <x v="42"/>
    <x v="3"/>
    <x v="0"/>
    <x v="1"/>
    <x v="1"/>
    <x v="2"/>
    <x v="0"/>
    <x v="1"/>
    <x v="4"/>
    <x v="0"/>
    <x v="2"/>
    <x v="1"/>
    <x v="41"/>
    <x v="0"/>
    <x v="0"/>
    <n v="95803488721"/>
    <x v="0"/>
    <n v="1"/>
    <n v="1"/>
    <n v="1"/>
    <x v="0"/>
    <x v="0"/>
    <x v="3"/>
    <x v="0"/>
    <x v="0"/>
    <x v="0"/>
    <x v="0"/>
    <x v="0"/>
    <x v="0"/>
    <x v="0"/>
    <x v="0"/>
    <x v="0"/>
    <x v="0"/>
    <n v="0"/>
    <n v="8445566775"/>
    <m/>
    <m/>
    <m/>
    <x v="0"/>
    <m/>
    <n v="564747488"/>
    <x v="0"/>
    <n v="386825"/>
    <x v="0"/>
    <m/>
    <s v="Ami Hicks"/>
    <n v="0"/>
    <n v="0.2283"/>
    <m/>
  </r>
  <r>
    <x v="42"/>
    <x v="3"/>
    <x v="0"/>
    <x v="2"/>
    <x v="5"/>
    <x v="0"/>
    <x v="0"/>
    <x v="5"/>
    <x v="5"/>
    <x v="1"/>
    <x v="3"/>
    <x v="1"/>
    <x v="2"/>
    <x v="2"/>
    <x v="0"/>
    <n v="95803488743"/>
    <x v="0"/>
    <n v="1"/>
    <n v="1"/>
    <n v="1"/>
    <x v="0"/>
    <x v="0"/>
    <x v="3"/>
    <x v="0"/>
    <x v="0"/>
    <x v="1"/>
    <x v="1"/>
    <x v="0"/>
    <x v="0"/>
    <x v="0"/>
    <x v="0"/>
    <x v="0"/>
    <x v="0"/>
    <n v="24"/>
    <n v="8445566779"/>
    <m/>
    <m/>
    <m/>
    <x v="2"/>
    <m/>
    <n v="56788999"/>
    <x v="0"/>
    <n v="386834"/>
    <x v="0"/>
    <m/>
    <s v="Ami Hicks"/>
    <n v="24"/>
    <n v="0.2283"/>
    <m/>
  </r>
  <r>
    <x v="42"/>
    <x v="0"/>
    <x v="0"/>
    <x v="1"/>
    <x v="3"/>
    <x v="0"/>
    <x v="0"/>
    <x v="3"/>
    <x v="5"/>
    <x v="2"/>
    <x v="3"/>
    <x v="0"/>
    <x v="28"/>
    <x v="2"/>
    <x v="0"/>
    <n v="95803488761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1"/>
    <m/>
    <m/>
    <m/>
    <x v="4"/>
    <m/>
    <n v="56788999"/>
    <x v="0"/>
    <n v="386844"/>
    <x v="0"/>
    <m/>
    <s v="Ami Hicks"/>
    <n v="0"/>
    <n v="0.2283"/>
    <m/>
  </r>
  <r>
    <x v="42"/>
    <x v="0"/>
    <x v="0"/>
    <x v="3"/>
    <x v="2"/>
    <x v="0"/>
    <x v="0"/>
    <x v="2"/>
    <x v="3"/>
    <x v="1"/>
    <x v="0"/>
    <x v="0"/>
    <x v="10"/>
    <x v="2"/>
    <x v="0"/>
    <n v="95803488688"/>
    <x v="0"/>
    <n v="1"/>
    <n v="1"/>
    <n v="1"/>
    <x v="0"/>
    <x v="0"/>
    <x v="0"/>
    <x v="0"/>
    <x v="0"/>
    <x v="1"/>
    <x v="1"/>
    <x v="0"/>
    <x v="0"/>
    <x v="0"/>
    <x v="0"/>
    <x v="0"/>
    <x v="0"/>
    <n v="32"/>
    <n v="8445566770"/>
    <m/>
    <m/>
    <m/>
    <x v="4"/>
    <m/>
    <m/>
    <x v="0"/>
    <m/>
    <x v="0"/>
    <m/>
    <s v="Ami Hicks"/>
    <n v="32"/>
    <n v="0.2283"/>
    <m/>
  </r>
  <r>
    <x v="42"/>
    <x v="0"/>
    <x v="0"/>
    <x v="3"/>
    <x v="1"/>
    <x v="0"/>
    <x v="0"/>
    <x v="1"/>
    <x v="3"/>
    <x v="0"/>
    <x v="0"/>
    <x v="0"/>
    <x v="29"/>
    <x v="2"/>
    <x v="0"/>
    <n v="95803488707"/>
    <x v="0"/>
    <n v="1"/>
    <n v="1"/>
    <n v="1"/>
    <x v="0"/>
    <x v="0"/>
    <x v="0"/>
    <x v="0"/>
    <x v="0"/>
    <x v="1"/>
    <x v="1"/>
    <x v="0"/>
    <x v="0"/>
    <x v="0"/>
    <x v="0"/>
    <x v="0"/>
    <x v="0"/>
    <n v="65"/>
    <n v="8445566775"/>
    <m/>
    <m/>
    <m/>
    <x v="0"/>
    <m/>
    <m/>
    <x v="0"/>
    <m/>
    <x v="0"/>
    <m/>
    <s v="Ami Hicks"/>
    <n v="65"/>
    <n v="0.2283"/>
    <m/>
  </r>
  <r>
    <x v="42"/>
    <x v="0"/>
    <x v="0"/>
    <x v="3"/>
    <x v="2"/>
    <x v="0"/>
    <x v="0"/>
    <x v="2"/>
    <x v="3"/>
    <x v="1"/>
    <x v="0"/>
    <x v="0"/>
    <x v="11"/>
    <x v="2"/>
    <x v="0"/>
    <n v="95803488726"/>
    <x v="0"/>
    <n v="1"/>
    <n v="1"/>
    <n v="1"/>
    <x v="0"/>
    <x v="0"/>
    <x v="0"/>
    <x v="0"/>
    <x v="0"/>
    <x v="1"/>
    <x v="1"/>
    <x v="0"/>
    <x v="0"/>
    <x v="0"/>
    <x v="0"/>
    <x v="0"/>
    <x v="0"/>
    <n v="67"/>
    <n v="8445566770"/>
    <m/>
    <m/>
    <m/>
    <x v="2"/>
    <m/>
    <m/>
    <x v="0"/>
    <m/>
    <x v="0"/>
    <m/>
    <s v="Ami Hicks"/>
    <n v="67"/>
    <n v="0.2283"/>
    <m/>
  </r>
  <r>
    <x v="42"/>
    <x v="2"/>
    <x v="0"/>
    <x v="2"/>
    <x v="1"/>
    <x v="0"/>
    <x v="2"/>
    <x v="1"/>
    <x v="1"/>
    <x v="0"/>
    <x v="0"/>
    <x v="0"/>
    <x v="6"/>
    <x v="2"/>
    <x v="2"/>
    <n v="95803488630"/>
    <x v="3"/>
    <n v="1"/>
    <n v="1"/>
    <n v="1"/>
    <x v="1"/>
    <x v="1"/>
    <x v="2"/>
    <x v="0"/>
    <x v="1"/>
    <x v="1"/>
    <x v="1"/>
    <x v="0"/>
    <x v="1"/>
    <x v="0"/>
    <x v="1"/>
    <x v="4"/>
    <x v="0"/>
    <n v="234"/>
    <n v="8445566775"/>
    <m/>
    <n v="39099"/>
    <m/>
    <x v="0"/>
    <m/>
    <n v="456784444"/>
    <x v="1"/>
    <n v="386757"/>
    <x v="0"/>
    <s v="Not Eligible for Medicare"/>
    <s v="Ami Hicks"/>
    <n v="234"/>
    <m/>
    <n v="44510"/>
  </r>
  <r>
    <x v="42"/>
    <x v="3"/>
    <x v="0"/>
    <x v="1"/>
    <x v="1"/>
    <x v="2"/>
    <x v="0"/>
    <x v="1"/>
    <x v="4"/>
    <x v="0"/>
    <x v="2"/>
    <x v="1"/>
    <x v="41"/>
    <x v="0"/>
    <x v="0"/>
    <n v="95803488721"/>
    <x v="0"/>
    <n v="1"/>
    <n v="1"/>
    <n v="1"/>
    <x v="0"/>
    <x v="0"/>
    <x v="3"/>
    <x v="0"/>
    <x v="0"/>
    <x v="0"/>
    <x v="0"/>
    <x v="0"/>
    <x v="0"/>
    <x v="0"/>
    <x v="0"/>
    <x v="0"/>
    <x v="0"/>
    <n v="0"/>
    <n v="8445566775"/>
    <m/>
    <m/>
    <m/>
    <x v="0"/>
    <m/>
    <n v="564747488"/>
    <x v="0"/>
    <n v="386825"/>
    <x v="0"/>
    <m/>
    <s v="Ami Hicks"/>
    <n v="0"/>
    <n v="0.2283"/>
    <m/>
  </r>
  <r>
    <x v="42"/>
    <x v="3"/>
    <x v="0"/>
    <x v="2"/>
    <x v="5"/>
    <x v="0"/>
    <x v="0"/>
    <x v="5"/>
    <x v="5"/>
    <x v="1"/>
    <x v="3"/>
    <x v="1"/>
    <x v="2"/>
    <x v="2"/>
    <x v="0"/>
    <n v="95803488743"/>
    <x v="0"/>
    <n v="1"/>
    <n v="1"/>
    <n v="1"/>
    <x v="0"/>
    <x v="0"/>
    <x v="3"/>
    <x v="0"/>
    <x v="0"/>
    <x v="1"/>
    <x v="1"/>
    <x v="0"/>
    <x v="0"/>
    <x v="0"/>
    <x v="0"/>
    <x v="0"/>
    <x v="0"/>
    <n v="24"/>
    <n v="8445566779"/>
    <m/>
    <m/>
    <m/>
    <x v="2"/>
    <m/>
    <n v="56788999"/>
    <x v="0"/>
    <n v="386834"/>
    <x v="0"/>
    <m/>
    <s v="Ami Hicks"/>
    <n v="24"/>
    <n v="0.2283"/>
    <m/>
  </r>
  <r>
    <x v="42"/>
    <x v="0"/>
    <x v="0"/>
    <x v="1"/>
    <x v="3"/>
    <x v="0"/>
    <x v="0"/>
    <x v="3"/>
    <x v="5"/>
    <x v="2"/>
    <x v="3"/>
    <x v="0"/>
    <x v="28"/>
    <x v="2"/>
    <x v="0"/>
    <n v="95803488761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1"/>
    <m/>
    <m/>
    <m/>
    <x v="4"/>
    <m/>
    <n v="56788999"/>
    <x v="0"/>
    <n v="386844"/>
    <x v="0"/>
    <m/>
    <s v="Ami Hicks"/>
    <n v="0"/>
    <n v="0.2283"/>
    <m/>
  </r>
  <r>
    <x v="42"/>
    <x v="0"/>
    <x v="0"/>
    <x v="3"/>
    <x v="2"/>
    <x v="0"/>
    <x v="0"/>
    <x v="2"/>
    <x v="3"/>
    <x v="1"/>
    <x v="0"/>
    <x v="0"/>
    <x v="10"/>
    <x v="2"/>
    <x v="0"/>
    <n v="95803488688"/>
    <x v="0"/>
    <n v="1"/>
    <n v="1"/>
    <n v="1"/>
    <x v="0"/>
    <x v="0"/>
    <x v="0"/>
    <x v="0"/>
    <x v="0"/>
    <x v="1"/>
    <x v="1"/>
    <x v="0"/>
    <x v="0"/>
    <x v="0"/>
    <x v="0"/>
    <x v="0"/>
    <x v="0"/>
    <n v="32"/>
    <n v="8445566770"/>
    <m/>
    <m/>
    <m/>
    <x v="4"/>
    <m/>
    <m/>
    <x v="0"/>
    <m/>
    <x v="0"/>
    <m/>
    <s v="Ami Hicks"/>
    <n v="32"/>
    <n v="0.2283"/>
    <m/>
  </r>
  <r>
    <x v="42"/>
    <x v="0"/>
    <x v="0"/>
    <x v="3"/>
    <x v="1"/>
    <x v="0"/>
    <x v="0"/>
    <x v="1"/>
    <x v="3"/>
    <x v="0"/>
    <x v="0"/>
    <x v="0"/>
    <x v="29"/>
    <x v="2"/>
    <x v="0"/>
    <n v="95803488707"/>
    <x v="0"/>
    <n v="1"/>
    <n v="1"/>
    <n v="1"/>
    <x v="0"/>
    <x v="0"/>
    <x v="0"/>
    <x v="0"/>
    <x v="0"/>
    <x v="1"/>
    <x v="1"/>
    <x v="0"/>
    <x v="0"/>
    <x v="0"/>
    <x v="0"/>
    <x v="0"/>
    <x v="0"/>
    <n v="65"/>
    <n v="8445566775"/>
    <m/>
    <m/>
    <m/>
    <x v="0"/>
    <m/>
    <m/>
    <x v="0"/>
    <m/>
    <x v="0"/>
    <m/>
    <s v="Ami Hicks"/>
    <n v="65"/>
    <n v="0.2283"/>
    <m/>
  </r>
  <r>
    <x v="42"/>
    <x v="0"/>
    <x v="0"/>
    <x v="3"/>
    <x v="2"/>
    <x v="0"/>
    <x v="0"/>
    <x v="2"/>
    <x v="3"/>
    <x v="1"/>
    <x v="0"/>
    <x v="0"/>
    <x v="11"/>
    <x v="2"/>
    <x v="0"/>
    <n v="95803488726"/>
    <x v="0"/>
    <n v="1"/>
    <n v="1"/>
    <n v="1"/>
    <x v="0"/>
    <x v="0"/>
    <x v="0"/>
    <x v="0"/>
    <x v="0"/>
    <x v="1"/>
    <x v="1"/>
    <x v="0"/>
    <x v="0"/>
    <x v="0"/>
    <x v="0"/>
    <x v="0"/>
    <x v="0"/>
    <n v="67"/>
    <n v="8445566770"/>
    <m/>
    <m/>
    <m/>
    <x v="2"/>
    <m/>
    <m/>
    <x v="0"/>
    <m/>
    <x v="0"/>
    <m/>
    <s v="Ami Hicks"/>
    <n v="67"/>
    <n v="0.2283"/>
    <m/>
  </r>
  <r>
    <x v="43"/>
    <x v="0"/>
    <x v="0"/>
    <x v="3"/>
    <x v="1"/>
    <x v="2"/>
    <x v="0"/>
    <x v="1"/>
    <x v="3"/>
    <x v="0"/>
    <x v="0"/>
    <x v="0"/>
    <x v="36"/>
    <x v="2"/>
    <x v="0"/>
    <n v="95803488717"/>
    <x v="0"/>
    <n v="1"/>
    <n v="1"/>
    <n v="1"/>
    <x v="0"/>
    <x v="0"/>
    <x v="0"/>
    <x v="0"/>
    <x v="0"/>
    <x v="1"/>
    <x v="1"/>
    <x v="0"/>
    <x v="0"/>
    <x v="0"/>
    <x v="0"/>
    <x v="0"/>
    <x v="0"/>
    <n v="12"/>
    <n v="8445566775"/>
    <m/>
    <m/>
    <m/>
    <x v="5"/>
    <m/>
    <m/>
    <x v="0"/>
    <m/>
    <x v="0"/>
    <m/>
    <s v="Magnus Grinneback"/>
    <n v="12"/>
    <n v="0.2283"/>
    <m/>
  </r>
  <r>
    <x v="43"/>
    <x v="0"/>
    <x v="0"/>
    <x v="3"/>
    <x v="0"/>
    <x v="0"/>
    <x v="0"/>
    <x v="0"/>
    <x v="3"/>
    <x v="0"/>
    <x v="0"/>
    <x v="0"/>
    <x v="35"/>
    <x v="2"/>
    <x v="0"/>
    <n v="95803488702"/>
    <x v="0"/>
    <n v="1"/>
    <n v="1"/>
    <n v="1"/>
    <x v="0"/>
    <x v="0"/>
    <x v="0"/>
    <x v="0"/>
    <x v="0"/>
    <x v="1"/>
    <x v="1"/>
    <x v="0"/>
    <x v="0"/>
    <x v="0"/>
    <x v="0"/>
    <x v="0"/>
    <x v="0"/>
    <n v="78"/>
    <n v="8445566776"/>
    <m/>
    <m/>
    <m/>
    <x v="3"/>
    <m/>
    <m/>
    <x v="0"/>
    <m/>
    <x v="0"/>
    <m/>
    <s v="Greta Chavez"/>
    <n v="78"/>
    <n v="0.2283"/>
    <m/>
  </r>
  <r>
    <x v="43"/>
    <x v="4"/>
    <x v="0"/>
    <x v="2"/>
    <x v="7"/>
    <x v="0"/>
    <x v="0"/>
    <x v="7"/>
    <x v="5"/>
    <x v="2"/>
    <x v="3"/>
    <x v="1"/>
    <x v="5"/>
    <x v="2"/>
    <x v="0"/>
    <n v="95803488747"/>
    <x v="0"/>
    <n v="1"/>
    <n v="1"/>
    <n v="1"/>
    <x v="0"/>
    <x v="0"/>
    <x v="4"/>
    <x v="0"/>
    <x v="0"/>
    <x v="1"/>
    <x v="1"/>
    <x v="0"/>
    <x v="0"/>
    <x v="0"/>
    <x v="0"/>
    <x v="0"/>
    <x v="0"/>
    <n v="67"/>
    <n v="8445566773"/>
    <m/>
    <m/>
    <m/>
    <x v="1"/>
    <m/>
    <n v="56788999"/>
    <x v="0"/>
    <n v="386836"/>
    <x v="0"/>
    <m/>
    <s v="Jessica Martel"/>
    <n v="67"/>
    <n v="0.2283"/>
    <m/>
  </r>
  <r>
    <x v="43"/>
    <x v="0"/>
    <x v="0"/>
    <x v="3"/>
    <x v="1"/>
    <x v="2"/>
    <x v="0"/>
    <x v="1"/>
    <x v="3"/>
    <x v="0"/>
    <x v="0"/>
    <x v="0"/>
    <x v="36"/>
    <x v="2"/>
    <x v="0"/>
    <n v="95803488717"/>
    <x v="0"/>
    <n v="1"/>
    <n v="1"/>
    <n v="1"/>
    <x v="0"/>
    <x v="0"/>
    <x v="0"/>
    <x v="0"/>
    <x v="0"/>
    <x v="1"/>
    <x v="1"/>
    <x v="0"/>
    <x v="0"/>
    <x v="0"/>
    <x v="0"/>
    <x v="0"/>
    <x v="0"/>
    <n v="12"/>
    <n v="8445566775"/>
    <m/>
    <m/>
    <m/>
    <x v="5"/>
    <m/>
    <m/>
    <x v="0"/>
    <m/>
    <x v="0"/>
    <m/>
    <s v="Magnus Grinneback"/>
    <n v="12"/>
    <n v="0.2283"/>
    <m/>
  </r>
  <r>
    <x v="43"/>
    <x v="0"/>
    <x v="0"/>
    <x v="3"/>
    <x v="0"/>
    <x v="0"/>
    <x v="0"/>
    <x v="0"/>
    <x v="3"/>
    <x v="0"/>
    <x v="0"/>
    <x v="0"/>
    <x v="35"/>
    <x v="2"/>
    <x v="0"/>
    <n v="95803488702"/>
    <x v="0"/>
    <n v="1"/>
    <n v="1"/>
    <n v="1"/>
    <x v="0"/>
    <x v="0"/>
    <x v="0"/>
    <x v="0"/>
    <x v="0"/>
    <x v="1"/>
    <x v="1"/>
    <x v="0"/>
    <x v="0"/>
    <x v="0"/>
    <x v="0"/>
    <x v="0"/>
    <x v="0"/>
    <n v="78"/>
    <n v="8445566776"/>
    <m/>
    <m/>
    <m/>
    <x v="3"/>
    <m/>
    <m/>
    <x v="0"/>
    <m/>
    <x v="0"/>
    <m/>
    <s v="Greta Chavez"/>
    <n v="78"/>
    <n v="0.2283"/>
    <m/>
  </r>
  <r>
    <x v="43"/>
    <x v="4"/>
    <x v="0"/>
    <x v="2"/>
    <x v="7"/>
    <x v="0"/>
    <x v="0"/>
    <x v="7"/>
    <x v="5"/>
    <x v="2"/>
    <x v="3"/>
    <x v="1"/>
    <x v="5"/>
    <x v="2"/>
    <x v="0"/>
    <n v="95803488747"/>
    <x v="0"/>
    <n v="1"/>
    <n v="1"/>
    <n v="1"/>
    <x v="0"/>
    <x v="0"/>
    <x v="4"/>
    <x v="0"/>
    <x v="0"/>
    <x v="1"/>
    <x v="1"/>
    <x v="0"/>
    <x v="0"/>
    <x v="0"/>
    <x v="0"/>
    <x v="0"/>
    <x v="0"/>
    <n v="67"/>
    <n v="8445566773"/>
    <m/>
    <m/>
    <m/>
    <x v="1"/>
    <m/>
    <n v="56788999"/>
    <x v="0"/>
    <n v="386836"/>
    <x v="0"/>
    <m/>
    <s v="Jessica Martel"/>
    <n v="67"/>
    <n v="0.2283"/>
    <m/>
  </r>
  <r>
    <x v="23"/>
    <x v="0"/>
    <x v="0"/>
    <x v="3"/>
    <x v="0"/>
    <x v="0"/>
    <x v="0"/>
    <x v="0"/>
    <x v="3"/>
    <x v="0"/>
    <x v="0"/>
    <x v="0"/>
    <x v="28"/>
    <x v="2"/>
    <x v="0"/>
    <n v="95803488690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4"/>
    <m/>
    <m/>
    <x v="0"/>
    <m/>
    <x v="0"/>
    <m/>
    <s v="Steve Elis"/>
    <n v="0"/>
    <n v="0.2283"/>
    <m/>
  </r>
  <r>
    <x v="44"/>
    <x v="0"/>
    <x v="0"/>
    <x v="1"/>
    <x v="0"/>
    <x v="0"/>
    <x v="0"/>
    <x v="0"/>
    <x v="0"/>
    <x v="0"/>
    <x v="0"/>
    <x v="1"/>
    <x v="30"/>
    <x v="0"/>
    <x v="0"/>
    <n v="95803488734"/>
    <x v="0"/>
    <n v="1"/>
    <n v="1"/>
    <n v="1"/>
    <x v="0"/>
    <x v="0"/>
    <x v="0"/>
    <x v="0"/>
    <x v="0"/>
    <x v="1"/>
    <x v="1"/>
    <x v="0"/>
    <x v="0"/>
    <x v="0"/>
    <x v="0"/>
    <x v="0"/>
    <x v="0"/>
    <n v="53"/>
    <n v="8445566776"/>
    <m/>
    <m/>
    <m/>
    <x v="5"/>
    <m/>
    <m/>
    <x v="0"/>
    <n v="386830"/>
    <x v="0"/>
    <m/>
    <s v="Magnus Grinneback"/>
    <n v="53"/>
    <n v="0.2283"/>
    <m/>
  </r>
  <r>
    <x v="44"/>
    <x v="0"/>
    <x v="0"/>
    <x v="1"/>
    <x v="0"/>
    <x v="0"/>
    <x v="0"/>
    <x v="0"/>
    <x v="0"/>
    <x v="0"/>
    <x v="0"/>
    <x v="1"/>
    <x v="38"/>
    <x v="2"/>
    <x v="0"/>
    <n v="95803488751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6"/>
    <m/>
    <n v="56788999"/>
    <x v="0"/>
    <n v="386839"/>
    <x v="0"/>
    <m/>
    <s v="Magnus Grinneback"/>
    <n v="0"/>
    <n v="0.2283"/>
    <m/>
  </r>
  <r>
    <x v="44"/>
    <x v="0"/>
    <x v="0"/>
    <x v="3"/>
    <x v="1"/>
    <x v="0"/>
    <x v="0"/>
    <x v="1"/>
    <x v="3"/>
    <x v="0"/>
    <x v="0"/>
    <x v="0"/>
    <x v="9"/>
    <x v="2"/>
    <x v="0"/>
    <n v="95803488667"/>
    <x v="2"/>
    <n v="1"/>
    <n v="1"/>
    <n v="1"/>
    <x v="0"/>
    <x v="0"/>
    <x v="0"/>
    <x v="0"/>
    <x v="0"/>
    <x v="1"/>
    <x v="1"/>
    <x v="0"/>
    <x v="0"/>
    <x v="0"/>
    <x v="0"/>
    <x v="0"/>
    <x v="0"/>
    <n v="24"/>
    <n v="8445566775"/>
    <m/>
    <m/>
    <m/>
    <x v="3"/>
    <m/>
    <n v="34567821"/>
    <x v="0"/>
    <m/>
    <x v="0"/>
    <s v="No time to talk"/>
    <s v="Magnus Grinneback"/>
    <n v="24"/>
    <n v="0.2283"/>
    <m/>
  </r>
  <r>
    <x v="44"/>
    <x v="0"/>
    <x v="0"/>
    <x v="3"/>
    <x v="0"/>
    <x v="2"/>
    <x v="0"/>
    <x v="0"/>
    <x v="3"/>
    <x v="0"/>
    <x v="0"/>
    <x v="0"/>
    <x v="35"/>
    <x v="2"/>
    <x v="0"/>
    <n v="95803488672"/>
    <x v="0"/>
    <n v="1"/>
    <n v="1"/>
    <n v="1"/>
    <x v="0"/>
    <x v="0"/>
    <x v="0"/>
    <x v="0"/>
    <x v="0"/>
    <x v="1"/>
    <x v="1"/>
    <x v="0"/>
    <x v="0"/>
    <x v="0"/>
    <x v="0"/>
    <x v="0"/>
    <x v="0"/>
    <n v="46"/>
    <n v="8445566776"/>
    <m/>
    <m/>
    <m/>
    <x v="3"/>
    <m/>
    <m/>
    <x v="0"/>
    <m/>
    <x v="0"/>
    <m/>
    <s v="Magnus Grinneback"/>
    <n v="46"/>
    <n v="0.2283"/>
    <m/>
  </r>
  <r>
    <x v="44"/>
    <x v="0"/>
    <x v="0"/>
    <x v="1"/>
    <x v="0"/>
    <x v="0"/>
    <x v="0"/>
    <x v="0"/>
    <x v="0"/>
    <x v="0"/>
    <x v="0"/>
    <x v="1"/>
    <x v="30"/>
    <x v="0"/>
    <x v="0"/>
    <n v="95803488734"/>
    <x v="0"/>
    <n v="1"/>
    <n v="1"/>
    <n v="1"/>
    <x v="0"/>
    <x v="0"/>
    <x v="0"/>
    <x v="0"/>
    <x v="0"/>
    <x v="1"/>
    <x v="1"/>
    <x v="0"/>
    <x v="0"/>
    <x v="0"/>
    <x v="0"/>
    <x v="0"/>
    <x v="0"/>
    <n v="53"/>
    <n v="8445566776"/>
    <m/>
    <m/>
    <m/>
    <x v="5"/>
    <m/>
    <m/>
    <x v="0"/>
    <n v="386830"/>
    <x v="0"/>
    <m/>
    <s v="Magnus Grinneback"/>
    <n v="53"/>
    <n v="0.2283"/>
    <m/>
  </r>
  <r>
    <x v="44"/>
    <x v="0"/>
    <x v="0"/>
    <x v="1"/>
    <x v="0"/>
    <x v="0"/>
    <x v="0"/>
    <x v="0"/>
    <x v="0"/>
    <x v="0"/>
    <x v="0"/>
    <x v="1"/>
    <x v="38"/>
    <x v="2"/>
    <x v="0"/>
    <n v="95803488751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6"/>
    <m/>
    <n v="56788999"/>
    <x v="0"/>
    <n v="386839"/>
    <x v="0"/>
    <m/>
    <s v="Magnus Grinneback"/>
    <n v="0"/>
    <n v="0.2283"/>
    <m/>
  </r>
  <r>
    <x v="44"/>
    <x v="0"/>
    <x v="0"/>
    <x v="3"/>
    <x v="1"/>
    <x v="0"/>
    <x v="0"/>
    <x v="1"/>
    <x v="3"/>
    <x v="0"/>
    <x v="0"/>
    <x v="0"/>
    <x v="9"/>
    <x v="2"/>
    <x v="0"/>
    <n v="95803488667"/>
    <x v="2"/>
    <n v="1"/>
    <n v="1"/>
    <n v="1"/>
    <x v="0"/>
    <x v="0"/>
    <x v="0"/>
    <x v="0"/>
    <x v="0"/>
    <x v="1"/>
    <x v="1"/>
    <x v="0"/>
    <x v="0"/>
    <x v="0"/>
    <x v="0"/>
    <x v="0"/>
    <x v="0"/>
    <n v="24"/>
    <n v="8445566775"/>
    <m/>
    <m/>
    <m/>
    <x v="3"/>
    <m/>
    <n v="34567821"/>
    <x v="0"/>
    <m/>
    <x v="0"/>
    <s v="No time to talk"/>
    <s v="Magnus Grinneback"/>
    <n v="24"/>
    <n v="0.2283"/>
    <m/>
  </r>
  <r>
    <x v="44"/>
    <x v="0"/>
    <x v="0"/>
    <x v="3"/>
    <x v="0"/>
    <x v="2"/>
    <x v="0"/>
    <x v="0"/>
    <x v="3"/>
    <x v="0"/>
    <x v="0"/>
    <x v="0"/>
    <x v="35"/>
    <x v="2"/>
    <x v="0"/>
    <n v="95803488672"/>
    <x v="0"/>
    <n v="1"/>
    <n v="1"/>
    <n v="1"/>
    <x v="0"/>
    <x v="0"/>
    <x v="0"/>
    <x v="0"/>
    <x v="0"/>
    <x v="1"/>
    <x v="1"/>
    <x v="0"/>
    <x v="0"/>
    <x v="0"/>
    <x v="0"/>
    <x v="0"/>
    <x v="0"/>
    <n v="46"/>
    <n v="8445566776"/>
    <m/>
    <m/>
    <m/>
    <x v="3"/>
    <m/>
    <m/>
    <x v="0"/>
    <m/>
    <x v="0"/>
    <m/>
    <s v="Magnus Grinneback"/>
    <n v="46"/>
    <n v="0.2283"/>
    <m/>
  </r>
  <r>
    <x v="45"/>
    <x v="0"/>
    <x v="0"/>
    <x v="3"/>
    <x v="0"/>
    <x v="0"/>
    <x v="0"/>
    <x v="0"/>
    <x v="3"/>
    <x v="0"/>
    <x v="0"/>
    <x v="0"/>
    <x v="4"/>
    <x v="0"/>
    <x v="0"/>
    <n v="95803488698"/>
    <x v="0"/>
    <n v="1"/>
    <n v="1"/>
    <n v="1"/>
    <x v="0"/>
    <x v="0"/>
    <x v="0"/>
    <x v="0"/>
    <x v="0"/>
    <x v="1"/>
    <x v="1"/>
    <x v="0"/>
    <x v="0"/>
    <x v="0"/>
    <x v="0"/>
    <x v="0"/>
    <x v="0"/>
    <n v="67"/>
    <n v="8445566776"/>
    <m/>
    <m/>
    <m/>
    <x v="3"/>
    <m/>
    <m/>
    <x v="0"/>
    <m/>
    <x v="0"/>
    <m/>
    <s v="Magnus Grinneback"/>
    <n v="67"/>
    <n v="0.2283"/>
    <m/>
  </r>
  <r>
    <x v="45"/>
    <x v="0"/>
    <x v="0"/>
    <x v="3"/>
    <x v="3"/>
    <x v="0"/>
    <x v="0"/>
    <x v="3"/>
    <x v="3"/>
    <x v="2"/>
    <x v="0"/>
    <x v="0"/>
    <x v="9"/>
    <x v="2"/>
    <x v="0"/>
    <n v="95803488700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1"/>
    <m/>
    <m/>
    <m/>
    <x v="3"/>
    <m/>
    <m/>
    <x v="0"/>
    <m/>
    <x v="0"/>
    <m/>
    <s v="Magnus Grinneback"/>
    <n v="0"/>
    <n v="0.2283"/>
    <m/>
  </r>
  <r>
    <x v="45"/>
    <x v="0"/>
    <x v="0"/>
    <x v="3"/>
    <x v="3"/>
    <x v="2"/>
    <x v="0"/>
    <x v="3"/>
    <x v="3"/>
    <x v="2"/>
    <x v="0"/>
    <x v="0"/>
    <x v="24"/>
    <x v="2"/>
    <x v="0"/>
    <n v="95803488714"/>
    <x v="0"/>
    <n v="1"/>
    <n v="1"/>
    <n v="1"/>
    <x v="0"/>
    <x v="0"/>
    <x v="0"/>
    <x v="0"/>
    <x v="0"/>
    <x v="1"/>
    <x v="1"/>
    <x v="0"/>
    <x v="0"/>
    <x v="0"/>
    <x v="0"/>
    <x v="0"/>
    <x v="0"/>
    <n v="44"/>
    <n v="8445566771"/>
    <m/>
    <m/>
    <m/>
    <x v="5"/>
    <m/>
    <m/>
    <x v="0"/>
    <m/>
    <x v="0"/>
    <m/>
    <s v="Magnus Grinneback"/>
    <n v="44"/>
    <n v="0.2283"/>
    <m/>
  </r>
  <r>
    <x v="45"/>
    <x v="0"/>
    <x v="0"/>
    <x v="3"/>
    <x v="0"/>
    <x v="0"/>
    <x v="0"/>
    <x v="0"/>
    <x v="3"/>
    <x v="0"/>
    <x v="0"/>
    <x v="0"/>
    <x v="4"/>
    <x v="0"/>
    <x v="0"/>
    <n v="95803488698"/>
    <x v="0"/>
    <n v="1"/>
    <n v="1"/>
    <n v="1"/>
    <x v="0"/>
    <x v="0"/>
    <x v="0"/>
    <x v="0"/>
    <x v="0"/>
    <x v="1"/>
    <x v="1"/>
    <x v="0"/>
    <x v="0"/>
    <x v="0"/>
    <x v="0"/>
    <x v="0"/>
    <x v="0"/>
    <n v="67"/>
    <n v="8445566776"/>
    <m/>
    <m/>
    <m/>
    <x v="3"/>
    <m/>
    <m/>
    <x v="0"/>
    <m/>
    <x v="0"/>
    <m/>
    <s v="Magnus Grinneback"/>
    <n v="67"/>
    <n v="0.2283"/>
    <m/>
  </r>
  <r>
    <x v="45"/>
    <x v="0"/>
    <x v="0"/>
    <x v="3"/>
    <x v="3"/>
    <x v="0"/>
    <x v="0"/>
    <x v="3"/>
    <x v="3"/>
    <x v="2"/>
    <x v="0"/>
    <x v="0"/>
    <x v="9"/>
    <x v="2"/>
    <x v="0"/>
    <n v="95803488700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1"/>
    <m/>
    <m/>
    <m/>
    <x v="3"/>
    <m/>
    <m/>
    <x v="0"/>
    <m/>
    <x v="0"/>
    <m/>
    <s v="Magnus Grinneback"/>
    <n v="0"/>
    <n v="0.2283"/>
    <m/>
  </r>
  <r>
    <x v="45"/>
    <x v="0"/>
    <x v="0"/>
    <x v="3"/>
    <x v="3"/>
    <x v="2"/>
    <x v="0"/>
    <x v="3"/>
    <x v="3"/>
    <x v="2"/>
    <x v="0"/>
    <x v="0"/>
    <x v="24"/>
    <x v="2"/>
    <x v="0"/>
    <n v="95803488714"/>
    <x v="0"/>
    <n v="1"/>
    <n v="1"/>
    <n v="1"/>
    <x v="0"/>
    <x v="0"/>
    <x v="0"/>
    <x v="0"/>
    <x v="0"/>
    <x v="1"/>
    <x v="1"/>
    <x v="0"/>
    <x v="0"/>
    <x v="0"/>
    <x v="0"/>
    <x v="0"/>
    <x v="0"/>
    <n v="44"/>
    <n v="8445566771"/>
    <m/>
    <m/>
    <m/>
    <x v="5"/>
    <m/>
    <m/>
    <x v="0"/>
    <m/>
    <x v="0"/>
    <m/>
    <s v="Magnus Grinneback"/>
    <n v="44"/>
    <n v="0.2283"/>
    <m/>
  </r>
  <r>
    <x v="46"/>
    <x v="4"/>
    <x v="0"/>
    <x v="1"/>
    <x v="6"/>
    <x v="0"/>
    <x v="0"/>
    <x v="6"/>
    <x v="4"/>
    <x v="2"/>
    <x v="2"/>
    <x v="0"/>
    <x v="33"/>
    <x v="0"/>
    <x v="0"/>
    <n v="95803488675"/>
    <x v="0"/>
    <n v="1"/>
    <n v="1"/>
    <n v="1"/>
    <x v="0"/>
    <x v="0"/>
    <x v="4"/>
    <x v="0"/>
    <x v="0"/>
    <x v="1"/>
    <x v="1"/>
    <x v="0"/>
    <x v="0"/>
    <x v="0"/>
    <x v="0"/>
    <x v="0"/>
    <x v="0"/>
    <n v="78"/>
    <n v="8445566772"/>
    <m/>
    <m/>
    <m/>
    <x v="3"/>
    <m/>
    <n v="434687921"/>
    <x v="0"/>
    <n v="386800"/>
    <x v="0"/>
    <m/>
    <s v="Magnus Grinneback"/>
    <n v="78"/>
    <n v="0.2283"/>
    <m/>
  </r>
  <r>
    <x v="46"/>
    <x v="2"/>
    <x v="0"/>
    <x v="1"/>
    <x v="4"/>
    <x v="0"/>
    <x v="0"/>
    <x v="4"/>
    <x v="4"/>
    <x v="1"/>
    <x v="2"/>
    <x v="1"/>
    <x v="41"/>
    <x v="0"/>
    <x v="0"/>
    <n v="95803488689"/>
    <x v="0"/>
    <n v="1"/>
    <n v="1"/>
    <n v="1"/>
    <x v="0"/>
    <x v="0"/>
    <x v="2"/>
    <x v="0"/>
    <x v="0"/>
    <x v="1"/>
    <x v="1"/>
    <x v="0"/>
    <x v="0"/>
    <x v="0"/>
    <x v="0"/>
    <x v="0"/>
    <x v="0"/>
    <n v="12"/>
    <n v="8445566778"/>
    <m/>
    <m/>
    <m/>
    <x v="0"/>
    <m/>
    <n v="123456778"/>
    <x v="0"/>
    <n v="386809"/>
    <x v="0"/>
    <m/>
    <s v="Magnus Grinneback"/>
    <n v="12"/>
    <n v="0.2283"/>
    <m/>
  </r>
  <r>
    <x v="46"/>
    <x v="0"/>
    <x v="0"/>
    <x v="0"/>
    <x v="6"/>
    <x v="0"/>
    <x v="0"/>
    <x v="6"/>
    <x v="1"/>
    <x v="2"/>
    <x v="0"/>
    <x v="1"/>
    <x v="7"/>
    <x v="2"/>
    <x v="1"/>
    <n v="95803488691"/>
    <x v="0"/>
    <n v="1"/>
    <n v="1"/>
    <n v="1"/>
    <x v="0"/>
    <x v="0"/>
    <x v="0"/>
    <x v="0"/>
    <x v="0"/>
    <x v="1"/>
    <x v="1"/>
    <x v="0"/>
    <x v="0"/>
    <x v="0"/>
    <x v="0"/>
    <x v="0"/>
    <x v="0"/>
    <n v="68"/>
    <n v="8445566772"/>
    <m/>
    <m/>
    <m/>
    <x v="0"/>
    <m/>
    <n v="123456778"/>
    <x v="0"/>
    <n v="386810"/>
    <x v="0"/>
    <m/>
    <s v="Magnus Grinneback"/>
    <n v="68"/>
    <n v="0.2283"/>
    <m/>
  </r>
  <r>
    <x v="46"/>
    <x v="3"/>
    <x v="0"/>
    <x v="1"/>
    <x v="2"/>
    <x v="0"/>
    <x v="0"/>
    <x v="2"/>
    <x v="4"/>
    <x v="1"/>
    <x v="2"/>
    <x v="1"/>
    <x v="39"/>
    <x v="2"/>
    <x v="0"/>
    <n v="95803488708"/>
    <x v="0"/>
    <n v="1"/>
    <n v="1"/>
    <n v="1"/>
    <x v="0"/>
    <x v="0"/>
    <x v="3"/>
    <x v="0"/>
    <x v="0"/>
    <x v="1"/>
    <x v="1"/>
    <x v="0"/>
    <x v="0"/>
    <x v="0"/>
    <x v="0"/>
    <x v="0"/>
    <x v="0"/>
    <n v="34"/>
    <n v="8445566770"/>
    <m/>
    <m/>
    <m/>
    <x v="2"/>
    <m/>
    <n v="564747488"/>
    <x v="0"/>
    <n v="386819"/>
    <x v="0"/>
    <m/>
    <s v="Magnus Grinneback"/>
    <n v="34"/>
    <n v="0.2283"/>
    <m/>
  </r>
  <r>
    <x v="46"/>
    <x v="4"/>
    <x v="0"/>
    <x v="0"/>
    <x v="2"/>
    <x v="0"/>
    <x v="0"/>
    <x v="2"/>
    <x v="4"/>
    <x v="1"/>
    <x v="2"/>
    <x v="1"/>
    <x v="5"/>
    <x v="0"/>
    <x v="0"/>
    <n v="95803488710"/>
    <x v="0"/>
    <n v="1"/>
    <n v="1"/>
    <n v="1"/>
    <x v="0"/>
    <x v="0"/>
    <x v="4"/>
    <x v="0"/>
    <x v="0"/>
    <x v="0"/>
    <x v="0"/>
    <x v="0"/>
    <x v="0"/>
    <x v="0"/>
    <x v="0"/>
    <x v="0"/>
    <x v="0"/>
    <n v="0"/>
    <n v="8445566770"/>
    <m/>
    <m/>
    <m/>
    <x v="1"/>
    <m/>
    <n v="564747488"/>
    <x v="0"/>
    <n v="386820"/>
    <x v="0"/>
    <m/>
    <s v="Magnus Grinneback"/>
    <n v="0"/>
    <n v="0.2283"/>
    <m/>
  </r>
  <r>
    <x v="46"/>
    <x v="3"/>
    <x v="0"/>
    <x v="1"/>
    <x v="3"/>
    <x v="1"/>
    <x v="0"/>
    <x v="3"/>
    <x v="0"/>
    <x v="2"/>
    <x v="0"/>
    <x v="1"/>
    <x v="37"/>
    <x v="2"/>
    <x v="0"/>
    <n v="95803488731"/>
    <x v="0"/>
    <n v="1"/>
    <n v="1"/>
    <n v="1"/>
    <x v="0"/>
    <x v="0"/>
    <x v="3"/>
    <x v="0"/>
    <x v="0"/>
    <x v="0"/>
    <x v="0"/>
    <x v="0"/>
    <x v="0"/>
    <x v="0"/>
    <x v="0"/>
    <x v="0"/>
    <x v="0"/>
    <n v="0"/>
    <n v="8445566771"/>
    <m/>
    <m/>
    <m/>
    <x v="5"/>
    <m/>
    <n v="564747488"/>
    <x v="0"/>
    <n v="386829"/>
    <x v="0"/>
    <m/>
    <s v="Magnus Grinneback"/>
    <n v="0"/>
    <n v="0.2283"/>
    <m/>
  </r>
  <r>
    <x v="46"/>
    <x v="4"/>
    <x v="0"/>
    <x v="1"/>
    <x v="6"/>
    <x v="0"/>
    <x v="0"/>
    <x v="6"/>
    <x v="4"/>
    <x v="2"/>
    <x v="2"/>
    <x v="0"/>
    <x v="33"/>
    <x v="0"/>
    <x v="0"/>
    <n v="95803488675"/>
    <x v="0"/>
    <n v="1"/>
    <n v="1"/>
    <n v="1"/>
    <x v="0"/>
    <x v="0"/>
    <x v="4"/>
    <x v="0"/>
    <x v="0"/>
    <x v="1"/>
    <x v="1"/>
    <x v="0"/>
    <x v="0"/>
    <x v="0"/>
    <x v="0"/>
    <x v="0"/>
    <x v="0"/>
    <n v="78"/>
    <n v="8445566772"/>
    <m/>
    <m/>
    <m/>
    <x v="3"/>
    <m/>
    <n v="434687921"/>
    <x v="0"/>
    <n v="386800"/>
    <x v="0"/>
    <m/>
    <s v="Magnus Grinneback"/>
    <n v="78"/>
    <n v="0.2283"/>
    <m/>
  </r>
  <r>
    <x v="46"/>
    <x v="2"/>
    <x v="0"/>
    <x v="1"/>
    <x v="4"/>
    <x v="0"/>
    <x v="0"/>
    <x v="4"/>
    <x v="4"/>
    <x v="1"/>
    <x v="2"/>
    <x v="1"/>
    <x v="41"/>
    <x v="0"/>
    <x v="0"/>
    <n v="95803488689"/>
    <x v="0"/>
    <n v="1"/>
    <n v="1"/>
    <n v="1"/>
    <x v="0"/>
    <x v="0"/>
    <x v="2"/>
    <x v="0"/>
    <x v="0"/>
    <x v="1"/>
    <x v="1"/>
    <x v="0"/>
    <x v="0"/>
    <x v="0"/>
    <x v="0"/>
    <x v="0"/>
    <x v="0"/>
    <n v="12"/>
    <n v="8445566778"/>
    <m/>
    <m/>
    <m/>
    <x v="0"/>
    <m/>
    <n v="123456778"/>
    <x v="0"/>
    <n v="386809"/>
    <x v="0"/>
    <m/>
    <s v="Magnus Grinneback"/>
    <n v="12"/>
    <n v="0.2283"/>
    <m/>
  </r>
  <r>
    <x v="46"/>
    <x v="0"/>
    <x v="0"/>
    <x v="0"/>
    <x v="6"/>
    <x v="0"/>
    <x v="0"/>
    <x v="6"/>
    <x v="1"/>
    <x v="2"/>
    <x v="0"/>
    <x v="1"/>
    <x v="7"/>
    <x v="2"/>
    <x v="1"/>
    <n v="95803488691"/>
    <x v="0"/>
    <n v="1"/>
    <n v="1"/>
    <n v="1"/>
    <x v="0"/>
    <x v="0"/>
    <x v="0"/>
    <x v="0"/>
    <x v="0"/>
    <x v="1"/>
    <x v="1"/>
    <x v="0"/>
    <x v="0"/>
    <x v="0"/>
    <x v="0"/>
    <x v="0"/>
    <x v="0"/>
    <n v="68"/>
    <n v="8445566772"/>
    <m/>
    <m/>
    <m/>
    <x v="0"/>
    <m/>
    <n v="123456778"/>
    <x v="0"/>
    <n v="386810"/>
    <x v="0"/>
    <m/>
    <s v="Magnus Grinneback"/>
    <n v="68"/>
    <n v="0.2283"/>
    <m/>
  </r>
  <r>
    <x v="46"/>
    <x v="3"/>
    <x v="0"/>
    <x v="1"/>
    <x v="2"/>
    <x v="0"/>
    <x v="0"/>
    <x v="2"/>
    <x v="4"/>
    <x v="1"/>
    <x v="2"/>
    <x v="1"/>
    <x v="39"/>
    <x v="2"/>
    <x v="0"/>
    <n v="95803488708"/>
    <x v="0"/>
    <n v="1"/>
    <n v="1"/>
    <n v="1"/>
    <x v="0"/>
    <x v="0"/>
    <x v="3"/>
    <x v="0"/>
    <x v="0"/>
    <x v="1"/>
    <x v="1"/>
    <x v="0"/>
    <x v="0"/>
    <x v="0"/>
    <x v="0"/>
    <x v="0"/>
    <x v="0"/>
    <n v="34"/>
    <n v="8445566770"/>
    <m/>
    <m/>
    <m/>
    <x v="2"/>
    <m/>
    <n v="564747488"/>
    <x v="0"/>
    <n v="386819"/>
    <x v="0"/>
    <m/>
    <s v="Magnus Grinneback"/>
    <n v="34"/>
    <n v="0.2283"/>
    <m/>
  </r>
  <r>
    <x v="46"/>
    <x v="4"/>
    <x v="0"/>
    <x v="0"/>
    <x v="2"/>
    <x v="0"/>
    <x v="0"/>
    <x v="2"/>
    <x v="4"/>
    <x v="1"/>
    <x v="2"/>
    <x v="1"/>
    <x v="5"/>
    <x v="0"/>
    <x v="0"/>
    <n v="95803488710"/>
    <x v="0"/>
    <n v="1"/>
    <n v="1"/>
    <n v="1"/>
    <x v="0"/>
    <x v="0"/>
    <x v="4"/>
    <x v="0"/>
    <x v="0"/>
    <x v="0"/>
    <x v="0"/>
    <x v="0"/>
    <x v="0"/>
    <x v="0"/>
    <x v="0"/>
    <x v="0"/>
    <x v="0"/>
    <n v="0"/>
    <n v="8445566770"/>
    <m/>
    <m/>
    <m/>
    <x v="1"/>
    <m/>
    <n v="564747488"/>
    <x v="0"/>
    <n v="386820"/>
    <x v="0"/>
    <m/>
    <s v="Magnus Grinneback"/>
    <n v="0"/>
    <n v="0.2283"/>
    <m/>
  </r>
  <r>
    <x v="46"/>
    <x v="3"/>
    <x v="0"/>
    <x v="1"/>
    <x v="3"/>
    <x v="1"/>
    <x v="0"/>
    <x v="3"/>
    <x v="0"/>
    <x v="2"/>
    <x v="0"/>
    <x v="1"/>
    <x v="37"/>
    <x v="2"/>
    <x v="0"/>
    <n v="95803488731"/>
    <x v="0"/>
    <n v="1"/>
    <n v="1"/>
    <n v="1"/>
    <x v="0"/>
    <x v="0"/>
    <x v="3"/>
    <x v="0"/>
    <x v="0"/>
    <x v="0"/>
    <x v="0"/>
    <x v="0"/>
    <x v="0"/>
    <x v="0"/>
    <x v="0"/>
    <x v="0"/>
    <x v="0"/>
    <n v="0"/>
    <n v="8445566771"/>
    <m/>
    <m/>
    <m/>
    <x v="5"/>
    <m/>
    <n v="564747488"/>
    <x v="0"/>
    <n v="386829"/>
    <x v="0"/>
    <m/>
    <s v="Magnus Grinneback"/>
    <n v="0"/>
    <n v="0.2283"/>
    <m/>
  </r>
  <r>
    <x v="47"/>
    <x v="2"/>
    <x v="0"/>
    <x v="2"/>
    <x v="1"/>
    <x v="0"/>
    <x v="2"/>
    <x v="1"/>
    <x v="1"/>
    <x v="0"/>
    <x v="0"/>
    <x v="0"/>
    <x v="6"/>
    <x v="2"/>
    <x v="2"/>
    <n v="95803488630"/>
    <x v="3"/>
    <n v="1"/>
    <n v="1"/>
    <n v="1"/>
    <x v="1"/>
    <x v="1"/>
    <x v="2"/>
    <x v="0"/>
    <x v="1"/>
    <x v="1"/>
    <x v="1"/>
    <x v="0"/>
    <x v="1"/>
    <x v="0"/>
    <x v="1"/>
    <x v="4"/>
    <x v="0"/>
    <n v="234"/>
    <n v="8445566775"/>
    <m/>
    <n v="39099"/>
    <m/>
    <x v="0"/>
    <m/>
    <n v="456784444"/>
    <x v="1"/>
    <n v="386757"/>
    <x v="0"/>
    <s v="Not Eligible for Medicare"/>
    <s v="Ami Hicks"/>
    <n v="234"/>
    <m/>
    <n v="44510"/>
  </r>
  <r>
    <x v="47"/>
    <x v="3"/>
    <x v="0"/>
    <x v="1"/>
    <x v="1"/>
    <x v="2"/>
    <x v="0"/>
    <x v="1"/>
    <x v="4"/>
    <x v="0"/>
    <x v="2"/>
    <x v="1"/>
    <x v="41"/>
    <x v="0"/>
    <x v="0"/>
    <n v="95803488721"/>
    <x v="0"/>
    <n v="1"/>
    <n v="1"/>
    <n v="1"/>
    <x v="0"/>
    <x v="0"/>
    <x v="3"/>
    <x v="0"/>
    <x v="0"/>
    <x v="0"/>
    <x v="0"/>
    <x v="0"/>
    <x v="0"/>
    <x v="0"/>
    <x v="0"/>
    <x v="0"/>
    <x v="0"/>
    <n v="0"/>
    <n v="8445566775"/>
    <m/>
    <m/>
    <m/>
    <x v="0"/>
    <m/>
    <n v="564747488"/>
    <x v="0"/>
    <n v="386825"/>
    <x v="0"/>
    <m/>
    <s v="Ami Hicks"/>
    <n v="0"/>
    <n v="0.2283"/>
    <m/>
  </r>
  <r>
    <x v="47"/>
    <x v="3"/>
    <x v="0"/>
    <x v="2"/>
    <x v="5"/>
    <x v="0"/>
    <x v="0"/>
    <x v="5"/>
    <x v="5"/>
    <x v="1"/>
    <x v="3"/>
    <x v="1"/>
    <x v="2"/>
    <x v="2"/>
    <x v="0"/>
    <n v="95803488743"/>
    <x v="0"/>
    <n v="1"/>
    <n v="1"/>
    <n v="1"/>
    <x v="0"/>
    <x v="0"/>
    <x v="3"/>
    <x v="0"/>
    <x v="0"/>
    <x v="1"/>
    <x v="1"/>
    <x v="0"/>
    <x v="0"/>
    <x v="0"/>
    <x v="0"/>
    <x v="0"/>
    <x v="0"/>
    <n v="24"/>
    <n v="8445566779"/>
    <m/>
    <m/>
    <m/>
    <x v="2"/>
    <m/>
    <n v="56788999"/>
    <x v="0"/>
    <n v="386834"/>
    <x v="0"/>
    <m/>
    <s v="Ami Hicks"/>
    <n v="24"/>
    <n v="0.2283"/>
    <m/>
  </r>
  <r>
    <x v="47"/>
    <x v="0"/>
    <x v="0"/>
    <x v="1"/>
    <x v="3"/>
    <x v="0"/>
    <x v="0"/>
    <x v="3"/>
    <x v="5"/>
    <x v="2"/>
    <x v="3"/>
    <x v="0"/>
    <x v="28"/>
    <x v="2"/>
    <x v="0"/>
    <n v="95803488761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1"/>
    <m/>
    <m/>
    <m/>
    <x v="4"/>
    <m/>
    <n v="56788999"/>
    <x v="0"/>
    <n v="386844"/>
    <x v="0"/>
    <m/>
    <s v="Ami Hicks"/>
    <n v="0"/>
    <n v="0.2283"/>
    <m/>
  </r>
  <r>
    <x v="47"/>
    <x v="0"/>
    <x v="0"/>
    <x v="3"/>
    <x v="2"/>
    <x v="0"/>
    <x v="0"/>
    <x v="2"/>
    <x v="3"/>
    <x v="1"/>
    <x v="0"/>
    <x v="0"/>
    <x v="10"/>
    <x v="2"/>
    <x v="0"/>
    <n v="95803488688"/>
    <x v="0"/>
    <n v="1"/>
    <n v="1"/>
    <n v="1"/>
    <x v="0"/>
    <x v="0"/>
    <x v="0"/>
    <x v="0"/>
    <x v="0"/>
    <x v="1"/>
    <x v="1"/>
    <x v="0"/>
    <x v="0"/>
    <x v="0"/>
    <x v="0"/>
    <x v="0"/>
    <x v="0"/>
    <n v="32"/>
    <n v="8445566770"/>
    <m/>
    <m/>
    <m/>
    <x v="4"/>
    <m/>
    <m/>
    <x v="0"/>
    <m/>
    <x v="0"/>
    <m/>
    <s v="Ami Hicks"/>
    <n v="32"/>
    <n v="0.2283"/>
    <m/>
  </r>
  <r>
    <x v="47"/>
    <x v="0"/>
    <x v="0"/>
    <x v="3"/>
    <x v="1"/>
    <x v="0"/>
    <x v="0"/>
    <x v="1"/>
    <x v="3"/>
    <x v="0"/>
    <x v="0"/>
    <x v="0"/>
    <x v="29"/>
    <x v="2"/>
    <x v="0"/>
    <n v="95803488707"/>
    <x v="0"/>
    <n v="1"/>
    <n v="1"/>
    <n v="1"/>
    <x v="0"/>
    <x v="0"/>
    <x v="0"/>
    <x v="0"/>
    <x v="0"/>
    <x v="1"/>
    <x v="1"/>
    <x v="0"/>
    <x v="0"/>
    <x v="0"/>
    <x v="0"/>
    <x v="0"/>
    <x v="0"/>
    <n v="65"/>
    <n v="8445566775"/>
    <m/>
    <m/>
    <m/>
    <x v="0"/>
    <m/>
    <m/>
    <x v="0"/>
    <m/>
    <x v="0"/>
    <m/>
    <s v="Ami Hicks"/>
    <n v="65"/>
    <n v="0.2283"/>
    <m/>
  </r>
  <r>
    <x v="47"/>
    <x v="0"/>
    <x v="0"/>
    <x v="3"/>
    <x v="2"/>
    <x v="0"/>
    <x v="0"/>
    <x v="2"/>
    <x v="3"/>
    <x v="1"/>
    <x v="0"/>
    <x v="0"/>
    <x v="11"/>
    <x v="2"/>
    <x v="0"/>
    <n v="95803488726"/>
    <x v="0"/>
    <n v="1"/>
    <n v="1"/>
    <n v="1"/>
    <x v="0"/>
    <x v="0"/>
    <x v="0"/>
    <x v="0"/>
    <x v="0"/>
    <x v="1"/>
    <x v="1"/>
    <x v="0"/>
    <x v="0"/>
    <x v="0"/>
    <x v="0"/>
    <x v="0"/>
    <x v="0"/>
    <n v="67"/>
    <n v="8445566770"/>
    <m/>
    <m/>
    <m/>
    <x v="2"/>
    <m/>
    <m/>
    <x v="0"/>
    <m/>
    <x v="0"/>
    <m/>
    <s v="Ami Hicks"/>
    <n v="67"/>
    <n v="0.2283"/>
    <m/>
  </r>
  <r>
    <x v="47"/>
    <x v="0"/>
    <x v="0"/>
    <x v="3"/>
    <x v="0"/>
    <x v="2"/>
    <x v="0"/>
    <x v="0"/>
    <x v="3"/>
    <x v="0"/>
    <x v="0"/>
    <x v="0"/>
    <x v="36"/>
    <x v="2"/>
    <x v="0"/>
    <n v="95803488742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5"/>
    <m/>
    <m/>
    <x v="0"/>
    <m/>
    <x v="0"/>
    <m/>
    <s v="Ami Hicks"/>
    <n v="0"/>
    <n v="0.2283"/>
    <m/>
  </r>
  <r>
    <x v="47"/>
    <x v="0"/>
    <x v="0"/>
    <x v="3"/>
    <x v="0"/>
    <x v="0"/>
    <x v="0"/>
    <x v="0"/>
    <x v="3"/>
    <x v="0"/>
    <x v="0"/>
    <x v="1"/>
    <x v="21"/>
    <x v="0"/>
    <x v="0"/>
    <n v="95803488762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0"/>
    <m/>
    <m/>
    <x v="0"/>
    <m/>
    <x v="0"/>
    <m/>
    <s v="Ami Hicks"/>
    <n v="0"/>
    <n v="0.2283"/>
    <m/>
  </r>
  <r>
    <x v="47"/>
    <x v="4"/>
    <x v="0"/>
    <x v="2"/>
    <x v="0"/>
    <x v="0"/>
    <x v="0"/>
    <x v="0"/>
    <x v="1"/>
    <x v="0"/>
    <x v="0"/>
    <x v="0"/>
    <x v="36"/>
    <x v="2"/>
    <x v="1"/>
    <n v="95803488674"/>
    <x v="0"/>
    <n v="1"/>
    <n v="1"/>
    <n v="1"/>
    <x v="0"/>
    <x v="0"/>
    <x v="4"/>
    <x v="0"/>
    <x v="0"/>
    <x v="1"/>
    <x v="1"/>
    <x v="0"/>
    <x v="0"/>
    <x v="0"/>
    <x v="0"/>
    <x v="0"/>
    <x v="0"/>
    <n v="67"/>
    <n v="8445566776"/>
    <m/>
    <m/>
    <m/>
    <x v="5"/>
    <m/>
    <n v="434687921"/>
    <x v="0"/>
    <n v="386799"/>
    <x v="0"/>
    <m/>
    <s v="Brianna Thomas"/>
    <n v="67"/>
    <n v="0.2283"/>
    <m/>
  </r>
  <r>
    <x v="47"/>
    <x v="0"/>
    <x v="0"/>
    <x v="0"/>
    <x v="2"/>
    <x v="0"/>
    <x v="0"/>
    <x v="2"/>
    <x v="4"/>
    <x v="1"/>
    <x v="2"/>
    <x v="1"/>
    <x v="21"/>
    <x v="2"/>
    <x v="0"/>
    <n v="95803488687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0"/>
    <m/>
    <m/>
    <m/>
    <x v="0"/>
    <m/>
    <n v="123456778"/>
    <x v="0"/>
    <n v="386808"/>
    <x v="0"/>
    <m/>
    <s v="Brianna Thomas"/>
    <n v="0"/>
    <n v="0.2283"/>
    <m/>
  </r>
  <r>
    <x v="47"/>
    <x v="0"/>
    <x v="0"/>
    <x v="1"/>
    <x v="0"/>
    <x v="0"/>
    <x v="0"/>
    <x v="0"/>
    <x v="5"/>
    <x v="0"/>
    <x v="3"/>
    <x v="1"/>
    <x v="23"/>
    <x v="2"/>
    <x v="0"/>
    <n v="95803488748"/>
    <x v="0"/>
    <n v="1"/>
    <n v="1"/>
    <n v="1"/>
    <x v="0"/>
    <x v="0"/>
    <x v="0"/>
    <x v="0"/>
    <x v="0"/>
    <x v="1"/>
    <x v="1"/>
    <x v="0"/>
    <x v="0"/>
    <x v="0"/>
    <x v="0"/>
    <x v="0"/>
    <x v="0"/>
    <n v="46"/>
    <n v="8445566776"/>
    <m/>
    <m/>
    <m/>
    <x v="1"/>
    <m/>
    <n v="56788999"/>
    <x v="0"/>
    <n v="386837"/>
    <x v="0"/>
    <m/>
    <s v="Brianna Thomas"/>
    <n v="46"/>
    <n v="0.2283"/>
    <m/>
  </r>
  <r>
    <x v="47"/>
    <x v="0"/>
    <x v="0"/>
    <x v="3"/>
    <x v="4"/>
    <x v="0"/>
    <x v="0"/>
    <x v="4"/>
    <x v="3"/>
    <x v="1"/>
    <x v="0"/>
    <x v="0"/>
    <x v="16"/>
    <x v="2"/>
    <x v="0"/>
    <n v="95803488695"/>
    <x v="0"/>
    <n v="1"/>
    <n v="1"/>
    <n v="1"/>
    <x v="0"/>
    <x v="0"/>
    <x v="0"/>
    <x v="0"/>
    <x v="0"/>
    <x v="1"/>
    <x v="1"/>
    <x v="0"/>
    <x v="0"/>
    <x v="0"/>
    <x v="0"/>
    <x v="0"/>
    <x v="0"/>
    <n v="44"/>
    <n v="8445566778"/>
    <m/>
    <m/>
    <m/>
    <x v="5"/>
    <m/>
    <m/>
    <x v="0"/>
    <m/>
    <x v="0"/>
    <m/>
    <s v="Brianna Thomas"/>
    <n v="44"/>
    <n v="0.2283"/>
    <m/>
  </r>
  <r>
    <x v="47"/>
    <x v="0"/>
    <x v="0"/>
    <x v="3"/>
    <x v="5"/>
    <x v="2"/>
    <x v="0"/>
    <x v="5"/>
    <x v="3"/>
    <x v="1"/>
    <x v="0"/>
    <x v="0"/>
    <x v="22"/>
    <x v="0"/>
    <x v="0"/>
    <n v="95803488713"/>
    <x v="0"/>
    <n v="1"/>
    <n v="1"/>
    <n v="1"/>
    <x v="0"/>
    <x v="0"/>
    <x v="0"/>
    <x v="0"/>
    <x v="0"/>
    <x v="1"/>
    <x v="1"/>
    <x v="0"/>
    <x v="0"/>
    <x v="0"/>
    <x v="0"/>
    <x v="0"/>
    <x v="0"/>
    <n v="53"/>
    <n v="8445566779"/>
    <m/>
    <m/>
    <m/>
    <x v="4"/>
    <m/>
    <m/>
    <x v="0"/>
    <m/>
    <x v="0"/>
    <m/>
    <s v="Brianna Thomas"/>
    <n v="53"/>
    <n v="0.2283"/>
    <m/>
  </r>
  <r>
    <x v="47"/>
    <x v="0"/>
    <x v="0"/>
    <x v="3"/>
    <x v="1"/>
    <x v="1"/>
    <x v="0"/>
    <x v="1"/>
    <x v="3"/>
    <x v="0"/>
    <x v="0"/>
    <x v="0"/>
    <x v="25"/>
    <x v="2"/>
    <x v="0"/>
    <n v="95803488730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5"/>
    <m/>
    <m/>
    <m/>
    <x v="6"/>
    <m/>
    <m/>
    <x v="0"/>
    <m/>
    <x v="0"/>
    <m/>
    <s v="Brianna Thomas"/>
    <n v="0"/>
    <n v="0.2283"/>
    <m/>
  </r>
  <r>
    <x v="47"/>
    <x v="0"/>
    <x v="0"/>
    <x v="3"/>
    <x v="1"/>
    <x v="0"/>
    <x v="0"/>
    <x v="1"/>
    <x v="3"/>
    <x v="0"/>
    <x v="0"/>
    <x v="0"/>
    <x v="27"/>
    <x v="0"/>
    <x v="0"/>
    <n v="95803488749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5"/>
    <m/>
    <m/>
    <m/>
    <x v="3"/>
    <m/>
    <m/>
    <x v="0"/>
    <m/>
    <x v="0"/>
    <m/>
    <s v="Brianna Thomas"/>
    <n v="0"/>
    <n v="0.2283"/>
    <m/>
  </r>
  <r>
    <x v="47"/>
    <x v="2"/>
    <x v="0"/>
    <x v="2"/>
    <x v="1"/>
    <x v="0"/>
    <x v="2"/>
    <x v="1"/>
    <x v="1"/>
    <x v="0"/>
    <x v="0"/>
    <x v="1"/>
    <x v="17"/>
    <x v="2"/>
    <x v="2"/>
    <n v="95803488767"/>
    <x v="0"/>
    <n v="1"/>
    <n v="1"/>
    <n v="1"/>
    <x v="0"/>
    <x v="0"/>
    <x v="2"/>
    <x v="0"/>
    <x v="0"/>
    <x v="0"/>
    <x v="0"/>
    <x v="0"/>
    <x v="0"/>
    <x v="0"/>
    <x v="0"/>
    <x v="0"/>
    <x v="0"/>
    <n v="0"/>
    <n v="8445566775"/>
    <m/>
    <n v="39099"/>
    <m/>
    <x v="4"/>
    <m/>
    <m/>
    <x v="0"/>
    <m/>
    <x v="0"/>
    <m/>
    <s v="Brianna Thomas"/>
    <n v="0"/>
    <n v="0.2283"/>
    <n v="44510"/>
  </r>
  <r>
    <x v="47"/>
    <x v="4"/>
    <x v="0"/>
    <x v="1"/>
    <x v="6"/>
    <x v="0"/>
    <x v="0"/>
    <x v="6"/>
    <x v="4"/>
    <x v="2"/>
    <x v="2"/>
    <x v="0"/>
    <x v="33"/>
    <x v="0"/>
    <x v="0"/>
    <n v="95803488675"/>
    <x v="0"/>
    <n v="1"/>
    <n v="1"/>
    <n v="1"/>
    <x v="0"/>
    <x v="0"/>
    <x v="4"/>
    <x v="0"/>
    <x v="0"/>
    <x v="1"/>
    <x v="1"/>
    <x v="0"/>
    <x v="0"/>
    <x v="0"/>
    <x v="0"/>
    <x v="0"/>
    <x v="0"/>
    <n v="78"/>
    <n v="8445566772"/>
    <m/>
    <m/>
    <m/>
    <x v="3"/>
    <m/>
    <n v="434687921"/>
    <x v="0"/>
    <n v="386800"/>
    <x v="0"/>
    <m/>
    <s v="Magnus Grinneback"/>
    <n v="78"/>
    <n v="0.2283"/>
    <m/>
  </r>
  <r>
    <x v="47"/>
    <x v="2"/>
    <x v="0"/>
    <x v="1"/>
    <x v="4"/>
    <x v="0"/>
    <x v="0"/>
    <x v="4"/>
    <x v="4"/>
    <x v="1"/>
    <x v="2"/>
    <x v="1"/>
    <x v="41"/>
    <x v="0"/>
    <x v="0"/>
    <n v="95803488689"/>
    <x v="0"/>
    <n v="1"/>
    <n v="1"/>
    <n v="1"/>
    <x v="0"/>
    <x v="0"/>
    <x v="2"/>
    <x v="0"/>
    <x v="0"/>
    <x v="1"/>
    <x v="1"/>
    <x v="0"/>
    <x v="0"/>
    <x v="0"/>
    <x v="0"/>
    <x v="0"/>
    <x v="0"/>
    <n v="12"/>
    <n v="8445566778"/>
    <m/>
    <m/>
    <m/>
    <x v="0"/>
    <m/>
    <n v="123456778"/>
    <x v="0"/>
    <n v="386809"/>
    <x v="0"/>
    <m/>
    <s v="Magnus Grinneback"/>
    <n v="12"/>
    <n v="0.2283"/>
    <m/>
  </r>
  <r>
    <x v="47"/>
    <x v="0"/>
    <x v="0"/>
    <x v="0"/>
    <x v="6"/>
    <x v="0"/>
    <x v="0"/>
    <x v="6"/>
    <x v="1"/>
    <x v="2"/>
    <x v="0"/>
    <x v="1"/>
    <x v="7"/>
    <x v="2"/>
    <x v="1"/>
    <n v="95803488691"/>
    <x v="0"/>
    <n v="1"/>
    <n v="1"/>
    <n v="1"/>
    <x v="0"/>
    <x v="0"/>
    <x v="0"/>
    <x v="0"/>
    <x v="0"/>
    <x v="1"/>
    <x v="1"/>
    <x v="0"/>
    <x v="0"/>
    <x v="0"/>
    <x v="0"/>
    <x v="0"/>
    <x v="0"/>
    <n v="68"/>
    <n v="8445566772"/>
    <m/>
    <m/>
    <m/>
    <x v="0"/>
    <m/>
    <n v="123456778"/>
    <x v="0"/>
    <n v="386810"/>
    <x v="0"/>
    <m/>
    <s v="Magnus Grinneback"/>
    <n v="68"/>
    <n v="0.2283"/>
    <m/>
  </r>
  <r>
    <x v="47"/>
    <x v="3"/>
    <x v="0"/>
    <x v="1"/>
    <x v="2"/>
    <x v="0"/>
    <x v="0"/>
    <x v="2"/>
    <x v="4"/>
    <x v="1"/>
    <x v="2"/>
    <x v="1"/>
    <x v="39"/>
    <x v="2"/>
    <x v="0"/>
    <n v="95803488708"/>
    <x v="0"/>
    <n v="1"/>
    <n v="1"/>
    <n v="1"/>
    <x v="0"/>
    <x v="0"/>
    <x v="3"/>
    <x v="0"/>
    <x v="0"/>
    <x v="1"/>
    <x v="1"/>
    <x v="0"/>
    <x v="0"/>
    <x v="0"/>
    <x v="0"/>
    <x v="0"/>
    <x v="0"/>
    <n v="34"/>
    <n v="8445566770"/>
    <m/>
    <m/>
    <m/>
    <x v="2"/>
    <m/>
    <n v="564747488"/>
    <x v="0"/>
    <n v="386819"/>
    <x v="0"/>
    <m/>
    <s v="Magnus Grinneback"/>
    <n v="34"/>
    <n v="0.2283"/>
    <m/>
  </r>
  <r>
    <x v="47"/>
    <x v="4"/>
    <x v="0"/>
    <x v="0"/>
    <x v="2"/>
    <x v="0"/>
    <x v="0"/>
    <x v="2"/>
    <x v="4"/>
    <x v="1"/>
    <x v="2"/>
    <x v="1"/>
    <x v="5"/>
    <x v="0"/>
    <x v="0"/>
    <n v="95803488710"/>
    <x v="0"/>
    <n v="1"/>
    <n v="1"/>
    <n v="1"/>
    <x v="0"/>
    <x v="0"/>
    <x v="4"/>
    <x v="0"/>
    <x v="0"/>
    <x v="0"/>
    <x v="0"/>
    <x v="0"/>
    <x v="0"/>
    <x v="0"/>
    <x v="0"/>
    <x v="0"/>
    <x v="0"/>
    <n v="0"/>
    <n v="8445566770"/>
    <m/>
    <m/>
    <m/>
    <x v="1"/>
    <m/>
    <n v="564747488"/>
    <x v="0"/>
    <n v="386820"/>
    <x v="0"/>
    <m/>
    <s v="Magnus Grinneback"/>
    <n v="0"/>
    <n v="0.2283"/>
    <m/>
  </r>
  <r>
    <x v="47"/>
    <x v="3"/>
    <x v="0"/>
    <x v="1"/>
    <x v="3"/>
    <x v="1"/>
    <x v="0"/>
    <x v="3"/>
    <x v="0"/>
    <x v="2"/>
    <x v="0"/>
    <x v="1"/>
    <x v="37"/>
    <x v="2"/>
    <x v="0"/>
    <n v="95803488731"/>
    <x v="0"/>
    <n v="1"/>
    <n v="1"/>
    <n v="1"/>
    <x v="0"/>
    <x v="0"/>
    <x v="3"/>
    <x v="0"/>
    <x v="0"/>
    <x v="0"/>
    <x v="0"/>
    <x v="0"/>
    <x v="0"/>
    <x v="0"/>
    <x v="0"/>
    <x v="0"/>
    <x v="0"/>
    <n v="0"/>
    <n v="8445566771"/>
    <m/>
    <m/>
    <m/>
    <x v="5"/>
    <m/>
    <n v="564747488"/>
    <x v="0"/>
    <n v="386829"/>
    <x v="0"/>
    <m/>
    <s v="Magnus Grinneback"/>
    <n v="0"/>
    <n v="0.2283"/>
    <m/>
  </r>
  <r>
    <x v="47"/>
    <x v="0"/>
    <x v="0"/>
    <x v="1"/>
    <x v="0"/>
    <x v="0"/>
    <x v="0"/>
    <x v="0"/>
    <x v="0"/>
    <x v="0"/>
    <x v="0"/>
    <x v="1"/>
    <x v="30"/>
    <x v="0"/>
    <x v="0"/>
    <n v="95803488734"/>
    <x v="0"/>
    <n v="1"/>
    <n v="1"/>
    <n v="1"/>
    <x v="0"/>
    <x v="0"/>
    <x v="0"/>
    <x v="0"/>
    <x v="0"/>
    <x v="1"/>
    <x v="1"/>
    <x v="0"/>
    <x v="0"/>
    <x v="0"/>
    <x v="0"/>
    <x v="0"/>
    <x v="0"/>
    <n v="53"/>
    <n v="8445566776"/>
    <m/>
    <m/>
    <m/>
    <x v="5"/>
    <m/>
    <m/>
    <x v="0"/>
    <n v="386830"/>
    <x v="0"/>
    <m/>
    <s v="Magnus Grinneback"/>
    <n v="53"/>
    <n v="0.2283"/>
    <m/>
  </r>
  <r>
    <x v="47"/>
    <x v="0"/>
    <x v="0"/>
    <x v="1"/>
    <x v="0"/>
    <x v="0"/>
    <x v="0"/>
    <x v="0"/>
    <x v="0"/>
    <x v="0"/>
    <x v="0"/>
    <x v="1"/>
    <x v="38"/>
    <x v="2"/>
    <x v="0"/>
    <n v="95803488751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6"/>
    <m/>
    <n v="56788999"/>
    <x v="0"/>
    <n v="386839"/>
    <x v="0"/>
    <m/>
    <s v="Magnus Grinneback"/>
    <n v="0"/>
    <n v="0.2283"/>
    <m/>
  </r>
  <r>
    <x v="47"/>
    <x v="0"/>
    <x v="0"/>
    <x v="3"/>
    <x v="1"/>
    <x v="0"/>
    <x v="0"/>
    <x v="1"/>
    <x v="3"/>
    <x v="0"/>
    <x v="0"/>
    <x v="0"/>
    <x v="9"/>
    <x v="2"/>
    <x v="0"/>
    <n v="95803488667"/>
    <x v="2"/>
    <n v="1"/>
    <n v="1"/>
    <n v="1"/>
    <x v="0"/>
    <x v="0"/>
    <x v="0"/>
    <x v="0"/>
    <x v="0"/>
    <x v="1"/>
    <x v="1"/>
    <x v="0"/>
    <x v="0"/>
    <x v="0"/>
    <x v="0"/>
    <x v="0"/>
    <x v="0"/>
    <n v="24"/>
    <n v="8445566775"/>
    <m/>
    <m/>
    <m/>
    <x v="3"/>
    <m/>
    <n v="34567821"/>
    <x v="0"/>
    <m/>
    <x v="0"/>
    <s v="No time to talk"/>
    <s v="Magnus Grinneback"/>
    <n v="24"/>
    <n v="0.2283"/>
    <m/>
  </r>
  <r>
    <x v="47"/>
    <x v="0"/>
    <x v="0"/>
    <x v="3"/>
    <x v="0"/>
    <x v="2"/>
    <x v="0"/>
    <x v="0"/>
    <x v="3"/>
    <x v="0"/>
    <x v="0"/>
    <x v="0"/>
    <x v="35"/>
    <x v="2"/>
    <x v="0"/>
    <n v="95803488672"/>
    <x v="0"/>
    <n v="1"/>
    <n v="1"/>
    <n v="1"/>
    <x v="0"/>
    <x v="0"/>
    <x v="0"/>
    <x v="0"/>
    <x v="0"/>
    <x v="1"/>
    <x v="1"/>
    <x v="0"/>
    <x v="0"/>
    <x v="0"/>
    <x v="0"/>
    <x v="0"/>
    <x v="0"/>
    <n v="46"/>
    <n v="8445566776"/>
    <m/>
    <m/>
    <m/>
    <x v="3"/>
    <m/>
    <m/>
    <x v="0"/>
    <m/>
    <x v="0"/>
    <m/>
    <s v="Magnus Grinneback"/>
    <n v="46"/>
    <n v="0.2283"/>
    <m/>
  </r>
  <r>
    <x v="47"/>
    <x v="0"/>
    <x v="0"/>
    <x v="3"/>
    <x v="0"/>
    <x v="0"/>
    <x v="0"/>
    <x v="0"/>
    <x v="3"/>
    <x v="0"/>
    <x v="0"/>
    <x v="0"/>
    <x v="4"/>
    <x v="0"/>
    <x v="0"/>
    <n v="95803488698"/>
    <x v="0"/>
    <n v="1"/>
    <n v="1"/>
    <n v="1"/>
    <x v="0"/>
    <x v="0"/>
    <x v="0"/>
    <x v="0"/>
    <x v="0"/>
    <x v="1"/>
    <x v="1"/>
    <x v="0"/>
    <x v="0"/>
    <x v="0"/>
    <x v="0"/>
    <x v="0"/>
    <x v="0"/>
    <n v="67"/>
    <n v="8445566776"/>
    <m/>
    <m/>
    <m/>
    <x v="3"/>
    <m/>
    <m/>
    <x v="0"/>
    <m/>
    <x v="0"/>
    <m/>
    <s v="Magnus Grinneback"/>
    <n v="67"/>
    <n v="0.2283"/>
    <m/>
  </r>
  <r>
    <x v="47"/>
    <x v="0"/>
    <x v="0"/>
    <x v="3"/>
    <x v="3"/>
    <x v="0"/>
    <x v="0"/>
    <x v="3"/>
    <x v="3"/>
    <x v="2"/>
    <x v="0"/>
    <x v="0"/>
    <x v="9"/>
    <x v="2"/>
    <x v="0"/>
    <n v="95803488700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1"/>
    <m/>
    <m/>
    <m/>
    <x v="3"/>
    <m/>
    <m/>
    <x v="0"/>
    <m/>
    <x v="0"/>
    <m/>
    <s v="Magnus Grinneback"/>
    <n v="0"/>
    <n v="0.2283"/>
    <m/>
  </r>
  <r>
    <x v="47"/>
    <x v="0"/>
    <x v="0"/>
    <x v="3"/>
    <x v="3"/>
    <x v="2"/>
    <x v="0"/>
    <x v="3"/>
    <x v="3"/>
    <x v="2"/>
    <x v="0"/>
    <x v="0"/>
    <x v="24"/>
    <x v="2"/>
    <x v="0"/>
    <n v="95803488714"/>
    <x v="0"/>
    <n v="1"/>
    <n v="1"/>
    <n v="1"/>
    <x v="0"/>
    <x v="0"/>
    <x v="0"/>
    <x v="0"/>
    <x v="0"/>
    <x v="1"/>
    <x v="1"/>
    <x v="0"/>
    <x v="0"/>
    <x v="0"/>
    <x v="0"/>
    <x v="0"/>
    <x v="0"/>
    <n v="44"/>
    <n v="8445566771"/>
    <m/>
    <m/>
    <m/>
    <x v="5"/>
    <m/>
    <m/>
    <x v="0"/>
    <m/>
    <x v="0"/>
    <m/>
    <s v="Magnus Grinneback"/>
    <n v="44"/>
    <n v="0.2283"/>
    <m/>
  </r>
  <r>
    <x v="47"/>
    <x v="0"/>
    <x v="0"/>
    <x v="3"/>
    <x v="1"/>
    <x v="2"/>
    <x v="0"/>
    <x v="1"/>
    <x v="3"/>
    <x v="0"/>
    <x v="0"/>
    <x v="0"/>
    <x v="36"/>
    <x v="2"/>
    <x v="0"/>
    <n v="95803488717"/>
    <x v="0"/>
    <n v="1"/>
    <n v="1"/>
    <n v="1"/>
    <x v="0"/>
    <x v="0"/>
    <x v="0"/>
    <x v="0"/>
    <x v="0"/>
    <x v="1"/>
    <x v="1"/>
    <x v="0"/>
    <x v="0"/>
    <x v="0"/>
    <x v="0"/>
    <x v="0"/>
    <x v="0"/>
    <n v="12"/>
    <n v="8445566775"/>
    <m/>
    <m/>
    <m/>
    <x v="5"/>
    <m/>
    <m/>
    <x v="0"/>
    <m/>
    <x v="0"/>
    <m/>
    <s v="Magnus Grinneback"/>
    <n v="12"/>
    <n v="0.2283"/>
    <m/>
  </r>
  <r>
    <x v="47"/>
    <x v="0"/>
    <x v="0"/>
    <x v="3"/>
    <x v="1"/>
    <x v="1"/>
    <x v="0"/>
    <x v="1"/>
    <x v="3"/>
    <x v="0"/>
    <x v="0"/>
    <x v="0"/>
    <x v="26"/>
    <x v="0"/>
    <x v="0"/>
    <n v="95803488732"/>
    <x v="0"/>
    <n v="1"/>
    <n v="1"/>
    <n v="1"/>
    <x v="0"/>
    <x v="0"/>
    <x v="0"/>
    <x v="0"/>
    <x v="0"/>
    <x v="1"/>
    <x v="1"/>
    <x v="0"/>
    <x v="0"/>
    <x v="0"/>
    <x v="0"/>
    <x v="0"/>
    <x v="0"/>
    <n v="123"/>
    <n v="8445566775"/>
    <m/>
    <m/>
    <m/>
    <x v="0"/>
    <m/>
    <m/>
    <x v="0"/>
    <m/>
    <x v="0"/>
    <m/>
    <s v="Magnus Grinneback"/>
    <n v="123"/>
    <n v="0.2283"/>
    <m/>
  </r>
  <r>
    <x v="47"/>
    <x v="0"/>
    <x v="0"/>
    <x v="3"/>
    <x v="3"/>
    <x v="1"/>
    <x v="0"/>
    <x v="3"/>
    <x v="3"/>
    <x v="2"/>
    <x v="0"/>
    <x v="0"/>
    <x v="29"/>
    <x v="0"/>
    <x v="0"/>
    <n v="95803488733"/>
    <x v="0"/>
    <n v="1"/>
    <n v="1"/>
    <n v="1"/>
    <x v="0"/>
    <x v="0"/>
    <x v="0"/>
    <x v="0"/>
    <x v="0"/>
    <x v="1"/>
    <x v="1"/>
    <x v="0"/>
    <x v="0"/>
    <x v="0"/>
    <x v="0"/>
    <x v="0"/>
    <x v="0"/>
    <n v="234"/>
    <n v="8445566771"/>
    <m/>
    <m/>
    <m/>
    <x v="0"/>
    <m/>
    <m/>
    <x v="0"/>
    <m/>
    <x v="0"/>
    <m/>
    <s v="Magnus Grinneback"/>
    <n v="234"/>
    <n v="0.2283"/>
    <m/>
  </r>
  <r>
    <x v="47"/>
    <x v="0"/>
    <x v="0"/>
    <x v="3"/>
    <x v="4"/>
    <x v="0"/>
    <x v="0"/>
    <x v="4"/>
    <x v="3"/>
    <x v="1"/>
    <x v="0"/>
    <x v="0"/>
    <x v="34"/>
    <x v="2"/>
    <x v="0"/>
    <n v="95803488752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8"/>
    <m/>
    <m/>
    <m/>
    <x v="2"/>
    <m/>
    <m/>
    <x v="0"/>
    <m/>
    <x v="0"/>
    <m/>
    <s v="Magnus Grinneback"/>
    <n v="0"/>
    <n v="0.2283"/>
    <m/>
  </r>
  <r>
    <x v="47"/>
    <x v="0"/>
    <x v="0"/>
    <x v="3"/>
    <x v="4"/>
    <x v="0"/>
    <x v="0"/>
    <x v="4"/>
    <x v="3"/>
    <x v="1"/>
    <x v="0"/>
    <x v="0"/>
    <x v="11"/>
    <x v="2"/>
    <x v="0"/>
    <n v="95803488754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8"/>
    <m/>
    <m/>
    <m/>
    <x v="2"/>
    <m/>
    <m/>
    <x v="0"/>
    <m/>
    <x v="0"/>
    <m/>
    <s v="Magnus Grinneback"/>
    <n v="0"/>
    <n v="0.2283"/>
    <m/>
  </r>
  <r>
    <x v="47"/>
    <x v="4"/>
    <x v="0"/>
    <x v="0"/>
    <x v="1"/>
    <x v="1"/>
    <x v="0"/>
    <x v="1"/>
    <x v="5"/>
    <x v="0"/>
    <x v="3"/>
    <x v="0"/>
    <x v="27"/>
    <x v="2"/>
    <x v="0"/>
    <n v="95803488678"/>
    <x v="0"/>
    <n v="1"/>
    <n v="1"/>
    <n v="1"/>
    <x v="0"/>
    <x v="0"/>
    <x v="4"/>
    <x v="0"/>
    <x v="0"/>
    <x v="1"/>
    <x v="1"/>
    <x v="0"/>
    <x v="0"/>
    <x v="0"/>
    <x v="0"/>
    <x v="0"/>
    <x v="0"/>
    <n v="76"/>
    <n v="8445566775"/>
    <m/>
    <m/>
    <m/>
    <x v="3"/>
    <m/>
    <m/>
    <x v="0"/>
    <n v="386802"/>
    <x v="0"/>
    <m/>
    <s v="Greta Chavez"/>
    <n v="76"/>
    <n v="0.2283"/>
    <m/>
  </r>
  <r>
    <x v="47"/>
    <x v="1"/>
    <x v="0"/>
    <x v="1"/>
    <x v="2"/>
    <x v="1"/>
    <x v="0"/>
    <x v="2"/>
    <x v="0"/>
    <x v="1"/>
    <x v="0"/>
    <x v="0"/>
    <x v="34"/>
    <x v="0"/>
    <x v="0"/>
    <n v="95803488680"/>
    <x v="0"/>
    <n v="1"/>
    <n v="1"/>
    <n v="1"/>
    <x v="0"/>
    <x v="0"/>
    <x v="1"/>
    <x v="0"/>
    <x v="0"/>
    <x v="1"/>
    <x v="1"/>
    <x v="0"/>
    <x v="0"/>
    <x v="0"/>
    <x v="0"/>
    <x v="0"/>
    <x v="0"/>
    <n v="65"/>
    <n v="8445566770"/>
    <m/>
    <m/>
    <m/>
    <x v="2"/>
    <m/>
    <n v="123456778"/>
    <x v="0"/>
    <n v="386803"/>
    <x v="0"/>
    <m/>
    <s v="Greta Chavez"/>
    <n v="65"/>
    <n v="0.2283"/>
    <m/>
  </r>
  <r>
    <x v="47"/>
    <x v="0"/>
    <x v="0"/>
    <x v="1"/>
    <x v="1"/>
    <x v="0"/>
    <x v="0"/>
    <x v="1"/>
    <x v="0"/>
    <x v="0"/>
    <x v="0"/>
    <x v="1"/>
    <x v="8"/>
    <x v="2"/>
    <x v="0"/>
    <n v="95803488694"/>
    <x v="0"/>
    <n v="1"/>
    <n v="1"/>
    <n v="1"/>
    <x v="0"/>
    <x v="0"/>
    <x v="0"/>
    <x v="0"/>
    <x v="0"/>
    <x v="1"/>
    <x v="1"/>
    <x v="0"/>
    <x v="0"/>
    <x v="0"/>
    <x v="0"/>
    <x v="0"/>
    <x v="0"/>
    <n v="24"/>
    <n v="8445566775"/>
    <m/>
    <m/>
    <m/>
    <x v="4"/>
    <m/>
    <n v="123456778"/>
    <x v="0"/>
    <n v="386812"/>
    <x v="0"/>
    <m/>
    <s v="Greta Chavez"/>
    <n v="24"/>
    <n v="0.2283"/>
    <m/>
  </r>
  <r>
    <x v="47"/>
    <x v="0"/>
    <x v="0"/>
    <x v="1"/>
    <x v="1"/>
    <x v="2"/>
    <x v="0"/>
    <x v="1"/>
    <x v="4"/>
    <x v="0"/>
    <x v="2"/>
    <x v="1"/>
    <x v="40"/>
    <x v="2"/>
    <x v="0"/>
    <n v="95803488715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5"/>
    <m/>
    <m/>
    <m/>
    <x v="6"/>
    <m/>
    <n v="564747488"/>
    <x v="0"/>
    <n v="386822"/>
    <x v="0"/>
    <m/>
    <s v="Greta Chavez"/>
    <n v="0"/>
    <n v="0.2283"/>
    <m/>
  </r>
  <r>
    <x v="47"/>
    <x v="0"/>
    <x v="0"/>
    <x v="1"/>
    <x v="1"/>
    <x v="2"/>
    <x v="0"/>
    <x v="1"/>
    <x v="0"/>
    <x v="0"/>
    <x v="0"/>
    <x v="1"/>
    <x v="14"/>
    <x v="2"/>
    <x v="0"/>
    <n v="95803488737"/>
    <x v="0"/>
    <n v="1"/>
    <n v="1"/>
    <n v="1"/>
    <x v="0"/>
    <x v="0"/>
    <x v="0"/>
    <x v="0"/>
    <x v="0"/>
    <x v="1"/>
    <x v="1"/>
    <x v="0"/>
    <x v="0"/>
    <x v="0"/>
    <x v="0"/>
    <x v="0"/>
    <x v="0"/>
    <n v="32"/>
    <n v="8445566775"/>
    <m/>
    <m/>
    <m/>
    <x v="3"/>
    <m/>
    <m/>
    <x v="0"/>
    <n v="386831"/>
    <x v="0"/>
    <m/>
    <s v="Greta Chavez"/>
    <n v="32"/>
    <n v="0.2283"/>
    <m/>
  </r>
  <r>
    <x v="47"/>
    <x v="4"/>
    <x v="0"/>
    <x v="1"/>
    <x v="1"/>
    <x v="0"/>
    <x v="0"/>
    <x v="1"/>
    <x v="0"/>
    <x v="0"/>
    <x v="0"/>
    <x v="0"/>
    <x v="32"/>
    <x v="0"/>
    <x v="0"/>
    <n v="95803488753"/>
    <x v="0"/>
    <n v="1"/>
    <n v="1"/>
    <n v="1"/>
    <x v="0"/>
    <x v="0"/>
    <x v="4"/>
    <x v="0"/>
    <x v="0"/>
    <x v="0"/>
    <x v="0"/>
    <x v="0"/>
    <x v="0"/>
    <x v="0"/>
    <x v="0"/>
    <x v="0"/>
    <x v="0"/>
    <n v="0"/>
    <n v="8445566775"/>
    <m/>
    <m/>
    <m/>
    <x v="0"/>
    <m/>
    <n v="56788999"/>
    <x v="0"/>
    <n v="386840"/>
    <x v="0"/>
    <m/>
    <s v="Greta Chavez"/>
    <n v="0"/>
    <n v="0.2283"/>
    <m/>
  </r>
  <r>
    <x v="47"/>
    <x v="3"/>
    <x v="0"/>
    <x v="1"/>
    <x v="1"/>
    <x v="0"/>
    <x v="0"/>
    <x v="1"/>
    <x v="0"/>
    <x v="0"/>
    <x v="0"/>
    <x v="0"/>
    <x v="6"/>
    <x v="0"/>
    <x v="0"/>
    <n v="95803488755"/>
    <x v="0"/>
    <n v="1"/>
    <n v="1"/>
    <n v="1"/>
    <x v="0"/>
    <x v="0"/>
    <x v="3"/>
    <x v="0"/>
    <x v="0"/>
    <x v="0"/>
    <x v="0"/>
    <x v="0"/>
    <x v="0"/>
    <x v="0"/>
    <x v="0"/>
    <x v="0"/>
    <x v="0"/>
    <n v="0"/>
    <n v="8445566775"/>
    <m/>
    <m/>
    <m/>
    <x v="0"/>
    <m/>
    <n v="56788999"/>
    <x v="0"/>
    <n v="386841"/>
    <x v="0"/>
    <m/>
    <s v="Greta Chavez"/>
    <n v="0"/>
    <n v="0.2283"/>
    <m/>
  </r>
  <r>
    <x v="47"/>
    <x v="0"/>
    <x v="0"/>
    <x v="3"/>
    <x v="3"/>
    <x v="0"/>
    <x v="0"/>
    <x v="3"/>
    <x v="3"/>
    <x v="2"/>
    <x v="0"/>
    <x v="0"/>
    <x v="12"/>
    <x v="2"/>
    <x v="0"/>
    <n v="95803488676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1"/>
    <m/>
    <m/>
    <m/>
    <x v="2"/>
    <m/>
    <m/>
    <x v="0"/>
    <m/>
    <x v="0"/>
    <m/>
    <s v="Greta Chavez"/>
    <n v="0"/>
    <n v="0.2283"/>
    <m/>
  </r>
  <r>
    <x v="47"/>
    <x v="0"/>
    <x v="0"/>
    <x v="3"/>
    <x v="1"/>
    <x v="1"/>
    <x v="0"/>
    <x v="1"/>
    <x v="3"/>
    <x v="0"/>
    <x v="0"/>
    <x v="0"/>
    <x v="32"/>
    <x v="2"/>
    <x v="0"/>
    <n v="95803488679"/>
    <x v="0"/>
    <n v="1"/>
    <n v="1"/>
    <n v="1"/>
    <x v="0"/>
    <x v="0"/>
    <x v="0"/>
    <x v="0"/>
    <x v="0"/>
    <x v="1"/>
    <x v="1"/>
    <x v="0"/>
    <x v="0"/>
    <x v="0"/>
    <x v="0"/>
    <x v="0"/>
    <x v="0"/>
    <n v="78"/>
    <n v="8445566775"/>
    <m/>
    <m/>
    <m/>
    <x v="0"/>
    <m/>
    <m/>
    <x v="0"/>
    <m/>
    <x v="0"/>
    <m/>
    <s v="Greta Chavez"/>
    <n v="78"/>
    <n v="0.2283"/>
    <m/>
  </r>
  <r>
    <x v="47"/>
    <x v="0"/>
    <x v="0"/>
    <x v="3"/>
    <x v="0"/>
    <x v="0"/>
    <x v="0"/>
    <x v="0"/>
    <x v="3"/>
    <x v="0"/>
    <x v="0"/>
    <x v="0"/>
    <x v="35"/>
    <x v="2"/>
    <x v="0"/>
    <n v="95803488702"/>
    <x v="0"/>
    <n v="1"/>
    <n v="1"/>
    <n v="1"/>
    <x v="0"/>
    <x v="0"/>
    <x v="0"/>
    <x v="0"/>
    <x v="0"/>
    <x v="1"/>
    <x v="1"/>
    <x v="0"/>
    <x v="0"/>
    <x v="0"/>
    <x v="0"/>
    <x v="0"/>
    <x v="0"/>
    <n v="78"/>
    <n v="8445566776"/>
    <m/>
    <m/>
    <m/>
    <x v="3"/>
    <m/>
    <m/>
    <x v="0"/>
    <m/>
    <x v="0"/>
    <m/>
    <s v="Greta Chavez"/>
    <n v="78"/>
    <n v="0.2283"/>
    <m/>
  </r>
  <r>
    <x v="47"/>
    <x v="0"/>
    <x v="0"/>
    <x v="3"/>
    <x v="0"/>
    <x v="0"/>
    <x v="0"/>
    <x v="0"/>
    <x v="3"/>
    <x v="0"/>
    <x v="0"/>
    <x v="0"/>
    <x v="12"/>
    <x v="2"/>
    <x v="0"/>
    <n v="95803488704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2"/>
    <m/>
    <m/>
    <x v="0"/>
    <m/>
    <x v="0"/>
    <m/>
    <s v="Greta Chavez"/>
    <n v="0"/>
    <n v="0.2283"/>
    <m/>
  </r>
  <r>
    <x v="47"/>
    <x v="0"/>
    <x v="0"/>
    <x v="3"/>
    <x v="2"/>
    <x v="2"/>
    <x v="0"/>
    <x v="2"/>
    <x v="3"/>
    <x v="1"/>
    <x v="0"/>
    <x v="0"/>
    <x v="33"/>
    <x v="0"/>
    <x v="0"/>
    <n v="95803488719"/>
    <x v="0"/>
    <n v="1"/>
    <n v="1"/>
    <n v="1"/>
    <x v="0"/>
    <x v="0"/>
    <x v="0"/>
    <x v="0"/>
    <x v="0"/>
    <x v="1"/>
    <x v="1"/>
    <x v="0"/>
    <x v="0"/>
    <x v="0"/>
    <x v="0"/>
    <x v="0"/>
    <x v="0"/>
    <n v="68"/>
    <n v="8445566770"/>
    <m/>
    <m/>
    <m/>
    <x v="3"/>
    <m/>
    <m/>
    <x v="0"/>
    <m/>
    <x v="0"/>
    <m/>
    <s v="Greta Chavez"/>
    <n v="68"/>
    <n v="0.2283"/>
    <m/>
  </r>
  <r>
    <x v="23"/>
    <x v="2"/>
    <x v="0"/>
    <x v="2"/>
    <x v="3"/>
    <x v="1"/>
    <x v="13"/>
    <x v="3"/>
    <x v="2"/>
    <x v="2"/>
    <x v="1"/>
    <x v="0"/>
    <x v="35"/>
    <x v="0"/>
    <x v="4"/>
    <n v="95803488638"/>
    <x v="3"/>
    <n v="1"/>
    <n v="0"/>
    <n v="0"/>
    <x v="1"/>
    <x v="2"/>
    <x v="2"/>
    <x v="1"/>
    <x v="1"/>
    <x v="0"/>
    <x v="0"/>
    <x v="0"/>
    <x v="2"/>
    <x v="0"/>
    <x v="1"/>
    <x v="3"/>
    <x v="13"/>
    <m/>
    <n v="8445566771"/>
    <m/>
    <n v="34023"/>
    <m/>
    <x v="3"/>
    <m/>
    <n v="456784452"/>
    <x v="1"/>
    <n v="386765"/>
    <x v="0"/>
    <s v="Plan Question"/>
    <s v="John Doe"/>
    <n v="0"/>
    <m/>
    <s v="07067"/>
  </r>
  <r>
    <x v="23"/>
    <x v="2"/>
    <x v="0"/>
    <x v="2"/>
    <x v="3"/>
    <x v="1"/>
    <x v="13"/>
    <x v="3"/>
    <x v="2"/>
    <x v="2"/>
    <x v="1"/>
    <x v="0"/>
    <x v="36"/>
    <x v="0"/>
    <x v="4"/>
    <n v="95803488657"/>
    <x v="2"/>
    <n v="1"/>
    <n v="0"/>
    <n v="0"/>
    <x v="1"/>
    <x v="2"/>
    <x v="2"/>
    <x v="1"/>
    <x v="1"/>
    <x v="1"/>
    <x v="1"/>
    <x v="0"/>
    <x v="2"/>
    <x v="0"/>
    <x v="1"/>
    <x v="3"/>
    <x v="13"/>
    <m/>
    <n v="8445566771"/>
    <m/>
    <n v="34023"/>
    <m/>
    <x v="5"/>
    <m/>
    <n v="456784471"/>
    <x v="1"/>
    <n v="386784"/>
    <x v="0"/>
    <s v="No time to talk"/>
    <s v="John Doe"/>
    <n v="234"/>
    <m/>
    <s v="07067"/>
  </r>
  <r>
    <x v="23"/>
    <x v="2"/>
    <x v="3"/>
    <x v="2"/>
    <x v="7"/>
    <x v="5"/>
    <x v="13"/>
    <x v="7"/>
    <x v="2"/>
    <x v="2"/>
    <x v="1"/>
    <x v="1"/>
    <x v="39"/>
    <x v="0"/>
    <x v="4"/>
    <n v="95803488775"/>
    <x v="0"/>
    <n v="1"/>
    <n v="0"/>
    <n v="0"/>
    <x v="1"/>
    <x v="0"/>
    <x v="2"/>
    <x v="1"/>
    <x v="1"/>
    <x v="2"/>
    <x v="2"/>
    <x v="0"/>
    <x v="0"/>
    <x v="0"/>
    <x v="1"/>
    <x v="0"/>
    <x v="13"/>
    <m/>
    <n v="8445566773"/>
    <m/>
    <n v="34023"/>
    <m/>
    <x v="2"/>
    <m/>
    <m/>
    <x v="1"/>
    <m/>
    <x v="0"/>
    <m/>
    <s v="Steve Elis"/>
    <n v="0"/>
    <m/>
    <s v="07067"/>
  </r>
  <r>
    <x v="23"/>
    <x v="2"/>
    <x v="3"/>
    <x v="2"/>
    <x v="7"/>
    <x v="5"/>
    <x v="13"/>
    <x v="7"/>
    <x v="2"/>
    <x v="2"/>
    <x v="1"/>
    <x v="1"/>
    <x v="23"/>
    <x v="0"/>
    <x v="4"/>
    <n v="95803488777"/>
    <x v="0"/>
    <n v="1"/>
    <n v="0"/>
    <n v="0"/>
    <x v="1"/>
    <x v="0"/>
    <x v="2"/>
    <x v="1"/>
    <x v="1"/>
    <x v="2"/>
    <x v="2"/>
    <x v="0"/>
    <x v="0"/>
    <x v="0"/>
    <x v="1"/>
    <x v="0"/>
    <x v="13"/>
    <m/>
    <n v="8445566773"/>
    <m/>
    <n v="34023"/>
    <m/>
    <x v="1"/>
    <m/>
    <m/>
    <x v="1"/>
    <m/>
    <x v="0"/>
    <m/>
    <m/>
    <n v="0"/>
    <m/>
    <s v="07067"/>
  </r>
  <r>
    <x v="31"/>
    <x v="1"/>
    <x v="1"/>
    <x v="2"/>
    <x v="0"/>
    <x v="0"/>
    <x v="8"/>
    <x v="0"/>
    <x v="2"/>
    <x v="0"/>
    <x v="0"/>
    <x v="0"/>
    <x v="15"/>
    <x v="1"/>
    <x v="5"/>
    <n v="95803488634"/>
    <x v="6"/>
    <n v="1"/>
    <n v="0"/>
    <n v="0"/>
    <x v="1"/>
    <x v="2"/>
    <x v="1"/>
    <x v="1"/>
    <x v="1"/>
    <x v="1"/>
    <x v="1"/>
    <x v="0"/>
    <x v="2"/>
    <x v="0"/>
    <x v="1"/>
    <x v="4"/>
    <x v="8"/>
    <m/>
    <n v="8445566776"/>
    <m/>
    <n v="47097"/>
    <m/>
    <x v="5"/>
    <m/>
    <m/>
    <x v="1"/>
    <n v="386761"/>
    <x v="0"/>
    <s v="Unexpected Disconnected"/>
    <s v="Magnus Grinneback"/>
    <n v="32"/>
    <m/>
    <n v="38063"/>
  </r>
  <r>
    <x v="47"/>
    <x v="0"/>
    <x v="0"/>
    <x v="3"/>
    <x v="7"/>
    <x v="2"/>
    <x v="0"/>
    <x v="7"/>
    <x v="3"/>
    <x v="2"/>
    <x v="0"/>
    <x v="0"/>
    <x v="3"/>
    <x v="2"/>
    <x v="0"/>
    <n v="95803488720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3"/>
    <m/>
    <m/>
    <m/>
    <x v="3"/>
    <m/>
    <m/>
    <x v="0"/>
    <m/>
    <x v="0"/>
    <m/>
    <s v="Greta Chavez"/>
    <n v="0"/>
    <n v="0.2283"/>
    <m/>
  </r>
  <r>
    <x v="31"/>
    <x v="1"/>
    <x v="1"/>
    <x v="2"/>
    <x v="0"/>
    <x v="0"/>
    <x v="8"/>
    <x v="0"/>
    <x v="2"/>
    <x v="0"/>
    <x v="1"/>
    <x v="0"/>
    <x v="18"/>
    <x v="1"/>
    <x v="5"/>
    <n v="95803488653"/>
    <x v="4"/>
    <n v="1"/>
    <n v="0"/>
    <n v="0"/>
    <x v="1"/>
    <x v="2"/>
    <x v="1"/>
    <x v="1"/>
    <x v="1"/>
    <x v="1"/>
    <x v="1"/>
    <x v="0"/>
    <x v="2"/>
    <x v="0"/>
    <x v="1"/>
    <x v="4"/>
    <x v="8"/>
    <m/>
    <n v="8445566776"/>
    <m/>
    <n v="47097"/>
    <m/>
    <x v="0"/>
    <m/>
    <n v="456784467"/>
    <x v="1"/>
    <n v="386780"/>
    <x v="0"/>
    <m/>
    <s v="Magnus Grinneback"/>
    <n v="65"/>
    <m/>
    <n v="38063"/>
  </r>
  <r>
    <x v="31"/>
    <x v="2"/>
    <x v="0"/>
    <x v="2"/>
    <x v="3"/>
    <x v="2"/>
    <x v="8"/>
    <x v="3"/>
    <x v="1"/>
    <x v="2"/>
    <x v="1"/>
    <x v="0"/>
    <x v="20"/>
    <x v="1"/>
    <x v="4"/>
    <n v="95803488663"/>
    <x v="4"/>
    <n v="1"/>
    <n v="0"/>
    <n v="0"/>
    <x v="1"/>
    <x v="0"/>
    <x v="2"/>
    <x v="1"/>
    <x v="1"/>
    <x v="0"/>
    <x v="0"/>
    <x v="0"/>
    <x v="0"/>
    <x v="0"/>
    <x v="1"/>
    <x v="1"/>
    <x v="8"/>
    <m/>
    <n v="8445566771"/>
    <m/>
    <n v="47097"/>
    <m/>
    <x v="1"/>
    <m/>
    <m/>
    <x v="1"/>
    <n v="386790"/>
    <x v="0"/>
    <m/>
    <s v="Magnus Grinneback"/>
    <n v="0"/>
    <m/>
    <n v="38063"/>
  </r>
  <r>
    <x v="47"/>
    <x v="0"/>
    <x v="0"/>
    <x v="3"/>
    <x v="2"/>
    <x v="0"/>
    <x v="0"/>
    <x v="2"/>
    <x v="3"/>
    <x v="1"/>
    <x v="0"/>
    <x v="0"/>
    <x v="18"/>
    <x v="0"/>
    <x v="0"/>
    <n v="95803488735"/>
    <x v="0"/>
    <n v="1"/>
    <n v="1"/>
    <n v="1"/>
    <x v="0"/>
    <x v="0"/>
    <x v="0"/>
    <x v="0"/>
    <x v="0"/>
    <x v="1"/>
    <x v="1"/>
    <x v="0"/>
    <x v="0"/>
    <x v="0"/>
    <x v="0"/>
    <x v="0"/>
    <x v="0"/>
    <n v="44"/>
    <n v="8445566770"/>
    <m/>
    <m/>
    <m/>
    <x v="0"/>
    <m/>
    <m/>
    <x v="0"/>
    <m/>
    <x v="0"/>
    <m/>
    <s v="Greta Chavez"/>
    <n v="44"/>
    <n v="0.2283"/>
    <m/>
  </r>
  <r>
    <x v="47"/>
    <x v="0"/>
    <x v="0"/>
    <x v="3"/>
    <x v="0"/>
    <x v="2"/>
    <x v="0"/>
    <x v="0"/>
    <x v="3"/>
    <x v="0"/>
    <x v="0"/>
    <x v="0"/>
    <x v="19"/>
    <x v="0"/>
    <x v="0"/>
    <n v="95803488736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4"/>
    <m/>
    <m/>
    <x v="0"/>
    <m/>
    <x v="0"/>
    <m/>
    <s v="Greta Chavez"/>
    <n v="0"/>
    <n v="0.2283"/>
    <m/>
  </r>
  <r>
    <x v="47"/>
    <x v="0"/>
    <x v="0"/>
    <x v="3"/>
    <x v="6"/>
    <x v="0"/>
    <x v="0"/>
    <x v="6"/>
    <x v="3"/>
    <x v="2"/>
    <x v="0"/>
    <x v="0"/>
    <x v="20"/>
    <x v="0"/>
    <x v="0"/>
    <n v="95803488756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2"/>
    <m/>
    <m/>
    <m/>
    <x v="1"/>
    <m/>
    <m/>
    <x v="0"/>
    <m/>
    <x v="0"/>
    <m/>
    <s v="Greta Chavez"/>
    <n v="0"/>
    <n v="0.2283"/>
    <m/>
  </r>
  <r>
    <x v="25"/>
    <x v="1"/>
    <x v="1"/>
    <x v="2"/>
    <x v="0"/>
    <x v="2"/>
    <x v="2"/>
    <x v="0"/>
    <x v="2"/>
    <x v="0"/>
    <x v="1"/>
    <x v="0"/>
    <x v="3"/>
    <x v="2"/>
    <x v="2"/>
    <n v="95803488659"/>
    <x v="1"/>
    <n v="1"/>
    <n v="0"/>
    <n v="0"/>
    <x v="1"/>
    <x v="1"/>
    <x v="1"/>
    <x v="1"/>
    <x v="1"/>
    <x v="1"/>
    <x v="1"/>
    <x v="0"/>
    <x v="1"/>
    <x v="0"/>
    <x v="1"/>
    <x v="1"/>
    <x v="2"/>
    <m/>
    <n v="8445566776"/>
    <m/>
    <n v="39099"/>
    <m/>
    <x v="3"/>
    <m/>
    <m/>
    <x v="1"/>
    <n v="386786"/>
    <x v="0"/>
    <s v="Disconnected Number"/>
    <s v="Ami Hicks"/>
    <n v="44"/>
    <m/>
    <n v="44510"/>
  </r>
  <r>
    <x v="47"/>
    <x v="0"/>
    <x v="0"/>
    <x v="3"/>
    <x v="0"/>
    <x v="0"/>
    <x v="0"/>
    <x v="0"/>
    <x v="3"/>
    <x v="0"/>
    <x v="0"/>
    <x v="0"/>
    <x v="1"/>
    <x v="2"/>
    <x v="0"/>
    <n v="95803488757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1"/>
    <m/>
    <m/>
    <x v="0"/>
    <m/>
    <x v="0"/>
    <m/>
    <s v="Greta Chavez"/>
    <n v="0"/>
    <n v="0.2283"/>
    <m/>
  </r>
  <r>
    <x v="47"/>
    <x v="2"/>
    <x v="0"/>
    <x v="2"/>
    <x v="4"/>
    <x v="0"/>
    <x v="0"/>
    <x v="4"/>
    <x v="4"/>
    <x v="1"/>
    <x v="2"/>
    <x v="0"/>
    <x v="18"/>
    <x v="2"/>
    <x v="0"/>
    <n v="95803488669"/>
    <x v="0"/>
    <n v="1"/>
    <n v="1"/>
    <n v="1"/>
    <x v="0"/>
    <x v="0"/>
    <x v="2"/>
    <x v="0"/>
    <x v="0"/>
    <x v="0"/>
    <x v="0"/>
    <x v="0"/>
    <x v="0"/>
    <x v="0"/>
    <x v="0"/>
    <x v="0"/>
    <x v="0"/>
    <n v="0"/>
    <n v="8445566778"/>
    <m/>
    <m/>
    <m/>
    <x v="0"/>
    <m/>
    <n v="434687921"/>
    <x v="0"/>
    <n v="386795"/>
    <x v="0"/>
    <m/>
    <s v="Jessica Martel"/>
    <n v="0"/>
    <n v="0.2283"/>
    <m/>
  </r>
  <r>
    <x v="47"/>
    <x v="0"/>
    <x v="0"/>
    <x v="2"/>
    <x v="3"/>
    <x v="0"/>
    <x v="0"/>
    <x v="3"/>
    <x v="1"/>
    <x v="2"/>
    <x v="0"/>
    <x v="0"/>
    <x v="24"/>
    <x v="0"/>
    <x v="1"/>
    <n v="95803488673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1"/>
    <m/>
    <m/>
    <m/>
    <x v="5"/>
    <m/>
    <n v="434687921"/>
    <x v="0"/>
    <n v="386798"/>
    <x v="0"/>
    <m/>
    <s v="Jessica Martel"/>
    <n v="0"/>
    <n v="0.2283"/>
    <m/>
  </r>
  <r>
    <x v="47"/>
    <x v="0"/>
    <x v="0"/>
    <x v="2"/>
    <x v="6"/>
    <x v="1"/>
    <x v="0"/>
    <x v="6"/>
    <x v="0"/>
    <x v="2"/>
    <x v="0"/>
    <x v="0"/>
    <x v="25"/>
    <x v="2"/>
    <x v="0"/>
    <n v="95803488686"/>
    <x v="0"/>
    <n v="1"/>
    <n v="1"/>
    <n v="1"/>
    <x v="0"/>
    <x v="0"/>
    <x v="0"/>
    <x v="0"/>
    <x v="0"/>
    <x v="1"/>
    <x v="1"/>
    <x v="0"/>
    <x v="0"/>
    <x v="0"/>
    <x v="0"/>
    <x v="0"/>
    <x v="0"/>
    <n v="44"/>
    <n v="8445566772"/>
    <m/>
    <m/>
    <m/>
    <x v="6"/>
    <m/>
    <n v="123456778"/>
    <x v="0"/>
    <n v="386807"/>
    <x v="0"/>
    <m/>
    <s v="Jessica Martel"/>
    <n v="44"/>
    <n v="0.2283"/>
    <m/>
  </r>
  <r>
    <x v="47"/>
    <x v="3"/>
    <x v="0"/>
    <x v="2"/>
    <x v="7"/>
    <x v="0"/>
    <x v="0"/>
    <x v="7"/>
    <x v="1"/>
    <x v="2"/>
    <x v="0"/>
    <x v="1"/>
    <x v="30"/>
    <x v="2"/>
    <x v="1"/>
    <n v="95803488697"/>
    <x v="0"/>
    <n v="1"/>
    <n v="1"/>
    <n v="1"/>
    <x v="0"/>
    <x v="0"/>
    <x v="3"/>
    <x v="0"/>
    <x v="0"/>
    <x v="0"/>
    <x v="0"/>
    <x v="0"/>
    <x v="0"/>
    <x v="0"/>
    <x v="0"/>
    <x v="0"/>
    <x v="0"/>
    <n v="0"/>
    <n v="8445566773"/>
    <m/>
    <m/>
    <m/>
    <x v="5"/>
    <m/>
    <m/>
    <x v="0"/>
    <n v="386814"/>
    <x v="0"/>
    <m/>
    <s v="Jessica Martel"/>
    <n v="0"/>
    <n v="0.2283"/>
    <m/>
  </r>
  <r>
    <x v="47"/>
    <x v="0"/>
    <x v="0"/>
    <x v="1"/>
    <x v="7"/>
    <x v="0"/>
    <x v="0"/>
    <x v="7"/>
    <x v="4"/>
    <x v="2"/>
    <x v="2"/>
    <x v="1"/>
    <x v="31"/>
    <x v="0"/>
    <x v="0"/>
    <n v="95803488703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3"/>
    <m/>
    <m/>
    <m/>
    <x v="3"/>
    <m/>
    <n v="564747488"/>
    <x v="0"/>
    <n v="386817"/>
    <x v="0"/>
    <m/>
    <s v="Jessica Martel"/>
    <n v="0"/>
    <n v="0.2283"/>
    <m/>
  </r>
  <r>
    <x v="47"/>
    <x v="4"/>
    <x v="0"/>
    <x v="1"/>
    <x v="7"/>
    <x v="0"/>
    <x v="0"/>
    <x v="7"/>
    <x v="0"/>
    <x v="2"/>
    <x v="0"/>
    <x v="1"/>
    <x v="17"/>
    <x v="0"/>
    <x v="0"/>
    <n v="95803488725"/>
    <x v="0"/>
    <n v="1"/>
    <n v="1"/>
    <n v="1"/>
    <x v="0"/>
    <x v="0"/>
    <x v="4"/>
    <x v="0"/>
    <x v="0"/>
    <x v="0"/>
    <x v="0"/>
    <x v="0"/>
    <x v="0"/>
    <x v="0"/>
    <x v="0"/>
    <x v="0"/>
    <x v="0"/>
    <n v="0"/>
    <n v="8445566773"/>
    <m/>
    <m/>
    <m/>
    <x v="4"/>
    <m/>
    <n v="564747488"/>
    <x v="0"/>
    <n v="386827"/>
    <x v="0"/>
    <m/>
    <s v="Jessica Martel"/>
    <n v="0"/>
    <n v="0.2283"/>
    <m/>
  </r>
  <r>
    <x v="47"/>
    <x v="4"/>
    <x v="0"/>
    <x v="2"/>
    <x v="7"/>
    <x v="0"/>
    <x v="0"/>
    <x v="7"/>
    <x v="5"/>
    <x v="2"/>
    <x v="3"/>
    <x v="1"/>
    <x v="5"/>
    <x v="2"/>
    <x v="0"/>
    <n v="95803488747"/>
    <x v="0"/>
    <n v="1"/>
    <n v="1"/>
    <n v="1"/>
    <x v="0"/>
    <x v="0"/>
    <x v="4"/>
    <x v="0"/>
    <x v="0"/>
    <x v="1"/>
    <x v="1"/>
    <x v="0"/>
    <x v="0"/>
    <x v="0"/>
    <x v="0"/>
    <x v="0"/>
    <x v="0"/>
    <n v="67"/>
    <n v="8445566773"/>
    <m/>
    <m/>
    <m/>
    <x v="1"/>
    <m/>
    <n v="56788999"/>
    <x v="0"/>
    <n v="386836"/>
    <x v="0"/>
    <m/>
    <s v="Jessica Martel"/>
    <n v="67"/>
    <n v="0.2283"/>
    <m/>
  </r>
  <r>
    <x v="28"/>
    <x v="1"/>
    <x v="0"/>
    <x v="2"/>
    <x v="1"/>
    <x v="1"/>
    <x v="11"/>
    <x v="1"/>
    <x v="2"/>
    <x v="0"/>
    <x v="1"/>
    <x v="0"/>
    <x v="34"/>
    <x v="1"/>
    <x v="4"/>
    <n v="95803488661"/>
    <x v="5"/>
    <n v="1"/>
    <n v="0"/>
    <n v="0"/>
    <x v="1"/>
    <x v="1"/>
    <x v="1"/>
    <x v="1"/>
    <x v="1"/>
    <x v="1"/>
    <x v="1"/>
    <x v="0"/>
    <x v="3"/>
    <x v="0"/>
    <x v="1"/>
    <x v="8"/>
    <x v="11"/>
    <m/>
    <n v="8445566775"/>
    <m/>
    <n v="45091"/>
    <m/>
    <x v="2"/>
    <m/>
    <n v="456784475"/>
    <x v="1"/>
    <n v="386788"/>
    <x v="0"/>
    <s v="Welcome Call Complete"/>
    <s v="Jessica Martel"/>
    <n v="32"/>
    <m/>
    <n v="29732"/>
  </r>
  <r>
    <x v="47"/>
    <x v="3"/>
    <x v="0"/>
    <x v="2"/>
    <x v="1"/>
    <x v="0"/>
    <x v="0"/>
    <x v="1"/>
    <x v="5"/>
    <x v="0"/>
    <x v="3"/>
    <x v="0"/>
    <x v="10"/>
    <x v="2"/>
    <x v="0"/>
    <n v="95803488760"/>
    <x v="0"/>
    <n v="1"/>
    <n v="1"/>
    <n v="1"/>
    <x v="0"/>
    <x v="0"/>
    <x v="3"/>
    <x v="0"/>
    <x v="0"/>
    <x v="0"/>
    <x v="0"/>
    <x v="0"/>
    <x v="0"/>
    <x v="0"/>
    <x v="0"/>
    <x v="0"/>
    <x v="0"/>
    <n v="0"/>
    <n v="8445566775"/>
    <m/>
    <m/>
    <m/>
    <x v="4"/>
    <m/>
    <n v="56788999"/>
    <x v="0"/>
    <n v="386843"/>
    <x v="0"/>
    <m/>
    <s v="Jessica Martel"/>
    <n v="0"/>
    <n v="0.2283"/>
    <m/>
  </r>
  <r>
    <x v="29"/>
    <x v="1"/>
    <x v="0"/>
    <x v="1"/>
    <x v="0"/>
    <x v="0"/>
    <x v="5"/>
    <x v="0"/>
    <x v="2"/>
    <x v="0"/>
    <x v="0"/>
    <x v="0"/>
    <x v="10"/>
    <x v="0"/>
    <x v="4"/>
    <n v="95803488643"/>
    <x v="4"/>
    <n v="1"/>
    <n v="0"/>
    <n v="0"/>
    <x v="1"/>
    <x v="2"/>
    <x v="1"/>
    <x v="1"/>
    <x v="1"/>
    <x v="0"/>
    <x v="0"/>
    <x v="0"/>
    <x v="2"/>
    <x v="0"/>
    <x v="2"/>
    <x v="4"/>
    <x v="5"/>
    <m/>
    <n v="8445566776"/>
    <m/>
    <n v="17195"/>
    <m/>
    <x v="4"/>
    <m/>
    <n v="456784457"/>
    <x v="1"/>
    <n v="386770"/>
    <x v="0"/>
    <m/>
    <s v="Brianna Thomas"/>
    <n v="0"/>
    <m/>
    <n v="61071"/>
  </r>
  <r>
    <x v="47"/>
    <x v="0"/>
    <x v="0"/>
    <x v="1"/>
    <x v="7"/>
    <x v="1"/>
    <x v="0"/>
    <x v="7"/>
    <x v="5"/>
    <x v="2"/>
    <x v="3"/>
    <x v="0"/>
    <x v="16"/>
    <x v="0"/>
    <x v="0"/>
    <n v="95803488764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3"/>
    <m/>
    <m/>
    <m/>
    <x v="5"/>
    <m/>
    <m/>
    <x v="0"/>
    <n v="386846"/>
    <x v="0"/>
    <m/>
    <s v="Jessica Martel"/>
    <n v="0"/>
    <n v="0.2283"/>
    <m/>
  </r>
  <r>
    <x v="29"/>
    <x v="1"/>
    <x v="0"/>
    <x v="1"/>
    <x v="1"/>
    <x v="0"/>
    <x v="5"/>
    <x v="1"/>
    <x v="2"/>
    <x v="0"/>
    <x v="1"/>
    <x v="0"/>
    <x v="11"/>
    <x v="0"/>
    <x v="4"/>
    <n v="95803488662"/>
    <x v="1"/>
    <n v="1"/>
    <n v="0"/>
    <n v="0"/>
    <x v="1"/>
    <x v="2"/>
    <x v="1"/>
    <x v="1"/>
    <x v="1"/>
    <x v="1"/>
    <x v="1"/>
    <x v="0"/>
    <x v="2"/>
    <x v="0"/>
    <x v="1"/>
    <x v="4"/>
    <x v="5"/>
    <m/>
    <n v="8445566775"/>
    <m/>
    <n v="17195"/>
    <m/>
    <x v="2"/>
    <m/>
    <n v="456784476"/>
    <x v="1"/>
    <n v="386789"/>
    <x v="0"/>
    <s v="Do not Contact"/>
    <s v="Brianna Thomas"/>
    <n v="12"/>
    <m/>
    <n v="61071"/>
  </r>
  <r>
    <x v="29"/>
    <x v="2"/>
    <x v="0"/>
    <x v="2"/>
    <x v="0"/>
    <x v="4"/>
    <x v="10"/>
    <x v="0"/>
    <x v="2"/>
    <x v="0"/>
    <x v="0"/>
    <x v="0"/>
    <x v="4"/>
    <x v="0"/>
    <x v="2"/>
    <n v="95803488636"/>
    <x v="7"/>
    <n v="1"/>
    <n v="0"/>
    <n v="0"/>
    <x v="1"/>
    <x v="0"/>
    <x v="2"/>
    <x v="1"/>
    <x v="1"/>
    <x v="0"/>
    <x v="0"/>
    <x v="0"/>
    <x v="0"/>
    <x v="0"/>
    <x v="1"/>
    <x v="6"/>
    <x v="10"/>
    <m/>
    <n v="8445566776"/>
    <m/>
    <n v="17073"/>
    <m/>
    <x v="3"/>
    <m/>
    <n v="456784450"/>
    <x v="1"/>
    <n v="386763"/>
    <x v="0"/>
    <s v="Not Interested"/>
    <s v="Greta Chavez"/>
    <n v="0"/>
    <m/>
    <n v="61241"/>
  </r>
  <r>
    <x v="47"/>
    <x v="0"/>
    <x v="0"/>
    <x v="3"/>
    <x v="1"/>
    <x v="1"/>
    <x v="0"/>
    <x v="1"/>
    <x v="3"/>
    <x v="0"/>
    <x v="0"/>
    <x v="0"/>
    <x v="0"/>
    <x v="2"/>
    <x v="0"/>
    <n v="95803488684"/>
    <x v="0"/>
    <n v="1"/>
    <n v="1"/>
    <n v="1"/>
    <x v="0"/>
    <x v="0"/>
    <x v="0"/>
    <x v="0"/>
    <x v="0"/>
    <x v="1"/>
    <x v="1"/>
    <x v="0"/>
    <x v="0"/>
    <x v="0"/>
    <x v="0"/>
    <x v="0"/>
    <x v="0"/>
    <n v="234"/>
    <n v="8445566775"/>
    <m/>
    <m/>
    <m/>
    <x v="0"/>
    <m/>
    <m/>
    <x v="0"/>
    <m/>
    <x v="0"/>
    <m/>
    <s v="Jessica Martel"/>
    <n v="234"/>
    <n v="0.2283"/>
    <m/>
  </r>
  <r>
    <x v="29"/>
    <x v="2"/>
    <x v="0"/>
    <x v="2"/>
    <x v="1"/>
    <x v="4"/>
    <x v="10"/>
    <x v="1"/>
    <x v="2"/>
    <x v="0"/>
    <x v="1"/>
    <x v="0"/>
    <x v="22"/>
    <x v="0"/>
    <x v="2"/>
    <n v="95803488655"/>
    <x v="7"/>
    <n v="1"/>
    <n v="0"/>
    <n v="0"/>
    <x v="1"/>
    <x v="0"/>
    <x v="2"/>
    <x v="1"/>
    <x v="1"/>
    <x v="0"/>
    <x v="0"/>
    <x v="0"/>
    <x v="0"/>
    <x v="0"/>
    <x v="1"/>
    <x v="6"/>
    <x v="10"/>
    <m/>
    <n v="8445566775"/>
    <m/>
    <n v="17073"/>
    <m/>
    <x v="4"/>
    <m/>
    <n v="456784469"/>
    <x v="1"/>
    <n v="386782"/>
    <x v="0"/>
    <s v="Not Interested"/>
    <s v="Greta Chavez"/>
    <n v="0"/>
    <m/>
    <n v="61241"/>
  </r>
  <r>
    <x v="29"/>
    <x v="0"/>
    <x v="0"/>
    <x v="2"/>
    <x v="0"/>
    <x v="1"/>
    <x v="10"/>
    <x v="0"/>
    <x v="2"/>
    <x v="0"/>
    <x v="1"/>
    <x v="0"/>
    <x v="25"/>
    <x v="0"/>
    <x v="4"/>
    <n v="95803488665"/>
    <x v="7"/>
    <n v="1"/>
    <n v="0"/>
    <n v="0"/>
    <x v="1"/>
    <x v="2"/>
    <x v="0"/>
    <x v="1"/>
    <x v="1"/>
    <x v="0"/>
    <x v="0"/>
    <x v="0"/>
    <x v="2"/>
    <x v="0"/>
    <x v="1"/>
    <x v="7"/>
    <x v="10"/>
    <m/>
    <n v="8445566776"/>
    <m/>
    <n v="17073"/>
    <m/>
    <x v="6"/>
    <m/>
    <n v="456784479"/>
    <x v="1"/>
    <n v="386792"/>
    <x v="0"/>
    <s v="Not Interested"/>
    <s v="Greta Chavez"/>
    <n v="0"/>
    <m/>
    <n v="61241"/>
  </r>
  <r>
    <x v="47"/>
    <x v="0"/>
    <x v="0"/>
    <x v="3"/>
    <x v="3"/>
    <x v="0"/>
    <x v="0"/>
    <x v="3"/>
    <x v="3"/>
    <x v="2"/>
    <x v="0"/>
    <x v="0"/>
    <x v="15"/>
    <x v="2"/>
    <x v="0"/>
    <n v="95803488692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1"/>
    <m/>
    <m/>
    <m/>
    <x v="5"/>
    <m/>
    <m/>
    <x v="0"/>
    <m/>
    <x v="0"/>
    <m/>
    <s v="Jessica Martel"/>
    <n v="0"/>
    <n v="0.2283"/>
    <m/>
  </r>
  <r>
    <x v="47"/>
    <x v="0"/>
    <x v="0"/>
    <x v="3"/>
    <x v="1"/>
    <x v="0"/>
    <x v="0"/>
    <x v="1"/>
    <x v="3"/>
    <x v="0"/>
    <x v="0"/>
    <x v="0"/>
    <x v="19"/>
    <x v="2"/>
    <x v="0"/>
    <n v="95803488711"/>
    <x v="0"/>
    <n v="1"/>
    <n v="1"/>
    <n v="1"/>
    <x v="0"/>
    <x v="0"/>
    <x v="0"/>
    <x v="0"/>
    <x v="0"/>
    <x v="1"/>
    <x v="1"/>
    <x v="0"/>
    <x v="0"/>
    <x v="0"/>
    <x v="0"/>
    <x v="0"/>
    <x v="0"/>
    <n v="123"/>
    <n v="8445566775"/>
    <m/>
    <m/>
    <m/>
    <x v="4"/>
    <m/>
    <m/>
    <x v="0"/>
    <m/>
    <x v="0"/>
    <m/>
    <s v="Jessica Martel"/>
    <n v="123"/>
    <n v="0.2283"/>
    <m/>
  </r>
  <r>
    <x v="47"/>
    <x v="0"/>
    <x v="0"/>
    <x v="3"/>
    <x v="0"/>
    <x v="2"/>
    <x v="0"/>
    <x v="0"/>
    <x v="3"/>
    <x v="0"/>
    <x v="0"/>
    <x v="0"/>
    <x v="34"/>
    <x v="2"/>
    <x v="0"/>
    <n v="95803488724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2"/>
    <m/>
    <m/>
    <x v="0"/>
    <m/>
    <x v="0"/>
    <m/>
    <s v="Jessica Martel"/>
    <n v="0"/>
    <n v="0.2283"/>
    <m/>
  </r>
  <r>
    <x v="47"/>
    <x v="0"/>
    <x v="0"/>
    <x v="3"/>
    <x v="0"/>
    <x v="1"/>
    <x v="0"/>
    <x v="0"/>
    <x v="3"/>
    <x v="0"/>
    <x v="0"/>
    <x v="0"/>
    <x v="1"/>
    <x v="2"/>
    <x v="0"/>
    <n v="95803488729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1"/>
    <m/>
    <m/>
    <x v="0"/>
    <m/>
    <x v="0"/>
    <m/>
    <s v="Jessica Martel"/>
    <n v="0"/>
    <n v="0.2283"/>
    <m/>
  </r>
  <r>
    <x v="47"/>
    <x v="0"/>
    <x v="0"/>
    <x v="3"/>
    <x v="6"/>
    <x v="2"/>
    <x v="0"/>
    <x v="6"/>
    <x v="3"/>
    <x v="2"/>
    <x v="0"/>
    <x v="0"/>
    <x v="24"/>
    <x v="0"/>
    <x v="0"/>
    <n v="95803488740"/>
    <x v="0"/>
    <n v="1"/>
    <n v="1"/>
    <n v="1"/>
    <x v="0"/>
    <x v="0"/>
    <x v="0"/>
    <x v="0"/>
    <x v="0"/>
    <x v="1"/>
    <x v="1"/>
    <x v="0"/>
    <x v="0"/>
    <x v="0"/>
    <x v="0"/>
    <x v="0"/>
    <x v="0"/>
    <n v="68"/>
    <n v="8445566772"/>
    <m/>
    <m/>
    <m/>
    <x v="5"/>
    <m/>
    <m/>
    <x v="0"/>
    <m/>
    <x v="0"/>
    <m/>
    <s v="Jessica Martel"/>
    <n v="68"/>
    <n v="0.2283"/>
    <m/>
  </r>
  <r>
    <x v="47"/>
    <x v="0"/>
    <x v="0"/>
    <x v="3"/>
    <x v="2"/>
    <x v="0"/>
    <x v="0"/>
    <x v="2"/>
    <x v="3"/>
    <x v="1"/>
    <x v="0"/>
    <x v="0"/>
    <x v="3"/>
    <x v="0"/>
    <x v="0"/>
    <n v="95803488746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0"/>
    <m/>
    <m/>
    <m/>
    <x v="3"/>
    <m/>
    <m/>
    <x v="0"/>
    <m/>
    <x v="0"/>
    <m/>
    <s v="Jessica Martel"/>
    <n v="0"/>
    <n v="0.2283"/>
    <m/>
  </r>
  <r>
    <x v="6"/>
    <x v="2"/>
    <x v="0"/>
    <x v="1"/>
    <x v="1"/>
    <x v="2"/>
    <x v="6"/>
    <x v="1"/>
    <x v="1"/>
    <x v="0"/>
    <x v="0"/>
    <x v="0"/>
    <x v="16"/>
    <x v="2"/>
    <x v="0"/>
    <n v="95803488635"/>
    <x v="7"/>
    <n v="1"/>
    <n v="0"/>
    <n v="0"/>
    <x v="1"/>
    <x v="1"/>
    <x v="2"/>
    <x v="1"/>
    <x v="1"/>
    <x v="1"/>
    <x v="1"/>
    <x v="0"/>
    <x v="1"/>
    <x v="0"/>
    <x v="1"/>
    <x v="1"/>
    <x v="6"/>
    <m/>
    <n v="8445566775"/>
    <m/>
    <n v="18115"/>
    <m/>
    <x v="5"/>
    <m/>
    <n v="456784449"/>
    <x v="1"/>
    <n v="386762"/>
    <x v="0"/>
    <s v="Not Interested"/>
    <s v="Magnus Grinneback"/>
    <n v="12"/>
    <m/>
    <n v="47940"/>
  </r>
  <r>
    <x v="6"/>
    <x v="2"/>
    <x v="2"/>
    <x v="1"/>
    <x v="1"/>
    <x v="4"/>
    <x v="6"/>
    <x v="1"/>
    <x v="2"/>
    <x v="0"/>
    <x v="1"/>
    <x v="0"/>
    <x v="15"/>
    <x v="2"/>
    <x v="1"/>
    <n v="95803488645"/>
    <x v="7"/>
    <n v="1"/>
    <n v="0"/>
    <n v="0"/>
    <x v="1"/>
    <x v="2"/>
    <x v="2"/>
    <x v="1"/>
    <x v="1"/>
    <x v="1"/>
    <x v="1"/>
    <x v="0"/>
    <x v="2"/>
    <x v="0"/>
    <x v="1"/>
    <x v="6"/>
    <x v="6"/>
    <m/>
    <n v="8445566775"/>
    <m/>
    <n v="18115"/>
    <m/>
    <x v="5"/>
    <m/>
    <n v="456784459"/>
    <x v="1"/>
    <n v="386772"/>
    <x v="0"/>
    <s v="Not Interested"/>
    <s v="Magnus Grinneback"/>
    <n v="46"/>
    <m/>
    <n v="47940"/>
  </r>
  <r>
    <x v="6"/>
    <x v="2"/>
    <x v="0"/>
    <x v="1"/>
    <x v="1"/>
    <x v="2"/>
    <x v="6"/>
    <x v="1"/>
    <x v="1"/>
    <x v="0"/>
    <x v="1"/>
    <x v="0"/>
    <x v="19"/>
    <x v="2"/>
    <x v="0"/>
    <n v="95803488654"/>
    <x v="6"/>
    <n v="1"/>
    <n v="0"/>
    <n v="0"/>
    <x v="1"/>
    <x v="1"/>
    <x v="2"/>
    <x v="1"/>
    <x v="1"/>
    <x v="1"/>
    <x v="1"/>
    <x v="0"/>
    <x v="1"/>
    <x v="0"/>
    <x v="1"/>
    <x v="1"/>
    <x v="6"/>
    <m/>
    <n v="8445566775"/>
    <m/>
    <n v="18115"/>
    <m/>
    <x v="4"/>
    <m/>
    <n v="456784468"/>
    <x v="1"/>
    <n v="386781"/>
    <x v="0"/>
    <s v="Unexpected Disconnected"/>
    <s v="Magnus Grinneback"/>
    <n v="34"/>
    <m/>
    <n v="47940"/>
  </r>
  <r>
    <x v="6"/>
    <x v="2"/>
    <x v="2"/>
    <x v="1"/>
    <x v="0"/>
    <x v="4"/>
    <x v="6"/>
    <x v="0"/>
    <x v="2"/>
    <x v="0"/>
    <x v="1"/>
    <x v="0"/>
    <x v="1"/>
    <x v="2"/>
    <x v="1"/>
    <n v="95803488664"/>
    <x v="6"/>
    <n v="1"/>
    <n v="0"/>
    <n v="0"/>
    <x v="1"/>
    <x v="2"/>
    <x v="2"/>
    <x v="1"/>
    <x v="1"/>
    <x v="1"/>
    <x v="1"/>
    <x v="0"/>
    <x v="2"/>
    <x v="0"/>
    <x v="1"/>
    <x v="6"/>
    <x v="6"/>
    <m/>
    <n v="8445566776"/>
    <m/>
    <n v="18115"/>
    <m/>
    <x v="1"/>
    <m/>
    <n v="456784478"/>
    <x v="1"/>
    <n v="386791"/>
    <x v="0"/>
    <s v="Unexpected Disconnected"/>
    <s v="Magnus Grinneback"/>
    <n v="68"/>
    <m/>
    <n v="47940"/>
  </r>
  <r>
    <x v="47"/>
    <x v="4"/>
    <x v="0"/>
    <x v="2"/>
    <x v="2"/>
    <x v="1"/>
    <x v="0"/>
    <x v="2"/>
    <x v="0"/>
    <x v="1"/>
    <x v="0"/>
    <x v="0"/>
    <x v="11"/>
    <x v="0"/>
    <x v="0"/>
    <n v="95803488682"/>
    <x v="0"/>
    <n v="1"/>
    <n v="1"/>
    <n v="1"/>
    <x v="0"/>
    <x v="0"/>
    <x v="4"/>
    <x v="0"/>
    <x v="0"/>
    <x v="0"/>
    <x v="0"/>
    <x v="0"/>
    <x v="0"/>
    <x v="0"/>
    <x v="0"/>
    <x v="0"/>
    <x v="0"/>
    <n v="0"/>
    <n v="8445566770"/>
    <m/>
    <m/>
    <m/>
    <x v="2"/>
    <m/>
    <n v="123456778"/>
    <x v="0"/>
    <n v="386804"/>
    <x v="0"/>
    <m/>
    <s v="John Doe"/>
    <n v="0"/>
    <n v="0.2283"/>
    <m/>
  </r>
  <r>
    <x v="47"/>
    <x v="3"/>
    <x v="0"/>
    <x v="2"/>
    <x v="0"/>
    <x v="0"/>
    <x v="0"/>
    <x v="0"/>
    <x v="1"/>
    <x v="0"/>
    <x v="0"/>
    <x v="1"/>
    <x v="37"/>
    <x v="2"/>
    <x v="1"/>
    <n v="95803488696"/>
    <x v="0"/>
    <n v="1"/>
    <n v="1"/>
    <n v="1"/>
    <x v="0"/>
    <x v="0"/>
    <x v="3"/>
    <x v="0"/>
    <x v="0"/>
    <x v="0"/>
    <x v="0"/>
    <x v="0"/>
    <x v="0"/>
    <x v="0"/>
    <x v="0"/>
    <x v="0"/>
    <x v="0"/>
    <n v="0"/>
    <n v="8445566776"/>
    <m/>
    <m/>
    <m/>
    <x v="5"/>
    <m/>
    <n v="123456778"/>
    <x v="0"/>
    <n v="386813"/>
    <x v="0"/>
    <m/>
    <s v="John Doe"/>
    <n v="0"/>
    <n v="0.2283"/>
    <m/>
  </r>
  <r>
    <x v="47"/>
    <x v="3"/>
    <x v="0"/>
    <x v="0"/>
    <x v="3"/>
    <x v="2"/>
    <x v="0"/>
    <x v="3"/>
    <x v="4"/>
    <x v="2"/>
    <x v="2"/>
    <x v="1"/>
    <x v="38"/>
    <x v="2"/>
    <x v="0"/>
    <n v="95803488716"/>
    <x v="0"/>
    <n v="1"/>
    <n v="1"/>
    <n v="1"/>
    <x v="0"/>
    <x v="0"/>
    <x v="3"/>
    <x v="0"/>
    <x v="0"/>
    <x v="1"/>
    <x v="1"/>
    <x v="0"/>
    <x v="0"/>
    <x v="0"/>
    <x v="0"/>
    <x v="0"/>
    <x v="0"/>
    <n v="32"/>
    <n v="8445566771"/>
    <m/>
    <m/>
    <m/>
    <x v="6"/>
    <m/>
    <n v="564747488"/>
    <x v="0"/>
    <n v="386823"/>
    <x v="0"/>
    <m/>
    <s v="John Doe"/>
    <n v="32"/>
    <n v="0.2283"/>
    <m/>
  </r>
  <r>
    <x v="47"/>
    <x v="0"/>
    <x v="0"/>
    <x v="2"/>
    <x v="0"/>
    <x v="2"/>
    <x v="0"/>
    <x v="0"/>
    <x v="5"/>
    <x v="0"/>
    <x v="3"/>
    <x v="1"/>
    <x v="31"/>
    <x v="0"/>
    <x v="0"/>
    <n v="95803488741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3"/>
    <m/>
    <n v="56788999"/>
    <x v="0"/>
    <n v="386833"/>
    <x v="0"/>
    <m/>
    <s v="John Doe"/>
    <n v="0"/>
    <n v="0.2283"/>
    <m/>
  </r>
  <r>
    <x v="47"/>
    <x v="0"/>
    <x v="0"/>
    <x v="0"/>
    <x v="0"/>
    <x v="0"/>
    <x v="0"/>
    <x v="0"/>
    <x v="0"/>
    <x v="0"/>
    <x v="0"/>
    <x v="0"/>
    <x v="0"/>
    <x v="0"/>
    <x v="0"/>
    <n v="95803488758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0"/>
    <m/>
    <n v="56788999"/>
    <x v="0"/>
    <n v="386842"/>
    <x v="0"/>
    <m/>
    <s v="John Doe"/>
    <n v="0"/>
    <n v="0.2283"/>
    <m/>
  </r>
  <r>
    <x v="47"/>
    <x v="0"/>
    <x v="0"/>
    <x v="3"/>
    <x v="2"/>
    <x v="1"/>
    <x v="0"/>
    <x v="2"/>
    <x v="3"/>
    <x v="1"/>
    <x v="0"/>
    <x v="0"/>
    <x v="6"/>
    <x v="2"/>
    <x v="0"/>
    <n v="95803488681"/>
    <x v="0"/>
    <n v="1"/>
    <n v="1"/>
    <n v="1"/>
    <x v="0"/>
    <x v="0"/>
    <x v="0"/>
    <x v="0"/>
    <x v="0"/>
    <x v="1"/>
    <x v="1"/>
    <x v="0"/>
    <x v="0"/>
    <x v="0"/>
    <x v="0"/>
    <x v="0"/>
    <x v="0"/>
    <n v="34"/>
    <n v="8445566770"/>
    <m/>
    <m/>
    <m/>
    <x v="0"/>
    <m/>
    <m/>
    <x v="0"/>
    <m/>
    <x v="0"/>
    <m/>
    <s v="John Doe"/>
    <n v="34"/>
    <n v="0.2283"/>
    <m/>
  </r>
  <r>
    <x v="47"/>
    <x v="0"/>
    <x v="0"/>
    <x v="3"/>
    <x v="5"/>
    <x v="0"/>
    <x v="0"/>
    <x v="5"/>
    <x v="3"/>
    <x v="1"/>
    <x v="0"/>
    <x v="0"/>
    <x v="26"/>
    <x v="0"/>
    <x v="0"/>
    <n v="95803488705"/>
    <x v="0"/>
    <n v="1"/>
    <n v="1"/>
    <n v="1"/>
    <x v="0"/>
    <x v="0"/>
    <x v="0"/>
    <x v="0"/>
    <x v="0"/>
    <x v="1"/>
    <x v="1"/>
    <x v="0"/>
    <x v="0"/>
    <x v="0"/>
    <x v="0"/>
    <x v="0"/>
    <x v="0"/>
    <n v="76"/>
    <n v="8445566779"/>
    <m/>
    <m/>
    <m/>
    <x v="0"/>
    <m/>
    <m/>
    <x v="0"/>
    <m/>
    <x v="0"/>
    <m/>
    <s v="John Doe"/>
    <n v="76"/>
    <n v="0.2283"/>
    <m/>
  </r>
  <r>
    <x v="47"/>
    <x v="0"/>
    <x v="0"/>
    <x v="3"/>
    <x v="4"/>
    <x v="2"/>
    <x v="0"/>
    <x v="4"/>
    <x v="3"/>
    <x v="1"/>
    <x v="0"/>
    <x v="0"/>
    <x v="27"/>
    <x v="2"/>
    <x v="0"/>
    <n v="95803488722"/>
    <x v="0"/>
    <n v="1"/>
    <n v="1"/>
    <n v="1"/>
    <x v="0"/>
    <x v="0"/>
    <x v="0"/>
    <x v="0"/>
    <x v="0"/>
    <x v="1"/>
    <x v="1"/>
    <x v="0"/>
    <x v="0"/>
    <x v="0"/>
    <x v="0"/>
    <x v="0"/>
    <x v="0"/>
    <n v="24"/>
    <n v="8445566778"/>
    <m/>
    <m/>
    <m/>
    <x v="3"/>
    <m/>
    <m/>
    <x v="0"/>
    <m/>
    <x v="0"/>
    <m/>
    <s v="John Doe"/>
    <n v="24"/>
    <n v="0.2283"/>
    <m/>
  </r>
  <r>
    <x v="47"/>
    <x v="0"/>
    <x v="0"/>
    <x v="3"/>
    <x v="3"/>
    <x v="2"/>
    <x v="0"/>
    <x v="3"/>
    <x v="3"/>
    <x v="2"/>
    <x v="0"/>
    <x v="0"/>
    <x v="22"/>
    <x v="0"/>
    <x v="0"/>
    <n v="95803488739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1"/>
    <m/>
    <m/>
    <m/>
    <x v="4"/>
    <m/>
    <m/>
    <x v="0"/>
    <m/>
    <x v="0"/>
    <m/>
    <s v="John Doe"/>
    <n v="0"/>
    <n v="0.2283"/>
    <m/>
  </r>
  <r>
    <x v="47"/>
    <x v="0"/>
    <x v="0"/>
    <x v="3"/>
    <x v="3"/>
    <x v="0"/>
    <x v="0"/>
    <x v="3"/>
    <x v="3"/>
    <x v="2"/>
    <x v="0"/>
    <x v="0"/>
    <x v="25"/>
    <x v="2"/>
    <x v="0"/>
    <n v="95803488759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1"/>
    <m/>
    <m/>
    <m/>
    <x v="6"/>
    <m/>
    <m/>
    <x v="0"/>
    <m/>
    <x v="0"/>
    <m/>
    <s v="John Doe"/>
    <n v="0"/>
    <n v="0.2283"/>
    <m/>
  </r>
  <r>
    <x v="34"/>
    <x v="2"/>
    <x v="0"/>
    <x v="1"/>
    <x v="1"/>
    <x v="1"/>
    <x v="4"/>
    <x v="1"/>
    <x v="2"/>
    <x v="0"/>
    <x v="1"/>
    <x v="0"/>
    <x v="32"/>
    <x v="2"/>
    <x v="0"/>
    <n v="95803488629"/>
    <x v="1"/>
    <n v="1"/>
    <n v="0"/>
    <n v="0"/>
    <x v="1"/>
    <x v="2"/>
    <x v="2"/>
    <x v="1"/>
    <x v="1"/>
    <x v="1"/>
    <x v="1"/>
    <x v="0"/>
    <x v="2"/>
    <x v="0"/>
    <x v="2"/>
    <x v="3"/>
    <x v="4"/>
    <m/>
    <n v="8445566775"/>
    <m/>
    <n v="6093"/>
    <m/>
    <x v="0"/>
    <m/>
    <n v="456784443"/>
    <x v="1"/>
    <n v="386756"/>
    <x v="0"/>
    <s v="Disconnected Number"/>
    <s v="Jessica Martel"/>
    <n v="123"/>
    <m/>
    <n v="96097"/>
  </r>
  <r>
    <x v="34"/>
    <x v="2"/>
    <x v="0"/>
    <x v="1"/>
    <x v="1"/>
    <x v="0"/>
    <x v="4"/>
    <x v="1"/>
    <x v="1"/>
    <x v="0"/>
    <x v="0"/>
    <x v="0"/>
    <x v="12"/>
    <x v="1"/>
    <x v="2"/>
    <n v="95803488639"/>
    <x v="1"/>
    <n v="1"/>
    <n v="0"/>
    <n v="0"/>
    <x v="1"/>
    <x v="2"/>
    <x v="2"/>
    <x v="1"/>
    <x v="1"/>
    <x v="0"/>
    <x v="0"/>
    <x v="0"/>
    <x v="2"/>
    <x v="0"/>
    <x v="1"/>
    <x v="4"/>
    <x v="4"/>
    <m/>
    <n v="8445566775"/>
    <m/>
    <n v="6093"/>
    <m/>
    <x v="2"/>
    <m/>
    <n v="456784453"/>
    <x v="1"/>
    <n v="386766"/>
    <x v="0"/>
    <s v="Disconnected Number"/>
    <s v="Jessica Martel"/>
    <n v="0"/>
    <m/>
    <n v="96097"/>
  </r>
  <r>
    <x v="34"/>
    <x v="2"/>
    <x v="0"/>
    <x v="1"/>
    <x v="0"/>
    <x v="0"/>
    <x v="4"/>
    <x v="0"/>
    <x v="1"/>
    <x v="0"/>
    <x v="1"/>
    <x v="0"/>
    <x v="33"/>
    <x v="1"/>
    <x v="2"/>
    <n v="95803488658"/>
    <x v="3"/>
    <n v="1"/>
    <n v="0"/>
    <n v="0"/>
    <x v="1"/>
    <x v="2"/>
    <x v="2"/>
    <x v="1"/>
    <x v="1"/>
    <x v="1"/>
    <x v="1"/>
    <x v="0"/>
    <x v="2"/>
    <x v="0"/>
    <x v="1"/>
    <x v="4"/>
    <x v="4"/>
    <m/>
    <n v="8445566776"/>
    <m/>
    <n v="6093"/>
    <m/>
    <x v="3"/>
    <m/>
    <n v="456784472"/>
    <x v="1"/>
    <n v="386785"/>
    <x v="0"/>
    <s v="Plan Question"/>
    <s v="Jessica Martel"/>
    <n v="53"/>
    <m/>
    <n v="96097"/>
  </r>
  <r>
    <x v="47"/>
    <x v="0"/>
    <x v="0"/>
    <x v="1"/>
    <x v="1"/>
    <x v="1"/>
    <x v="0"/>
    <x v="1"/>
    <x v="1"/>
    <x v="0"/>
    <x v="0"/>
    <x v="0"/>
    <x v="1"/>
    <x v="0"/>
    <x v="1"/>
    <n v="95803488685"/>
    <x v="0"/>
    <n v="1"/>
    <n v="1"/>
    <n v="1"/>
    <x v="0"/>
    <x v="0"/>
    <x v="0"/>
    <x v="0"/>
    <x v="0"/>
    <x v="1"/>
    <x v="1"/>
    <x v="0"/>
    <x v="0"/>
    <x v="0"/>
    <x v="0"/>
    <x v="0"/>
    <x v="0"/>
    <n v="53"/>
    <n v="8445566775"/>
    <m/>
    <m/>
    <m/>
    <x v="1"/>
    <m/>
    <n v="123456778"/>
    <x v="0"/>
    <n v="386806"/>
    <x v="0"/>
    <m/>
    <s v="Steve Elis"/>
    <n v="53"/>
    <n v="0.2283"/>
    <m/>
  </r>
  <r>
    <x v="47"/>
    <x v="0"/>
    <x v="0"/>
    <x v="2"/>
    <x v="1"/>
    <x v="2"/>
    <x v="0"/>
    <x v="1"/>
    <x v="4"/>
    <x v="0"/>
    <x v="2"/>
    <x v="1"/>
    <x v="7"/>
    <x v="2"/>
    <x v="0"/>
    <n v="95803488723"/>
    <x v="0"/>
    <n v="1"/>
    <n v="1"/>
    <n v="1"/>
    <x v="0"/>
    <x v="0"/>
    <x v="0"/>
    <x v="0"/>
    <x v="0"/>
    <x v="1"/>
    <x v="1"/>
    <x v="0"/>
    <x v="0"/>
    <x v="0"/>
    <x v="0"/>
    <x v="0"/>
    <x v="0"/>
    <n v="44"/>
    <n v="8445566775"/>
    <m/>
    <m/>
    <m/>
    <x v="0"/>
    <m/>
    <n v="564747488"/>
    <x v="0"/>
    <n v="386826"/>
    <x v="0"/>
    <m/>
    <s v="Steve Elis"/>
    <n v="44"/>
    <n v="0.2283"/>
    <m/>
  </r>
  <r>
    <x v="47"/>
    <x v="0"/>
    <x v="0"/>
    <x v="0"/>
    <x v="3"/>
    <x v="0"/>
    <x v="0"/>
    <x v="3"/>
    <x v="5"/>
    <x v="2"/>
    <x v="3"/>
    <x v="1"/>
    <x v="39"/>
    <x v="2"/>
    <x v="0"/>
    <n v="95803488745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1"/>
    <m/>
    <m/>
    <m/>
    <x v="2"/>
    <m/>
    <n v="56788999"/>
    <x v="0"/>
    <n v="386835"/>
    <x v="0"/>
    <m/>
    <s v="Steve Elis"/>
    <n v="0"/>
    <n v="0.2283"/>
    <m/>
  </r>
  <r>
    <x v="47"/>
    <x v="0"/>
    <x v="0"/>
    <x v="3"/>
    <x v="0"/>
    <x v="0"/>
    <x v="0"/>
    <x v="0"/>
    <x v="3"/>
    <x v="0"/>
    <x v="0"/>
    <x v="0"/>
    <x v="28"/>
    <x v="2"/>
    <x v="0"/>
    <n v="95803488690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6"/>
    <m/>
    <m/>
    <m/>
    <x v="4"/>
    <m/>
    <m/>
    <x v="0"/>
    <m/>
    <x v="0"/>
    <m/>
    <s v="Steve Elis"/>
    <n v="0"/>
    <n v="0.2283"/>
    <m/>
  </r>
  <r>
    <x v="47"/>
    <x v="0"/>
    <x v="0"/>
    <x v="3"/>
    <x v="7"/>
    <x v="0"/>
    <x v="0"/>
    <x v="7"/>
    <x v="3"/>
    <x v="2"/>
    <x v="0"/>
    <x v="0"/>
    <x v="18"/>
    <x v="2"/>
    <x v="0"/>
    <n v="95803488709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3"/>
    <m/>
    <m/>
    <m/>
    <x v="0"/>
    <m/>
    <m/>
    <x v="0"/>
    <m/>
    <x v="0"/>
    <m/>
    <s v="Steve Elis"/>
    <n v="0"/>
    <n v="0.2283"/>
    <m/>
  </r>
  <r>
    <x v="34"/>
    <x v="3"/>
    <x v="0"/>
    <x v="1"/>
    <x v="0"/>
    <x v="3"/>
    <x v="3"/>
    <x v="0"/>
    <x v="1"/>
    <x v="0"/>
    <x v="1"/>
    <x v="0"/>
    <x v="27"/>
    <x v="0"/>
    <x v="4"/>
    <n v="95803488660"/>
    <x v="3"/>
    <n v="1"/>
    <n v="0"/>
    <n v="0"/>
    <x v="1"/>
    <x v="0"/>
    <x v="3"/>
    <x v="1"/>
    <x v="1"/>
    <x v="0"/>
    <x v="0"/>
    <x v="0"/>
    <x v="0"/>
    <x v="0"/>
    <x v="1"/>
    <x v="5"/>
    <x v="3"/>
    <m/>
    <n v="8445566776"/>
    <m/>
    <n v="6055"/>
    <m/>
    <x v="3"/>
    <m/>
    <m/>
    <x v="1"/>
    <n v="386787"/>
    <x v="0"/>
    <s v="Not Eligible for Medicare"/>
    <s v="Steve Elis"/>
    <n v="0"/>
    <m/>
    <n v="94599"/>
  </r>
  <r>
    <x v="47"/>
    <x v="0"/>
    <x v="0"/>
    <x v="3"/>
    <x v="3"/>
    <x v="1"/>
    <x v="0"/>
    <x v="3"/>
    <x v="3"/>
    <x v="2"/>
    <x v="0"/>
    <x v="0"/>
    <x v="20"/>
    <x v="2"/>
    <x v="0"/>
    <n v="95803488727"/>
    <x v="0"/>
    <n v="1"/>
    <n v="1"/>
    <n v="1"/>
    <x v="0"/>
    <x v="0"/>
    <x v="0"/>
    <x v="0"/>
    <x v="0"/>
    <x v="1"/>
    <x v="1"/>
    <x v="0"/>
    <x v="0"/>
    <x v="0"/>
    <x v="0"/>
    <x v="0"/>
    <x v="0"/>
    <n v="46"/>
    <n v="8445566771"/>
    <m/>
    <m/>
    <m/>
    <x v="1"/>
    <m/>
    <m/>
    <x v="0"/>
    <m/>
    <x v="0"/>
    <m/>
    <s v="Steve Elis"/>
    <n v="46"/>
    <n v="0.2283"/>
    <m/>
  </r>
  <r>
    <x v="3"/>
    <x v="0"/>
    <x v="2"/>
    <x v="1"/>
    <x v="0"/>
    <x v="1"/>
    <x v="1"/>
    <x v="0"/>
    <x v="2"/>
    <x v="0"/>
    <x v="1"/>
    <x v="0"/>
    <x v="9"/>
    <x v="1"/>
    <x v="2"/>
    <n v="95803488637"/>
    <x v="2"/>
    <n v="1"/>
    <n v="0"/>
    <n v="0"/>
    <x v="1"/>
    <x v="1"/>
    <x v="0"/>
    <x v="1"/>
    <x v="1"/>
    <x v="1"/>
    <x v="1"/>
    <x v="0"/>
    <x v="3"/>
    <x v="0"/>
    <x v="2"/>
    <x v="7"/>
    <x v="1"/>
    <m/>
    <n v="8445566776"/>
    <m/>
    <n v="20195"/>
    <m/>
    <x v="3"/>
    <m/>
    <m/>
    <x v="1"/>
    <n v="386764"/>
    <x v="0"/>
    <s v="No time to talk"/>
    <s v="Greta Chavez"/>
    <n v="68"/>
    <m/>
    <n v="67631"/>
  </r>
  <r>
    <x v="47"/>
    <x v="0"/>
    <x v="0"/>
    <x v="3"/>
    <x v="1"/>
    <x v="0"/>
    <x v="0"/>
    <x v="1"/>
    <x v="3"/>
    <x v="0"/>
    <x v="0"/>
    <x v="0"/>
    <x v="33"/>
    <x v="2"/>
    <x v="0"/>
    <n v="95803488744"/>
    <x v="0"/>
    <n v="1"/>
    <n v="1"/>
    <n v="1"/>
    <x v="0"/>
    <x v="0"/>
    <x v="0"/>
    <x v="0"/>
    <x v="0"/>
    <x v="1"/>
    <x v="1"/>
    <x v="0"/>
    <x v="0"/>
    <x v="0"/>
    <x v="0"/>
    <x v="0"/>
    <x v="0"/>
    <n v="44"/>
    <n v="8445566775"/>
    <m/>
    <m/>
    <m/>
    <x v="3"/>
    <m/>
    <m/>
    <x v="0"/>
    <m/>
    <x v="0"/>
    <m/>
    <s v="Steve Elis"/>
    <n v="44"/>
    <n v="0.2283"/>
    <m/>
  </r>
  <r>
    <x v="3"/>
    <x v="0"/>
    <x v="2"/>
    <x v="1"/>
    <x v="1"/>
    <x v="1"/>
    <x v="1"/>
    <x v="1"/>
    <x v="2"/>
    <x v="0"/>
    <x v="1"/>
    <x v="0"/>
    <x v="24"/>
    <x v="1"/>
    <x v="2"/>
    <n v="95803488656"/>
    <x v="7"/>
    <n v="1"/>
    <n v="0"/>
    <n v="0"/>
    <x v="1"/>
    <x v="1"/>
    <x v="0"/>
    <x v="1"/>
    <x v="1"/>
    <x v="1"/>
    <x v="1"/>
    <x v="0"/>
    <x v="3"/>
    <x v="0"/>
    <x v="1"/>
    <x v="7"/>
    <x v="1"/>
    <m/>
    <n v="8445566775"/>
    <m/>
    <n v="20195"/>
    <m/>
    <x v="5"/>
    <m/>
    <n v="456784470"/>
    <x v="1"/>
    <n v="386783"/>
    <x v="0"/>
    <s v="Not Interested"/>
    <s v="Greta Chavez"/>
    <n v="123"/>
    <m/>
    <n v="67631"/>
  </r>
  <r>
    <x v="3"/>
    <x v="0"/>
    <x v="0"/>
    <x v="1"/>
    <x v="0"/>
    <x v="0"/>
    <x v="1"/>
    <x v="0"/>
    <x v="2"/>
    <x v="0"/>
    <x v="1"/>
    <x v="0"/>
    <x v="26"/>
    <x v="1"/>
    <x v="1"/>
    <n v="95803488666"/>
    <x v="7"/>
    <n v="1"/>
    <n v="0"/>
    <n v="0"/>
    <x v="1"/>
    <x v="1"/>
    <x v="0"/>
    <x v="1"/>
    <x v="1"/>
    <x v="0"/>
    <x v="0"/>
    <x v="0"/>
    <x v="1"/>
    <x v="0"/>
    <x v="1"/>
    <x v="2"/>
    <x v="1"/>
    <m/>
    <n v="8445566776"/>
    <m/>
    <n v="20195"/>
    <m/>
    <x v="0"/>
    <m/>
    <m/>
    <x v="1"/>
    <n v="386793"/>
    <x v="0"/>
    <s v="Not Interested"/>
    <s v="Greta Chavez"/>
    <n v="0"/>
    <m/>
    <n v="67631"/>
  </r>
  <r>
    <x v="47"/>
    <x v="0"/>
    <x v="0"/>
    <x v="3"/>
    <x v="1"/>
    <x v="1"/>
    <x v="0"/>
    <x v="1"/>
    <x v="3"/>
    <x v="0"/>
    <x v="0"/>
    <x v="1"/>
    <x v="41"/>
    <x v="2"/>
    <x v="0"/>
    <n v="95803488765"/>
    <x v="0"/>
    <n v="1"/>
    <n v="1"/>
    <n v="1"/>
    <x v="0"/>
    <x v="0"/>
    <x v="0"/>
    <x v="0"/>
    <x v="0"/>
    <x v="0"/>
    <x v="0"/>
    <x v="0"/>
    <x v="0"/>
    <x v="0"/>
    <x v="0"/>
    <x v="0"/>
    <x v="0"/>
    <n v="0"/>
    <n v="8445566775"/>
    <m/>
    <m/>
    <m/>
    <x v="0"/>
    <m/>
    <m/>
    <x v="0"/>
    <m/>
    <x v="0"/>
    <m/>
    <s v="Steve Elis"/>
    <n v="0"/>
    <n v="0.228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50">
    <pivotField showAll="0">
      <items count="49">
        <item x="46"/>
        <item x="45"/>
        <item x="44"/>
        <item x="23"/>
        <item x="43"/>
        <item x="42"/>
        <item x="41"/>
        <item x="40"/>
        <item x="8"/>
        <item x="39"/>
        <item x="15"/>
        <item x="38"/>
        <item x="25"/>
        <item x="34"/>
        <item x="37"/>
        <item x="2"/>
        <item x="36"/>
        <item x="31"/>
        <item x="26"/>
        <item x="18"/>
        <item x="35"/>
        <item x="33"/>
        <item x="32"/>
        <item x="28"/>
        <item x="29"/>
        <item x="30"/>
        <item x="27"/>
        <item x="24"/>
        <item x="22"/>
        <item x="21"/>
        <item x="20"/>
        <item x="19"/>
        <item x="17"/>
        <item x="16"/>
        <item x="11"/>
        <item x="9"/>
        <item x="5"/>
        <item x="14"/>
        <item x="13"/>
        <item x="12"/>
        <item x="10"/>
        <item x="7"/>
        <item x="6"/>
        <item x="4"/>
        <item x="3"/>
        <item x="1"/>
        <item x="0"/>
        <item x="47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  <pivotField multipleItemSelectionAllowed="1" showAll="0">
      <items count="5">
        <item x="0"/>
        <item x="2"/>
        <item x="1"/>
        <item x="3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9">
        <item x="0"/>
        <item x="1"/>
        <item x="7"/>
        <item x="6"/>
        <item x="3"/>
        <item x="2"/>
        <item x="5"/>
        <item x="4"/>
        <item t="default"/>
      </items>
    </pivotField>
    <pivotField showAll="0">
      <items count="7">
        <item x="0"/>
        <item x="2"/>
        <item x="4"/>
        <item x="1"/>
        <item x="3"/>
        <item x="5"/>
        <item t="default"/>
      </items>
    </pivotField>
    <pivotField showAll="0">
      <items count="16">
        <item x="12"/>
        <item x="4"/>
        <item x="9"/>
        <item x="14"/>
        <item x="10"/>
        <item x="8"/>
        <item x="2"/>
        <item x="13"/>
        <item x="3"/>
        <item x="7"/>
        <item x="6"/>
        <item x="1"/>
        <item x="5"/>
        <item x="11"/>
        <item x="0"/>
        <item t="default"/>
      </items>
    </pivotField>
    <pivotField showAll="0">
      <items count="9">
        <item x="0"/>
        <item x="1"/>
        <item x="7"/>
        <item x="6"/>
        <item x="3"/>
        <item x="2"/>
        <item x="5"/>
        <item x="4"/>
        <item t="default"/>
      </items>
    </pivotField>
    <pivotField showAll="0">
      <items count="7">
        <item x="5"/>
        <item x="4"/>
        <item x="0"/>
        <item x="1"/>
        <item x="3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7">
        <item x="3"/>
        <item x="5"/>
        <item x="2"/>
        <item x="4"/>
        <item x="1"/>
        <item x="0"/>
        <item t="default"/>
      </items>
    </pivotField>
    <pivotField dataField="1" numFmtId="1" showAll="0"/>
    <pivotField axis="axisRow" showAll="0">
      <items count="9">
        <item x="1"/>
        <item x="2"/>
        <item x="5"/>
        <item x="6"/>
        <item x="3"/>
        <item x="4"/>
        <item x="7"/>
        <item x="0"/>
        <item t="default"/>
      </items>
    </pivotField>
    <pivotField showAll="0"/>
    <pivotField numFmtId="10" showAll="0"/>
    <pivotField showAll="0"/>
    <pivotField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2"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10">
        <item x="4"/>
        <item x="5"/>
        <item x="8"/>
        <item x="1"/>
        <item x="3"/>
        <item x="7"/>
        <item x="2"/>
        <item x="6"/>
        <item x="0"/>
        <item t="default"/>
      </items>
    </pivotField>
    <pivotField showAll="0">
      <items count="16">
        <item x="9"/>
        <item x="1"/>
        <item x="10"/>
        <item x="13"/>
        <item x="14"/>
        <item x="7"/>
        <item x="12"/>
        <item x="5"/>
        <item x="8"/>
        <item x="6"/>
        <item x="11"/>
        <item x="2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numFmtId="164"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ntactId" fld="15" subtotal="count" baseField="0" baseItem="4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X407" totalsRowShown="0">
  <autoFilter ref="A1:AX407">
    <filterColumn colId="2">
      <filters blank="1">
        <filter val="Answered"/>
        <filter val="Not Answered"/>
      </filters>
    </filterColumn>
  </autoFilter>
  <tableColumns count="50">
    <tableColumn id="1" name="State"/>
    <tableColumn id="2" name="AgentName"/>
    <tableColumn id="3" name="CallStatus"/>
    <tableColumn id="4" name="CallType"/>
    <tableColumn id="5" name="CampaignPocName"/>
    <tableColumn id="6" name="Channel"/>
    <tableColumn id="7" name="County"/>
    <tableColumn id="8" name="Factor1"/>
    <tableColumn id="9" name="Manager"/>
    <tableColumn id="10" name="Partner"/>
    <tableColumn id="11" name="SalesHead"/>
    <tableColumn id="12" name="Season"/>
    <tableColumn id="13" name="StartDate" dataDxfId="11"/>
    <tableColumn id="14" name="Tactic"/>
    <tableColumn id="15" name="TeamName"/>
    <tableColumn id="16" name="ContactId" dataDxfId="10"/>
    <tableColumn id="17" name="Disposition"/>
    <tableColumn id="18" name="CallVolume"/>
    <tableColumn id="19" name="ConversionRate" dataDxfId="9"/>
    <tableColumn id="20" name="Enrollments"/>
    <tableColumn id="21" name="AepPeriod"/>
    <tableColumn id="22" name="AgentTime"/>
    <tableColumn id="23" name="ANI" dataDxfId="8"/>
    <tableColumn id="24" name="AppsPerDay"/>
    <tableColumn id="25" name="BadLead"/>
    <tableColumn id="26" name="BillableCallsPercentage"/>
    <tableColumn id="27" name="BillableCalls"/>
    <tableColumn id="28" name="CallDatetime"/>
    <tableColumn id="29" name="CallDuration"/>
    <tableColumn id="30" name="CallHour"/>
    <tableColumn id="31" name="Callbacks"/>
    <tableColumn id="32" name="Campaignid"/>
    <tableColumn id="33" name="City"/>
    <tableColumn id="34" name="CPA" dataDxfId="7"/>
    <tableColumn id="35" name="Dnis"/>
    <tableColumn id="36" name="DOB"/>
    <tableColumn id="37" name="Fips"/>
    <tableColumn id="38" name="Firstname"/>
    <tableColumn id="39" name="HourGroup" dataDxfId="6"/>
    <tableColumn id="40" name="Lastname"/>
    <tableColumn id="41" name="Newani"/>
    <tableColumn id="42" name="OriginalLeadCost"/>
    <tableColumn id="43" name="RecordId"/>
    <tableColumn id="44" name="StatTime"/>
    <tableColumn id="45" name="SubDisposition"/>
    <tableColumn id="46" name="TeamCaptain"/>
    <tableColumn id="47" name="TotalCost" dataDxfId="5"/>
    <tableColumn id="48" name="UniqueCalls"/>
    <tableColumn id="49" name="ZIP" dataDxfId="4"/>
    <tableColumn id="50" name="M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topLeftCell="D10" workbookViewId="0">
      <selection activeCell="J29" sqref="J29"/>
    </sheetView>
  </sheetViews>
  <sheetFormatPr defaultRowHeight="15" x14ac:dyDescent="0.25"/>
  <cols>
    <col min="1" max="1" width="13.140625" customWidth="1"/>
    <col min="2" max="2" width="17.7109375" customWidth="1"/>
    <col min="3" max="3" width="16.140625" bestFit="1" customWidth="1"/>
    <col min="7" max="7" width="26" bestFit="1" customWidth="1"/>
    <col min="10" max="10" width="22.28515625" bestFit="1" customWidth="1"/>
    <col min="11" max="11" width="29.85546875" bestFit="1" customWidth="1"/>
    <col min="12" max="12" width="71.85546875" bestFit="1" customWidth="1"/>
  </cols>
  <sheetData>
    <row r="3" spans="1:12" x14ac:dyDescent="0.25">
      <c r="A3" s="8" t="s">
        <v>192</v>
      </c>
      <c r="B3" t="s">
        <v>195</v>
      </c>
    </row>
    <row r="4" spans="1:12" x14ac:dyDescent="0.25">
      <c r="A4" s="9" t="s">
        <v>10</v>
      </c>
      <c r="B4" s="10">
        <v>32</v>
      </c>
    </row>
    <row r="5" spans="1:12" x14ac:dyDescent="0.25">
      <c r="A5" s="9" t="s">
        <v>25</v>
      </c>
      <c r="B5" s="10">
        <v>15</v>
      </c>
    </row>
    <row r="6" spans="1:12" x14ac:dyDescent="0.25">
      <c r="A6" s="9" t="s">
        <v>78</v>
      </c>
      <c r="B6" s="10">
        <v>16</v>
      </c>
    </row>
    <row r="7" spans="1:12" x14ac:dyDescent="0.25">
      <c r="A7" s="9" t="s">
        <v>101</v>
      </c>
      <c r="B7" s="10">
        <v>16</v>
      </c>
    </row>
    <row r="8" spans="1:12" x14ac:dyDescent="0.25">
      <c r="A8" s="9" t="s">
        <v>77</v>
      </c>
      <c r="B8" s="10">
        <v>32</v>
      </c>
      <c r="H8" s="11" t="s">
        <v>234</v>
      </c>
      <c r="I8" s="11"/>
      <c r="J8" s="11" t="s">
        <v>197</v>
      </c>
      <c r="K8" s="11" t="s">
        <v>198</v>
      </c>
      <c r="L8" s="11" t="s">
        <v>199</v>
      </c>
    </row>
    <row r="9" spans="1:12" x14ac:dyDescent="0.25">
      <c r="A9" s="9" t="s">
        <v>83</v>
      </c>
      <c r="B9" s="10">
        <v>16</v>
      </c>
      <c r="H9" t="s">
        <v>235</v>
      </c>
      <c r="J9" t="s">
        <v>0</v>
      </c>
      <c r="K9" t="s">
        <v>200</v>
      </c>
    </row>
    <row r="10" spans="1:12" x14ac:dyDescent="0.25">
      <c r="A10" s="9" t="s">
        <v>105</v>
      </c>
      <c r="B10" s="10">
        <v>32</v>
      </c>
      <c r="H10" t="s">
        <v>236</v>
      </c>
      <c r="J10" t="s">
        <v>165</v>
      </c>
      <c r="K10" t="s">
        <v>196</v>
      </c>
      <c r="L10" t="s">
        <v>201</v>
      </c>
    </row>
    <row r="11" spans="1:12" x14ac:dyDescent="0.25">
      <c r="A11" s="9" t="s">
        <v>194</v>
      </c>
      <c r="B11" s="10">
        <v>358</v>
      </c>
      <c r="H11" t="s">
        <v>236</v>
      </c>
      <c r="J11" t="s">
        <v>202</v>
      </c>
      <c r="L11" t="s">
        <v>232</v>
      </c>
    </row>
    <row r="12" spans="1:12" x14ac:dyDescent="0.25">
      <c r="A12" s="9" t="s">
        <v>193</v>
      </c>
      <c r="B12" s="10">
        <v>517</v>
      </c>
      <c r="H12" t="s">
        <v>235</v>
      </c>
      <c r="J12" t="s">
        <v>7</v>
      </c>
      <c r="K12" t="s">
        <v>200</v>
      </c>
    </row>
    <row r="13" spans="1:12" x14ac:dyDescent="0.25">
      <c r="H13" t="s">
        <v>236</v>
      </c>
      <c r="J13" t="s">
        <v>173</v>
      </c>
      <c r="K13" t="s">
        <v>205</v>
      </c>
      <c r="L13" t="s">
        <v>204</v>
      </c>
    </row>
    <row r="14" spans="1:12" x14ac:dyDescent="0.25">
      <c r="H14" t="s">
        <v>236</v>
      </c>
      <c r="J14" t="s">
        <v>208</v>
      </c>
      <c r="L14" t="s">
        <v>204</v>
      </c>
    </row>
    <row r="15" spans="1:12" x14ac:dyDescent="0.25">
      <c r="H15" t="s">
        <v>236</v>
      </c>
      <c r="J15" t="s">
        <v>210</v>
      </c>
      <c r="L15" t="s">
        <v>211</v>
      </c>
    </row>
    <row r="16" spans="1:12" x14ac:dyDescent="0.25">
      <c r="G16" t="s">
        <v>238</v>
      </c>
      <c r="H16" t="s">
        <v>236</v>
      </c>
      <c r="I16" t="s">
        <v>212</v>
      </c>
      <c r="J16" t="s">
        <v>213</v>
      </c>
      <c r="L16" t="s">
        <v>214</v>
      </c>
    </row>
    <row r="17" spans="7:12" x14ac:dyDescent="0.25">
      <c r="H17" t="s">
        <v>236</v>
      </c>
      <c r="J17" t="s">
        <v>191</v>
      </c>
      <c r="L17" t="s">
        <v>204</v>
      </c>
    </row>
    <row r="18" spans="7:12" x14ac:dyDescent="0.25">
      <c r="H18" t="s">
        <v>236</v>
      </c>
      <c r="J18" t="s">
        <v>176</v>
      </c>
      <c r="K18" t="s">
        <v>216</v>
      </c>
    </row>
    <row r="19" spans="7:12" x14ac:dyDescent="0.25">
      <c r="H19" t="s">
        <v>236</v>
      </c>
      <c r="J19" t="s">
        <v>9</v>
      </c>
      <c r="L19" t="s">
        <v>203</v>
      </c>
    </row>
    <row r="20" spans="7:12" x14ac:dyDescent="0.25">
      <c r="H20" t="s">
        <v>236</v>
      </c>
      <c r="J20" t="s">
        <v>177</v>
      </c>
      <c r="L20" t="s">
        <v>204</v>
      </c>
    </row>
    <row r="21" spans="7:12" x14ac:dyDescent="0.25">
      <c r="H21" t="s">
        <v>236</v>
      </c>
      <c r="J21" t="s">
        <v>218</v>
      </c>
      <c r="K21" t="s">
        <v>219</v>
      </c>
    </row>
    <row r="22" spans="7:12" x14ac:dyDescent="0.25">
      <c r="H22" t="s">
        <v>236</v>
      </c>
      <c r="J22" t="s">
        <v>179</v>
      </c>
      <c r="K22" t="s">
        <v>220</v>
      </c>
    </row>
    <row r="23" spans="7:12" x14ac:dyDescent="0.25">
      <c r="H23" t="s">
        <v>236</v>
      </c>
      <c r="J23" t="s">
        <v>221</v>
      </c>
      <c r="L23" t="s">
        <v>222</v>
      </c>
    </row>
    <row r="24" spans="7:12" x14ac:dyDescent="0.25">
      <c r="H24" t="s">
        <v>236</v>
      </c>
      <c r="J24" t="s">
        <v>189</v>
      </c>
      <c r="L24" t="s">
        <v>224</v>
      </c>
    </row>
    <row r="25" spans="7:12" x14ac:dyDescent="0.25">
      <c r="H25" t="s">
        <v>236</v>
      </c>
      <c r="J25" t="s">
        <v>184</v>
      </c>
      <c r="L25" t="s">
        <v>225</v>
      </c>
    </row>
    <row r="26" spans="7:12" x14ac:dyDescent="0.25">
      <c r="H26" t="s">
        <v>236</v>
      </c>
      <c r="J26" t="s">
        <v>14</v>
      </c>
      <c r="L26" t="s">
        <v>227</v>
      </c>
    </row>
    <row r="27" spans="7:12" x14ac:dyDescent="0.25">
      <c r="H27" t="s">
        <v>236</v>
      </c>
      <c r="J27" t="s">
        <v>181</v>
      </c>
      <c r="K27" t="s">
        <v>228</v>
      </c>
    </row>
    <row r="28" spans="7:12" x14ac:dyDescent="0.25">
      <c r="H28" t="s">
        <v>236</v>
      </c>
      <c r="J28" t="s">
        <v>182</v>
      </c>
      <c r="L28" t="s">
        <v>229</v>
      </c>
    </row>
    <row r="29" spans="7:12" x14ac:dyDescent="0.25">
      <c r="G29" t="s">
        <v>239</v>
      </c>
      <c r="H29" t="s">
        <v>237</v>
      </c>
      <c r="I29" t="s">
        <v>212</v>
      </c>
      <c r="J29" t="s">
        <v>134</v>
      </c>
      <c r="L29" t="s">
        <v>230</v>
      </c>
    </row>
    <row r="30" spans="7:12" x14ac:dyDescent="0.25">
      <c r="H30" t="s">
        <v>236</v>
      </c>
      <c r="J30" t="s">
        <v>231</v>
      </c>
      <c r="L30" t="s">
        <v>232</v>
      </c>
    </row>
    <row r="31" spans="7:12" x14ac:dyDescent="0.25">
      <c r="J31" t="s">
        <v>1</v>
      </c>
      <c r="K31" t="s">
        <v>233</v>
      </c>
    </row>
  </sheetData>
  <conditionalFormatting sqref="H1:H1048576">
    <cfRule type="cellIs" dxfId="2" priority="1" operator="equal">
      <formula>"Error"</formula>
    </cfRule>
    <cfRule type="cellIs" dxfId="1" priority="2" operator="equal">
      <formula>"Pending"</formula>
    </cfRule>
    <cfRule type="cellIs" dxfId="0" priority="3" operator="equal">
      <formula>"Done"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25" workbookViewId="0">
      <selection activeCell="B28" sqref="B28"/>
    </sheetView>
  </sheetViews>
  <sheetFormatPr defaultRowHeight="15" x14ac:dyDescent="0.25"/>
  <cols>
    <col min="1" max="1" width="22.28515625" bestFit="1" customWidth="1"/>
    <col min="2" max="2" width="56.42578125" bestFit="1" customWidth="1"/>
  </cols>
  <sheetData>
    <row r="1" spans="1:2" x14ac:dyDescent="0.25">
      <c r="A1" s="12" t="s">
        <v>197</v>
      </c>
      <c r="B1" s="12" t="s">
        <v>206</v>
      </c>
    </row>
    <row r="2" spans="1:2" x14ac:dyDescent="0.25">
      <c r="A2" s="13" t="s">
        <v>175</v>
      </c>
      <c r="B2" s="14"/>
    </row>
    <row r="3" spans="1:2" x14ac:dyDescent="0.25">
      <c r="A3" s="13" t="s">
        <v>176</v>
      </c>
      <c r="B3" s="14"/>
    </row>
    <row r="4" spans="1:2" x14ac:dyDescent="0.25">
      <c r="A4" s="13" t="s">
        <v>9</v>
      </c>
      <c r="B4" s="14"/>
    </row>
    <row r="5" spans="1:2" x14ac:dyDescent="0.25">
      <c r="A5" s="13" t="s">
        <v>177</v>
      </c>
      <c r="B5" s="14" t="s">
        <v>217</v>
      </c>
    </row>
    <row r="6" spans="1:2" x14ac:dyDescent="0.25">
      <c r="A6" s="13" t="s">
        <v>178</v>
      </c>
      <c r="B6" s="14"/>
    </row>
    <row r="7" spans="1:2" x14ac:dyDescent="0.25">
      <c r="A7" s="13" t="s">
        <v>179</v>
      </c>
      <c r="B7" s="14"/>
    </row>
    <row r="8" spans="1:2" x14ac:dyDescent="0.25">
      <c r="A8" s="13" t="s">
        <v>191</v>
      </c>
      <c r="B8" s="14" t="s">
        <v>215</v>
      </c>
    </row>
    <row r="9" spans="1:2" x14ac:dyDescent="0.25">
      <c r="A9" s="13" t="s">
        <v>11</v>
      </c>
      <c r="B9" s="14"/>
    </row>
    <row r="10" spans="1:2" x14ac:dyDescent="0.25">
      <c r="A10" s="13" t="s">
        <v>180</v>
      </c>
      <c r="B10" s="14"/>
    </row>
    <row r="11" spans="1:2" x14ac:dyDescent="0.25">
      <c r="A11" s="13" t="s">
        <v>181</v>
      </c>
      <c r="B11" s="14"/>
    </row>
    <row r="12" spans="1:2" x14ac:dyDescent="0.25">
      <c r="A12" s="13" t="s">
        <v>182</v>
      </c>
      <c r="B12" s="14"/>
    </row>
    <row r="13" spans="1:2" x14ac:dyDescent="0.25">
      <c r="A13" s="13" t="s">
        <v>173</v>
      </c>
      <c r="B13" s="14" t="s">
        <v>207</v>
      </c>
    </row>
    <row r="14" spans="1:2" x14ac:dyDescent="0.25">
      <c r="A14" s="13" t="s">
        <v>12</v>
      </c>
      <c r="B14" s="14"/>
    </row>
    <row r="15" spans="1:2" x14ac:dyDescent="0.25">
      <c r="A15" s="13" t="s">
        <v>13</v>
      </c>
      <c r="B15" s="14"/>
    </row>
    <row r="16" spans="1:2" x14ac:dyDescent="0.25">
      <c r="A16" s="13" t="s">
        <v>172</v>
      </c>
      <c r="B16" s="14"/>
    </row>
    <row r="17" spans="1:2" x14ac:dyDescent="0.25">
      <c r="A17" s="16" t="s">
        <v>174</v>
      </c>
      <c r="B17" s="14" t="s">
        <v>209</v>
      </c>
    </row>
    <row r="18" spans="1:2" x14ac:dyDescent="0.25">
      <c r="A18" s="13" t="s">
        <v>14</v>
      </c>
      <c r="B18" s="14"/>
    </row>
    <row r="19" spans="1:2" x14ac:dyDescent="0.25">
      <c r="A19" s="13" t="s">
        <v>7</v>
      </c>
      <c r="B19" s="14"/>
    </row>
    <row r="20" spans="1:2" x14ac:dyDescent="0.25">
      <c r="A20" s="13" t="s">
        <v>15</v>
      </c>
      <c r="B20" s="14"/>
    </row>
    <row r="21" spans="1:2" x14ac:dyDescent="0.25">
      <c r="A21" s="13" t="s">
        <v>16</v>
      </c>
      <c r="B21" s="14"/>
    </row>
    <row r="22" spans="1:2" x14ac:dyDescent="0.25">
      <c r="A22" s="13" t="s">
        <v>8</v>
      </c>
      <c r="B22" s="14"/>
    </row>
    <row r="23" spans="1:2" x14ac:dyDescent="0.25">
      <c r="A23" s="13" t="s">
        <v>17</v>
      </c>
      <c r="B23" s="14"/>
    </row>
    <row r="24" spans="1:2" x14ac:dyDescent="0.25">
      <c r="A24" s="13" t="s">
        <v>18</v>
      </c>
      <c r="B24" s="14"/>
    </row>
    <row r="25" spans="1:2" x14ac:dyDescent="0.25">
      <c r="A25" s="13" t="s">
        <v>183</v>
      </c>
      <c r="B25" s="14"/>
    </row>
    <row r="26" spans="1:2" x14ac:dyDescent="0.25">
      <c r="A26" s="13" t="s">
        <v>19</v>
      </c>
      <c r="B26" s="14"/>
    </row>
    <row r="27" spans="1:2" x14ac:dyDescent="0.25">
      <c r="A27" s="13" t="s">
        <v>20</v>
      </c>
      <c r="B27" s="14"/>
    </row>
    <row r="28" spans="1:2" x14ac:dyDescent="0.25">
      <c r="A28" s="13" t="s">
        <v>184</v>
      </c>
      <c r="B28" s="14" t="s">
        <v>226</v>
      </c>
    </row>
    <row r="29" spans="1:2" x14ac:dyDescent="0.25">
      <c r="A29" s="13" t="s">
        <v>4</v>
      </c>
      <c r="B29" s="14"/>
    </row>
    <row r="30" spans="1:2" x14ac:dyDescent="0.25">
      <c r="A30" s="13" t="s">
        <v>185</v>
      </c>
      <c r="B30" s="14"/>
    </row>
    <row r="31" spans="1:2" x14ac:dyDescent="0.25">
      <c r="A31" s="13" t="s">
        <v>169</v>
      </c>
      <c r="B31" s="14"/>
    </row>
    <row r="32" spans="1:2" x14ac:dyDescent="0.25">
      <c r="A32" s="13" t="s">
        <v>5</v>
      </c>
      <c r="B32" s="14"/>
    </row>
    <row r="33" spans="1:2" x14ac:dyDescent="0.25">
      <c r="A33" s="13" t="s">
        <v>170</v>
      </c>
      <c r="B33" s="14"/>
    </row>
    <row r="34" spans="1:2" x14ac:dyDescent="0.25">
      <c r="A34" s="13" t="s">
        <v>186</v>
      </c>
      <c r="B34" s="14"/>
    </row>
    <row r="35" spans="1:2" x14ac:dyDescent="0.25">
      <c r="A35" s="13" t="s">
        <v>187</v>
      </c>
      <c r="B35" s="14"/>
    </row>
    <row r="36" spans="1:2" x14ac:dyDescent="0.25">
      <c r="A36" s="13" t="s">
        <v>6</v>
      </c>
      <c r="B36" s="14"/>
    </row>
    <row r="37" spans="1:2" x14ac:dyDescent="0.25">
      <c r="A37" s="13" t="s">
        <v>188</v>
      </c>
      <c r="B37" s="14"/>
    </row>
    <row r="38" spans="1:2" x14ac:dyDescent="0.25">
      <c r="A38" s="13" t="s">
        <v>171</v>
      </c>
      <c r="B38" s="14"/>
    </row>
    <row r="39" spans="1:2" x14ac:dyDescent="0.25">
      <c r="A39" s="16" t="s">
        <v>189</v>
      </c>
      <c r="B39" s="14" t="s">
        <v>223</v>
      </c>
    </row>
    <row r="40" spans="1:2" x14ac:dyDescent="0.25">
      <c r="A40" s="13" t="s">
        <v>190</v>
      </c>
      <c r="B40" s="14"/>
    </row>
    <row r="41" spans="1:2" x14ac:dyDescent="0.25">
      <c r="A41" s="15" t="s">
        <v>21</v>
      </c>
      <c r="B41" s="14"/>
    </row>
  </sheetData>
  <sortState ref="A2:B41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8"/>
  <sheetViews>
    <sheetView tabSelected="1" topLeftCell="AJ503" workbookViewId="0">
      <selection activeCell="AX408" sqref="AX408:AX518"/>
    </sheetView>
  </sheetViews>
  <sheetFormatPr defaultRowHeight="15" x14ac:dyDescent="0.25"/>
  <cols>
    <col min="2" max="2" width="13.7109375" customWidth="1"/>
    <col min="3" max="3" width="11.85546875" customWidth="1"/>
    <col min="4" max="4" width="10.7109375" customWidth="1"/>
    <col min="5" max="5" width="20.28515625" customWidth="1"/>
    <col min="6" max="6" width="10.42578125" customWidth="1"/>
    <col min="7" max="7" width="9.42578125" customWidth="1"/>
    <col min="8" max="8" width="9.5703125" customWidth="1"/>
    <col min="9" max="9" width="11" customWidth="1"/>
    <col min="10" max="10" width="9.7109375" customWidth="1"/>
    <col min="11" max="11" width="12.28515625" customWidth="1"/>
    <col min="12" max="12" width="9.42578125" customWidth="1"/>
    <col min="13" max="13" width="11.42578125" customWidth="1"/>
    <col min="15" max="15" width="13.28515625" customWidth="1"/>
    <col min="16" max="16" width="22" bestFit="1" customWidth="1"/>
    <col min="17" max="17" width="13.140625" customWidth="1"/>
    <col min="18" max="18" width="13.42578125" customWidth="1"/>
    <col min="19" max="19" width="17.140625" customWidth="1"/>
    <col min="20" max="20" width="13.85546875" customWidth="1"/>
    <col min="21" max="21" width="12.5703125" customWidth="1"/>
    <col min="22" max="22" width="12.85546875" customWidth="1"/>
    <col min="24" max="24" width="13.85546875" customWidth="1"/>
    <col min="25" max="25" width="10.5703125" customWidth="1"/>
    <col min="26" max="26" width="24" customWidth="1"/>
    <col min="27" max="27" width="14" customWidth="1"/>
    <col min="28" max="28" width="14.7109375" customWidth="1"/>
    <col min="29" max="29" width="14.140625" customWidth="1"/>
    <col min="30" max="30" width="10.7109375" customWidth="1"/>
    <col min="31" max="31" width="11.28515625" customWidth="1"/>
    <col min="32" max="32" width="13.5703125" customWidth="1"/>
    <col min="38" max="38" width="12" customWidth="1"/>
    <col min="39" max="39" width="13" customWidth="1"/>
    <col min="40" max="40" width="11.5703125" customWidth="1"/>
    <col min="41" max="41" width="10" customWidth="1"/>
    <col min="42" max="42" width="18.140625" customWidth="1"/>
    <col min="43" max="44" width="11" customWidth="1"/>
    <col min="45" max="45" width="16.42578125" customWidth="1"/>
    <col min="46" max="46" width="14.7109375" customWidth="1"/>
    <col min="47" max="47" width="11.42578125" customWidth="1"/>
    <col min="48" max="48" width="13.85546875" customWidth="1"/>
  </cols>
  <sheetData>
    <row r="1" spans="1:50" x14ac:dyDescent="0.25">
      <c r="A1" t="s">
        <v>0</v>
      </c>
      <c r="B1" t="s">
        <v>164</v>
      </c>
      <c r="C1" t="s">
        <v>165</v>
      </c>
      <c r="D1" t="s">
        <v>166</v>
      </c>
      <c r="E1" t="s">
        <v>167</v>
      </c>
      <c r="F1" t="s">
        <v>1</v>
      </c>
      <c r="G1" t="s">
        <v>2</v>
      </c>
      <c r="H1" t="s">
        <v>168</v>
      </c>
      <c r="I1" t="s">
        <v>3</v>
      </c>
      <c r="J1" t="s">
        <v>4</v>
      </c>
      <c r="K1" t="s">
        <v>169</v>
      </c>
      <c r="L1" t="s">
        <v>5</v>
      </c>
      <c r="M1" t="s">
        <v>170</v>
      </c>
      <c r="N1" t="s">
        <v>6</v>
      </c>
      <c r="O1" t="s">
        <v>171</v>
      </c>
      <c r="P1" t="s">
        <v>172</v>
      </c>
      <c r="Q1" t="s">
        <v>7</v>
      </c>
      <c r="R1" t="s">
        <v>173</v>
      </c>
      <c r="S1" t="s">
        <v>174</v>
      </c>
      <c r="T1" t="s">
        <v>8</v>
      </c>
      <c r="U1" t="s">
        <v>175</v>
      </c>
      <c r="V1" t="s">
        <v>176</v>
      </c>
      <c r="W1" t="s">
        <v>9</v>
      </c>
      <c r="X1" t="s">
        <v>177</v>
      </c>
      <c r="Y1" t="s">
        <v>178</v>
      </c>
      <c r="Z1" t="s">
        <v>191</v>
      </c>
      <c r="AA1" t="s">
        <v>179</v>
      </c>
      <c r="AB1" t="s">
        <v>180</v>
      </c>
      <c r="AC1" t="s">
        <v>181</v>
      </c>
      <c r="AD1" t="s">
        <v>182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183</v>
      </c>
      <c r="AN1" t="s">
        <v>19</v>
      </c>
      <c r="AO1" t="s">
        <v>20</v>
      </c>
      <c r="AP1" t="s">
        <v>184</v>
      </c>
      <c r="AQ1" t="s">
        <v>185</v>
      </c>
      <c r="AR1" t="s">
        <v>186</v>
      </c>
      <c r="AS1" t="s">
        <v>187</v>
      </c>
      <c r="AT1" t="s">
        <v>188</v>
      </c>
      <c r="AU1" t="s">
        <v>189</v>
      </c>
      <c r="AV1" t="s">
        <v>190</v>
      </c>
      <c r="AW1" s="7" t="s">
        <v>21</v>
      </c>
      <c r="AX1" t="s">
        <v>134</v>
      </c>
    </row>
    <row r="2" spans="1:50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H2" t="s">
        <v>26</v>
      </c>
      <c r="I2" t="s">
        <v>28</v>
      </c>
      <c r="J2" t="s">
        <v>29</v>
      </c>
      <c r="K2" t="s">
        <v>30</v>
      </c>
      <c r="L2" t="s">
        <v>31</v>
      </c>
      <c r="M2" s="1">
        <v>44564</v>
      </c>
      <c r="N2" t="s">
        <v>32</v>
      </c>
      <c r="O2" t="s">
        <v>33</v>
      </c>
      <c r="P2" s="6">
        <v>95803488758</v>
      </c>
      <c r="R2">
        <v>1</v>
      </c>
      <c r="S2" s="2">
        <v>1</v>
      </c>
      <c r="T2">
        <v>1</v>
      </c>
      <c r="U2">
        <v>0</v>
      </c>
      <c r="W2" s="3">
        <v>9239240000</v>
      </c>
      <c r="X2">
        <v>1</v>
      </c>
      <c r="Y2">
        <v>0</v>
      </c>
      <c r="Z2">
        <v>0</v>
      </c>
      <c r="AA2">
        <v>0</v>
      </c>
      <c r="AE2">
        <v>0</v>
      </c>
      <c r="AH2" s="4">
        <v>0</v>
      </c>
      <c r="AI2">
        <v>8445566776</v>
      </c>
      <c r="AM2" s="5">
        <v>0.33333333333333331</v>
      </c>
      <c r="AO2">
        <v>56788999</v>
      </c>
      <c r="AP2">
        <v>0</v>
      </c>
      <c r="AQ2">
        <v>386842</v>
      </c>
      <c r="AT2" t="s">
        <v>34</v>
      </c>
      <c r="AU2" s="4">
        <v>0</v>
      </c>
      <c r="AV2">
        <v>0.2283</v>
      </c>
      <c r="AW2" s="7"/>
      <c r="AX2">
        <f ca="1">IF(Table1[[#This Row],[Enrollments]]=1,RANDBETWEEN(0,1),0)</f>
        <v>1</v>
      </c>
    </row>
    <row r="3" spans="1:50" x14ac:dyDescent="0.25">
      <c r="A3" t="s">
        <v>22</v>
      </c>
      <c r="B3" t="s">
        <v>23</v>
      </c>
      <c r="C3" t="s">
        <v>24</v>
      </c>
      <c r="D3" t="s">
        <v>35</v>
      </c>
      <c r="E3" t="s">
        <v>36</v>
      </c>
      <c r="F3" t="s">
        <v>37</v>
      </c>
      <c r="H3" t="s">
        <v>36</v>
      </c>
      <c r="I3" t="s">
        <v>38</v>
      </c>
      <c r="J3" t="s">
        <v>29</v>
      </c>
      <c r="K3" t="s">
        <v>30</v>
      </c>
      <c r="L3" t="s">
        <v>31</v>
      </c>
      <c r="M3" s="1">
        <v>44606</v>
      </c>
      <c r="N3" t="s">
        <v>32</v>
      </c>
      <c r="O3" t="s">
        <v>39</v>
      </c>
      <c r="P3" s="6">
        <v>95803488685</v>
      </c>
      <c r="R3">
        <v>1</v>
      </c>
      <c r="S3" s="2">
        <v>0</v>
      </c>
      <c r="T3">
        <v>0</v>
      </c>
      <c r="U3">
        <v>0</v>
      </c>
      <c r="W3" s="3">
        <v>9239240000</v>
      </c>
      <c r="X3">
        <v>0</v>
      </c>
      <c r="Y3">
        <v>0</v>
      </c>
      <c r="Z3">
        <v>1</v>
      </c>
      <c r="AA3">
        <v>1</v>
      </c>
      <c r="AE3">
        <v>0</v>
      </c>
      <c r="AI3">
        <v>8445566775</v>
      </c>
      <c r="AM3" s="5">
        <v>0.54166666666666663</v>
      </c>
      <c r="AO3">
        <v>123456778</v>
      </c>
      <c r="AP3">
        <v>0</v>
      </c>
      <c r="AQ3">
        <v>386806</v>
      </c>
      <c r="AT3" t="s">
        <v>40</v>
      </c>
      <c r="AU3" s="4">
        <v>53</v>
      </c>
      <c r="AV3">
        <v>0.2283</v>
      </c>
      <c r="AW3" s="7"/>
      <c r="AX3">
        <f ca="1">IF(Table1[[#This Row],[Enrollments]]=1,RANDBETWEEN(0,1),0)</f>
        <v>0</v>
      </c>
    </row>
    <row r="4" spans="1:50" x14ac:dyDescent="0.25">
      <c r="A4" t="s">
        <v>41</v>
      </c>
      <c r="B4" t="s">
        <v>23</v>
      </c>
      <c r="C4" t="s">
        <v>24</v>
      </c>
      <c r="D4" t="s">
        <v>35</v>
      </c>
      <c r="E4" t="s">
        <v>36</v>
      </c>
      <c r="F4" t="s">
        <v>37</v>
      </c>
      <c r="G4" t="s">
        <v>42</v>
      </c>
      <c r="H4" t="s">
        <v>36</v>
      </c>
      <c r="I4" t="s">
        <v>43</v>
      </c>
      <c r="J4" t="s">
        <v>29</v>
      </c>
      <c r="K4" t="s">
        <v>44</v>
      </c>
      <c r="L4" t="s">
        <v>45</v>
      </c>
      <c r="M4" s="1">
        <v>44876</v>
      </c>
      <c r="N4" t="s">
        <v>46</v>
      </c>
      <c r="O4" t="s">
        <v>47</v>
      </c>
      <c r="P4" s="6">
        <v>95803488774</v>
      </c>
      <c r="R4">
        <v>1</v>
      </c>
      <c r="S4" s="2">
        <v>1</v>
      </c>
      <c r="T4">
        <v>1</v>
      </c>
      <c r="U4">
        <v>0</v>
      </c>
      <c r="W4" s="3">
        <v>9239240000</v>
      </c>
      <c r="X4">
        <v>1</v>
      </c>
      <c r="Y4">
        <v>0</v>
      </c>
      <c r="Z4">
        <v>0</v>
      </c>
      <c r="AA4">
        <v>0</v>
      </c>
      <c r="AE4">
        <v>0</v>
      </c>
      <c r="AG4" t="s">
        <v>48</v>
      </c>
      <c r="AH4" s="4">
        <v>0</v>
      </c>
      <c r="AI4">
        <v>8445566775</v>
      </c>
      <c r="AK4">
        <v>20195</v>
      </c>
      <c r="AM4" s="5">
        <v>0.5</v>
      </c>
      <c r="AP4">
        <v>0</v>
      </c>
      <c r="AT4" t="s">
        <v>49</v>
      </c>
      <c r="AU4" s="4">
        <v>0</v>
      </c>
      <c r="AV4">
        <v>0.2283</v>
      </c>
      <c r="AW4" s="7">
        <v>67631</v>
      </c>
      <c r="AX4">
        <f ca="1">IF(Table1[[#This Row],[Enrollments]]=1,RANDBETWEEN(0,1),0)</f>
        <v>0</v>
      </c>
    </row>
    <row r="5" spans="1:50" x14ac:dyDescent="0.25">
      <c r="A5" t="s">
        <v>50</v>
      </c>
      <c r="B5" t="s">
        <v>51</v>
      </c>
      <c r="C5" t="s">
        <v>52</v>
      </c>
      <c r="D5" t="s">
        <v>53</v>
      </c>
      <c r="E5" t="s">
        <v>26</v>
      </c>
      <c r="F5" t="s">
        <v>54</v>
      </c>
      <c r="G5" t="s">
        <v>55</v>
      </c>
      <c r="H5" t="s">
        <v>26</v>
      </c>
      <c r="I5" t="s">
        <v>43</v>
      </c>
      <c r="J5" t="s">
        <v>29</v>
      </c>
      <c r="K5" t="s">
        <v>44</v>
      </c>
      <c r="L5" t="s">
        <v>31</v>
      </c>
      <c r="M5" s="1">
        <v>44601</v>
      </c>
      <c r="N5" t="s">
        <v>56</v>
      </c>
      <c r="O5" t="s">
        <v>47</v>
      </c>
      <c r="P5" s="6">
        <v>95803488659</v>
      </c>
      <c r="Q5" t="s">
        <v>10</v>
      </c>
      <c r="R5">
        <v>1</v>
      </c>
      <c r="S5" s="2">
        <v>0</v>
      </c>
      <c r="T5">
        <v>0</v>
      </c>
      <c r="V5">
        <v>45</v>
      </c>
      <c r="W5" s="3">
        <v>9899880000</v>
      </c>
      <c r="X5">
        <v>0</v>
      </c>
      <c r="Z5">
        <v>1</v>
      </c>
      <c r="AA5">
        <v>1</v>
      </c>
      <c r="AC5">
        <v>54</v>
      </c>
      <c r="AF5">
        <v>298</v>
      </c>
      <c r="AG5" t="s">
        <v>57</v>
      </c>
      <c r="AI5">
        <v>8445566776</v>
      </c>
      <c r="AK5">
        <v>39099</v>
      </c>
      <c r="AM5" s="5">
        <v>0.45833333333333331</v>
      </c>
      <c r="AQ5">
        <v>386786</v>
      </c>
      <c r="AS5" t="s">
        <v>58</v>
      </c>
      <c r="AT5" t="s">
        <v>49</v>
      </c>
      <c r="AU5" s="4">
        <v>44</v>
      </c>
      <c r="AW5" s="7">
        <v>44510</v>
      </c>
      <c r="AX5">
        <f ca="1">IF(Table1[[#This Row],[Enrollments]]=1,RANDBETWEEN(0,1),0)</f>
        <v>0</v>
      </c>
    </row>
    <row r="6" spans="1:50" x14ac:dyDescent="0.25">
      <c r="A6" t="s">
        <v>41</v>
      </c>
      <c r="B6" t="s">
        <v>23</v>
      </c>
      <c r="C6" t="s">
        <v>59</v>
      </c>
      <c r="D6" t="s">
        <v>35</v>
      </c>
      <c r="E6" t="s">
        <v>36</v>
      </c>
      <c r="F6" t="s">
        <v>27</v>
      </c>
      <c r="G6" t="s">
        <v>42</v>
      </c>
      <c r="H6" t="s">
        <v>36</v>
      </c>
      <c r="I6" t="s">
        <v>43</v>
      </c>
      <c r="J6" t="s">
        <v>29</v>
      </c>
      <c r="K6" t="s">
        <v>30</v>
      </c>
      <c r="L6" t="s">
        <v>31</v>
      </c>
      <c r="M6" s="1">
        <v>44569</v>
      </c>
      <c r="N6" t="s">
        <v>46</v>
      </c>
      <c r="O6" t="s">
        <v>39</v>
      </c>
      <c r="P6" s="6">
        <v>95803488647</v>
      </c>
      <c r="Q6" t="s">
        <v>25</v>
      </c>
      <c r="R6">
        <v>1</v>
      </c>
      <c r="S6" s="2">
        <v>1</v>
      </c>
      <c r="T6">
        <v>1</v>
      </c>
      <c r="V6">
        <v>45</v>
      </c>
      <c r="W6" s="3">
        <v>9239240000</v>
      </c>
      <c r="X6">
        <v>1</v>
      </c>
      <c r="Z6">
        <v>1</v>
      </c>
      <c r="AA6">
        <v>1</v>
      </c>
      <c r="AC6">
        <v>54</v>
      </c>
      <c r="AF6">
        <v>522</v>
      </c>
      <c r="AG6" t="s">
        <v>48</v>
      </c>
      <c r="AH6" s="4">
        <v>67</v>
      </c>
      <c r="AI6">
        <v>8445566775</v>
      </c>
      <c r="AK6">
        <v>20195</v>
      </c>
      <c r="AM6" s="5">
        <v>0.45833333333333331</v>
      </c>
      <c r="AO6">
        <v>456784461</v>
      </c>
      <c r="AQ6">
        <v>386774</v>
      </c>
      <c r="AS6" t="s">
        <v>60</v>
      </c>
      <c r="AT6" t="s">
        <v>61</v>
      </c>
      <c r="AU6" s="4">
        <v>67</v>
      </c>
      <c r="AW6" s="7">
        <v>67631</v>
      </c>
      <c r="AX6">
        <f ca="1">IF(Table1[[#This Row],[Enrollments]]=1,RANDBETWEEN(0,1),0)</f>
        <v>1</v>
      </c>
    </row>
    <row r="7" spans="1:50" x14ac:dyDescent="0.25">
      <c r="A7" t="s">
        <v>41</v>
      </c>
      <c r="B7" t="s">
        <v>23</v>
      </c>
      <c r="C7" t="s">
        <v>24</v>
      </c>
      <c r="D7" t="s">
        <v>35</v>
      </c>
      <c r="E7" t="s">
        <v>36</v>
      </c>
      <c r="F7" t="s">
        <v>37</v>
      </c>
      <c r="G7" t="s">
        <v>42</v>
      </c>
      <c r="H7" t="s">
        <v>36</v>
      </c>
      <c r="I7" t="s">
        <v>43</v>
      </c>
      <c r="J7" t="s">
        <v>29</v>
      </c>
      <c r="K7" t="s">
        <v>44</v>
      </c>
      <c r="L7" t="s">
        <v>45</v>
      </c>
      <c r="M7" s="1">
        <v>44878</v>
      </c>
      <c r="N7" t="s">
        <v>46</v>
      </c>
      <c r="O7" t="s">
        <v>47</v>
      </c>
      <c r="P7" s="6">
        <v>95803488776</v>
      </c>
      <c r="R7">
        <v>1</v>
      </c>
      <c r="S7" s="2">
        <v>0</v>
      </c>
      <c r="T7">
        <v>0</v>
      </c>
      <c r="U7">
        <v>0</v>
      </c>
      <c r="W7" s="3">
        <v>9239240000</v>
      </c>
      <c r="X7">
        <v>0</v>
      </c>
      <c r="Y7">
        <v>0</v>
      </c>
      <c r="Z7">
        <v>0</v>
      </c>
      <c r="AA7">
        <v>0</v>
      </c>
      <c r="AE7">
        <v>0</v>
      </c>
      <c r="AG7" t="s">
        <v>48</v>
      </c>
      <c r="AI7">
        <v>8445566775</v>
      </c>
      <c r="AK7">
        <v>20195</v>
      </c>
      <c r="AM7" s="5">
        <v>0.54166666666666663</v>
      </c>
      <c r="AP7">
        <v>0</v>
      </c>
      <c r="AR7" t="s">
        <v>62</v>
      </c>
      <c r="AT7" t="s">
        <v>28</v>
      </c>
      <c r="AU7" s="4">
        <v>0</v>
      </c>
      <c r="AV7">
        <v>0.2283</v>
      </c>
      <c r="AW7" s="7">
        <v>67631</v>
      </c>
      <c r="AX7">
        <f ca="1">IF(Table1[[#This Row],[Enrollments]]=1,RANDBETWEEN(0,1),0)</f>
        <v>0</v>
      </c>
    </row>
    <row r="8" spans="1:50" x14ac:dyDescent="0.25">
      <c r="A8" t="s">
        <v>41</v>
      </c>
      <c r="B8" t="s">
        <v>23</v>
      </c>
      <c r="C8" t="s">
        <v>24</v>
      </c>
      <c r="D8" t="s">
        <v>63</v>
      </c>
      <c r="E8" t="s">
        <v>64</v>
      </c>
      <c r="F8" t="s">
        <v>37</v>
      </c>
      <c r="H8" t="s">
        <v>64</v>
      </c>
      <c r="I8" t="s">
        <v>65</v>
      </c>
      <c r="J8" t="s">
        <v>66</v>
      </c>
      <c r="K8" t="s">
        <v>30</v>
      </c>
      <c r="L8" t="s">
        <v>31</v>
      </c>
      <c r="M8" s="1">
        <v>44563</v>
      </c>
      <c r="N8" t="s">
        <v>56</v>
      </c>
      <c r="O8" t="s">
        <v>33</v>
      </c>
      <c r="P8" s="6">
        <v>95803488681</v>
      </c>
      <c r="R8">
        <v>1</v>
      </c>
      <c r="S8" s="2">
        <v>0</v>
      </c>
      <c r="T8">
        <v>0</v>
      </c>
      <c r="U8">
        <v>0</v>
      </c>
      <c r="W8" s="3">
        <v>9239240000</v>
      </c>
      <c r="X8">
        <v>0</v>
      </c>
      <c r="Y8">
        <v>0</v>
      </c>
      <c r="Z8">
        <v>1</v>
      </c>
      <c r="AA8">
        <v>1</v>
      </c>
      <c r="AE8">
        <v>0</v>
      </c>
      <c r="AI8">
        <v>8445566770</v>
      </c>
      <c r="AM8" s="5">
        <v>0.33333333333333331</v>
      </c>
      <c r="AP8">
        <v>0</v>
      </c>
      <c r="AT8" t="s">
        <v>34</v>
      </c>
      <c r="AU8" s="4">
        <v>34</v>
      </c>
      <c r="AV8">
        <v>0.2283</v>
      </c>
      <c r="AW8" s="7"/>
      <c r="AX8">
        <f ca="1">IF(Table1[[#This Row],[Enrollments]]=1,RANDBETWEEN(0,1),0)</f>
        <v>0</v>
      </c>
    </row>
    <row r="9" spans="1:50" x14ac:dyDescent="0.25">
      <c r="A9" t="s">
        <v>41</v>
      </c>
      <c r="B9" t="s">
        <v>23</v>
      </c>
      <c r="C9" t="s">
        <v>24</v>
      </c>
      <c r="D9" t="s">
        <v>53</v>
      </c>
      <c r="E9" t="s">
        <v>36</v>
      </c>
      <c r="F9" t="s">
        <v>54</v>
      </c>
      <c r="H9" t="s">
        <v>36</v>
      </c>
      <c r="I9" t="s">
        <v>67</v>
      </c>
      <c r="J9" t="s">
        <v>29</v>
      </c>
      <c r="K9" t="s">
        <v>68</v>
      </c>
      <c r="L9" t="s">
        <v>45</v>
      </c>
      <c r="M9" s="1">
        <v>44868</v>
      </c>
      <c r="N9" t="s">
        <v>56</v>
      </c>
      <c r="O9" t="s">
        <v>33</v>
      </c>
      <c r="P9" s="6">
        <v>95803488723</v>
      </c>
      <c r="R9">
        <v>1</v>
      </c>
      <c r="S9" s="2">
        <v>0</v>
      </c>
      <c r="T9">
        <v>0</v>
      </c>
      <c r="U9">
        <v>0</v>
      </c>
      <c r="W9" s="3">
        <v>9239240000</v>
      </c>
      <c r="X9">
        <v>0</v>
      </c>
      <c r="Y9">
        <v>0</v>
      </c>
      <c r="Z9">
        <v>1</v>
      </c>
      <c r="AA9">
        <v>1</v>
      </c>
      <c r="AE9">
        <v>0</v>
      </c>
      <c r="AI9">
        <v>8445566775</v>
      </c>
      <c r="AM9" s="5">
        <v>0.33333333333333331</v>
      </c>
      <c r="AO9">
        <v>564747488</v>
      </c>
      <c r="AP9">
        <v>0</v>
      </c>
      <c r="AQ9">
        <v>386826</v>
      </c>
      <c r="AT9" t="s">
        <v>40</v>
      </c>
      <c r="AU9" s="4">
        <v>44</v>
      </c>
      <c r="AV9">
        <v>0.2283</v>
      </c>
      <c r="AW9" s="7"/>
      <c r="AX9">
        <f ca="1">IF(Table1[[#This Row],[Enrollments]]=1,RANDBETWEEN(0,1),0)</f>
        <v>0</v>
      </c>
    </row>
    <row r="10" spans="1:50" x14ac:dyDescent="0.25">
      <c r="A10" t="s">
        <v>69</v>
      </c>
      <c r="B10" t="s">
        <v>23</v>
      </c>
      <c r="C10" t="s">
        <v>24</v>
      </c>
      <c r="D10" t="s">
        <v>35</v>
      </c>
      <c r="E10" t="s">
        <v>36</v>
      </c>
      <c r="F10" t="s">
        <v>37</v>
      </c>
      <c r="G10" t="s">
        <v>42</v>
      </c>
      <c r="H10" t="s">
        <v>36</v>
      </c>
      <c r="I10" t="s">
        <v>43</v>
      </c>
      <c r="J10" t="s">
        <v>29</v>
      </c>
      <c r="K10" t="s">
        <v>44</v>
      </c>
      <c r="L10" t="s">
        <v>45</v>
      </c>
      <c r="M10" s="1">
        <v>44876</v>
      </c>
      <c r="N10" t="s">
        <v>46</v>
      </c>
      <c r="O10" t="s">
        <v>47</v>
      </c>
      <c r="P10" s="6">
        <v>95803488774</v>
      </c>
      <c r="R10">
        <v>1</v>
      </c>
      <c r="S10" s="2">
        <v>0</v>
      </c>
      <c r="T10">
        <v>0</v>
      </c>
      <c r="U10">
        <v>0</v>
      </c>
      <c r="W10" s="3">
        <v>9239240000</v>
      </c>
      <c r="X10">
        <v>0</v>
      </c>
      <c r="Y10">
        <v>0</v>
      </c>
      <c r="Z10">
        <v>0</v>
      </c>
      <c r="AA10">
        <v>0</v>
      </c>
      <c r="AE10">
        <v>0</v>
      </c>
      <c r="AG10" t="s">
        <v>48</v>
      </c>
      <c r="AI10">
        <v>8445566775</v>
      </c>
      <c r="AK10">
        <v>20195</v>
      </c>
      <c r="AM10" s="5">
        <v>0.5</v>
      </c>
      <c r="AP10">
        <v>0</v>
      </c>
      <c r="AT10" t="s">
        <v>49</v>
      </c>
      <c r="AU10" s="4">
        <v>0</v>
      </c>
      <c r="AV10">
        <v>0.2283</v>
      </c>
      <c r="AW10" s="7">
        <v>67631</v>
      </c>
      <c r="AX10">
        <f ca="1">IF(Table1[[#This Row],[Enrollments]]=1,RANDBETWEEN(0,1),0)</f>
        <v>0</v>
      </c>
    </row>
    <row r="11" spans="1:50" x14ac:dyDescent="0.25">
      <c r="A11" t="s">
        <v>69</v>
      </c>
      <c r="B11" t="s">
        <v>23</v>
      </c>
      <c r="C11" t="s">
        <v>59</v>
      </c>
      <c r="D11" t="s">
        <v>35</v>
      </c>
      <c r="E11" t="s">
        <v>36</v>
      </c>
      <c r="F11" t="s">
        <v>27</v>
      </c>
      <c r="G11" t="s">
        <v>42</v>
      </c>
      <c r="H11" t="s">
        <v>36</v>
      </c>
      <c r="I11" t="s">
        <v>43</v>
      </c>
      <c r="J11" t="s">
        <v>29</v>
      </c>
      <c r="K11" t="s">
        <v>30</v>
      </c>
      <c r="L11" t="s">
        <v>31</v>
      </c>
      <c r="M11" s="1">
        <v>44569</v>
      </c>
      <c r="N11" t="s">
        <v>46</v>
      </c>
      <c r="O11" t="s">
        <v>39</v>
      </c>
      <c r="P11" s="6">
        <v>95803488647</v>
      </c>
      <c r="Q11" t="s">
        <v>25</v>
      </c>
      <c r="R11">
        <v>1</v>
      </c>
      <c r="S11" s="2">
        <v>0</v>
      </c>
      <c r="T11">
        <v>0</v>
      </c>
      <c r="V11">
        <v>45</v>
      </c>
      <c r="W11" s="3">
        <v>9239240000</v>
      </c>
      <c r="X11">
        <v>0</v>
      </c>
      <c r="Z11">
        <v>1</v>
      </c>
      <c r="AA11">
        <v>1</v>
      </c>
      <c r="AC11">
        <v>54</v>
      </c>
      <c r="AF11">
        <v>522</v>
      </c>
      <c r="AG11" t="s">
        <v>48</v>
      </c>
      <c r="AI11">
        <v>8445566775</v>
      </c>
      <c r="AK11">
        <v>20195</v>
      </c>
      <c r="AM11" s="5">
        <v>0.45833333333333331</v>
      </c>
      <c r="AO11">
        <v>456784461</v>
      </c>
      <c r="AQ11">
        <v>386774</v>
      </c>
      <c r="AS11" t="s">
        <v>60</v>
      </c>
      <c r="AT11" t="s">
        <v>61</v>
      </c>
      <c r="AU11" s="4">
        <v>67</v>
      </c>
      <c r="AW11" s="7">
        <v>67631</v>
      </c>
      <c r="AX11">
        <f ca="1">IF(Table1[[#This Row],[Enrollments]]=1,RANDBETWEEN(0,1),0)</f>
        <v>0</v>
      </c>
    </row>
    <row r="12" spans="1:50" x14ac:dyDescent="0.25">
      <c r="A12" t="s">
        <v>69</v>
      </c>
      <c r="B12" t="s">
        <v>23</v>
      </c>
      <c r="C12" t="s">
        <v>24</v>
      </c>
      <c r="D12" t="s">
        <v>35</v>
      </c>
      <c r="E12" t="s">
        <v>36</v>
      </c>
      <c r="F12" t="s">
        <v>37</v>
      </c>
      <c r="G12" t="s">
        <v>42</v>
      </c>
      <c r="H12" t="s">
        <v>36</v>
      </c>
      <c r="I12" t="s">
        <v>43</v>
      </c>
      <c r="J12" t="s">
        <v>29</v>
      </c>
      <c r="K12" t="s">
        <v>44</v>
      </c>
      <c r="L12" t="s">
        <v>45</v>
      </c>
      <c r="M12" s="1">
        <v>44878</v>
      </c>
      <c r="N12" t="s">
        <v>46</v>
      </c>
      <c r="O12" t="s">
        <v>47</v>
      </c>
      <c r="P12" s="6">
        <v>95803488776</v>
      </c>
      <c r="R12">
        <v>1</v>
      </c>
      <c r="S12" s="2">
        <v>0</v>
      </c>
      <c r="T12">
        <v>0</v>
      </c>
      <c r="U12">
        <v>0</v>
      </c>
      <c r="W12" s="3">
        <v>9239240000</v>
      </c>
      <c r="X12">
        <v>0</v>
      </c>
      <c r="Y12">
        <v>0</v>
      </c>
      <c r="Z12">
        <v>0</v>
      </c>
      <c r="AA12">
        <v>0</v>
      </c>
      <c r="AE12">
        <v>0</v>
      </c>
      <c r="AG12" t="s">
        <v>48</v>
      </c>
      <c r="AI12">
        <v>8445566775</v>
      </c>
      <c r="AK12">
        <v>20195</v>
      </c>
      <c r="AM12" s="5">
        <v>0.54166666666666663</v>
      </c>
      <c r="AP12">
        <v>0</v>
      </c>
      <c r="AR12" t="s">
        <v>62</v>
      </c>
      <c r="AT12" t="s">
        <v>28</v>
      </c>
      <c r="AU12" s="4">
        <v>0</v>
      </c>
      <c r="AV12">
        <v>0.2283</v>
      </c>
      <c r="AW12" s="7">
        <v>67631</v>
      </c>
      <c r="AX12">
        <f ca="1">IF(Table1[[#This Row],[Enrollments]]=1,RANDBETWEEN(0,1),0)</f>
        <v>0</v>
      </c>
    </row>
    <row r="13" spans="1:50" x14ac:dyDescent="0.25">
      <c r="A13" t="s">
        <v>69</v>
      </c>
      <c r="B13" t="s">
        <v>23</v>
      </c>
      <c r="C13" t="s">
        <v>24</v>
      </c>
      <c r="D13" t="s">
        <v>35</v>
      </c>
      <c r="E13" t="s">
        <v>36</v>
      </c>
      <c r="F13" t="s">
        <v>37</v>
      </c>
      <c r="G13" t="s">
        <v>42</v>
      </c>
      <c r="H13" t="s">
        <v>36</v>
      </c>
      <c r="I13" t="s">
        <v>43</v>
      </c>
      <c r="J13" t="s">
        <v>29</v>
      </c>
      <c r="K13" t="s">
        <v>44</v>
      </c>
      <c r="L13" t="s">
        <v>45</v>
      </c>
      <c r="M13" s="1">
        <v>44876</v>
      </c>
      <c r="N13" t="s">
        <v>46</v>
      </c>
      <c r="O13" t="s">
        <v>47</v>
      </c>
      <c r="P13" s="6">
        <v>95803488774</v>
      </c>
      <c r="R13">
        <v>1</v>
      </c>
      <c r="S13" s="2">
        <v>1</v>
      </c>
      <c r="T13">
        <v>1</v>
      </c>
      <c r="U13">
        <v>0</v>
      </c>
      <c r="W13" s="3">
        <v>9239240000</v>
      </c>
      <c r="X13">
        <v>1</v>
      </c>
      <c r="Y13">
        <v>0</v>
      </c>
      <c r="Z13">
        <v>0</v>
      </c>
      <c r="AA13">
        <v>0</v>
      </c>
      <c r="AE13">
        <v>0</v>
      </c>
      <c r="AG13" t="s">
        <v>48</v>
      </c>
      <c r="AH13" s="4">
        <v>0</v>
      </c>
      <c r="AI13">
        <v>8445566775</v>
      </c>
      <c r="AK13">
        <v>20195</v>
      </c>
      <c r="AM13" s="5">
        <v>0.5</v>
      </c>
      <c r="AP13">
        <v>0</v>
      </c>
      <c r="AT13" t="s">
        <v>49</v>
      </c>
      <c r="AU13" s="4">
        <v>0</v>
      </c>
      <c r="AV13">
        <v>0.2283</v>
      </c>
      <c r="AW13" s="7">
        <v>67631</v>
      </c>
      <c r="AX13">
        <f ca="1">IF(Table1[[#This Row],[Enrollments]]=1,RANDBETWEEN(0,1),0)</f>
        <v>0</v>
      </c>
    </row>
    <row r="14" spans="1:50" x14ac:dyDescent="0.25">
      <c r="A14" t="s">
        <v>69</v>
      </c>
      <c r="B14" t="s">
        <v>23</v>
      </c>
      <c r="C14" t="s">
        <v>59</v>
      </c>
      <c r="D14" t="s">
        <v>35</v>
      </c>
      <c r="E14" t="s">
        <v>36</v>
      </c>
      <c r="F14" t="s">
        <v>27</v>
      </c>
      <c r="G14" t="s">
        <v>42</v>
      </c>
      <c r="H14" t="s">
        <v>36</v>
      </c>
      <c r="I14" t="s">
        <v>43</v>
      </c>
      <c r="J14" t="s">
        <v>29</v>
      </c>
      <c r="K14" t="s">
        <v>30</v>
      </c>
      <c r="L14" t="s">
        <v>31</v>
      </c>
      <c r="M14" s="1">
        <v>44569</v>
      </c>
      <c r="N14" t="s">
        <v>46</v>
      </c>
      <c r="O14" t="s">
        <v>39</v>
      </c>
      <c r="P14" s="6">
        <v>95803488647</v>
      </c>
      <c r="Q14" t="s">
        <v>25</v>
      </c>
      <c r="R14">
        <v>1</v>
      </c>
      <c r="S14" s="2">
        <v>1</v>
      </c>
      <c r="T14">
        <v>1</v>
      </c>
      <c r="V14">
        <v>45</v>
      </c>
      <c r="W14" s="3">
        <v>9239240000</v>
      </c>
      <c r="X14">
        <v>1</v>
      </c>
      <c r="Z14">
        <v>1</v>
      </c>
      <c r="AA14">
        <v>1</v>
      </c>
      <c r="AC14">
        <v>54</v>
      </c>
      <c r="AF14">
        <v>522</v>
      </c>
      <c r="AG14" t="s">
        <v>48</v>
      </c>
      <c r="AH14" s="4">
        <v>67</v>
      </c>
      <c r="AI14">
        <v>8445566775</v>
      </c>
      <c r="AK14">
        <v>20195</v>
      </c>
      <c r="AM14" s="5">
        <v>0.45833333333333331</v>
      </c>
      <c r="AO14">
        <v>456784461</v>
      </c>
      <c r="AQ14">
        <v>386774</v>
      </c>
      <c r="AS14" t="s">
        <v>60</v>
      </c>
      <c r="AT14" t="s">
        <v>61</v>
      </c>
      <c r="AU14" s="4">
        <v>67</v>
      </c>
      <c r="AW14" s="7">
        <v>67631</v>
      </c>
      <c r="AX14">
        <f ca="1">IF(Table1[[#This Row],[Enrollments]]=1,RANDBETWEEN(0,1),0)</f>
        <v>1</v>
      </c>
    </row>
    <row r="15" spans="1:50" x14ac:dyDescent="0.25">
      <c r="A15" t="s">
        <v>69</v>
      </c>
      <c r="B15" t="s">
        <v>23</v>
      </c>
      <c r="C15" t="s">
        <v>24</v>
      </c>
      <c r="D15" t="s">
        <v>35</v>
      </c>
      <c r="E15" t="s">
        <v>36</v>
      </c>
      <c r="F15" t="s">
        <v>37</v>
      </c>
      <c r="G15" t="s">
        <v>42</v>
      </c>
      <c r="H15" t="s">
        <v>36</v>
      </c>
      <c r="I15" t="s">
        <v>43</v>
      </c>
      <c r="J15" t="s">
        <v>29</v>
      </c>
      <c r="K15" t="s">
        <v>44</v>
      </c>
      <c r="L15" t="s">
        <v>45</v>
      </c>
      <c r="M15" s="1">
        <v>44878</v>
      </c>
      <c r="N15" t="s">
        <v>46</v>
      </c>
      <c r="O15" t="s">
        <v>47</v>
      </c>
      <c r="P15" s="6">
        <v>95803488776</v>
      </c>
      <c r="R15">
        <v>1</v>
      </c>
      <c r="S15" s="2">
        <v>1</v>
      </c>
      <c r="T15">
        <v>1</v>
      </c>
      <c r="U15">
        <v>0</v>
      </c>
      <c r="W15" s="3">
        <v>9239240000</v>
      </c>
      <c r="X15">
        <v>1</v>
      </c>
      <c r="Y15">
        <v>0</v>
      </c>
      <c r="Z15">
        <v>0</v>
      </c>
      <c r="AA15">
        <v>0</v>
      </c>
      <c r="AE15">
        <v>0</v>
      </c>
      <c r="AG15" t="s">
        <v>48</v>
      </c>
      <c r="AH15" s="4">
        <v>0</v>
      </c>
      <c r="AI15">
        <v>8445566775</v>
      </c>
      <c r="AK15">
        <v>20195</v>
      </c>
      <c r="AM15" s="5">
        <v>0.54166666666666663</v>
      </c>
      <c r="AP15">
        <v>0</v>
      </c>
      <c r="AR15" t="s">
        <v>62</v>
      </c>
      <c r="AT15" t="s">
        <v>28</v>
      </c>
      <c r="AU15" s="4">
        <v>0</v>
      </c>
      <c r="AV15">
        <v>0.2283</v>
      </c>
      <c r="AW15" s="7">
        <v>67631</v>
      </c>
      <c r="AX15">
        <f ca="1">IF(Table1[[#This Row],[Enrollments]]=1,RANDBETWEEN(0,1),0)</f>
        <v>1</v>
      </c>
    </row>
    <row r="16" spans="1:50" x14ac:dyDescent="0.25">
      <c r="A16" t="s">
        <v>70</v>
      </c>
      <c r="B16" t="s">
        <v>51</v>
      </c>
      <c r="C16" t="s">
        <v>24</v>
      </c>
      <c r="D16" t="s">
        <v>35</v>
      </c>
      <c r="E16" t="s">
        <v>36</v>
      </c>
      <c r="F16" t="s">
        <v>27</v>
      </c>
      <c r="G16" t="s">
        <v>71</v>
      </c>
      <c r="H16" t="s">
        <v>36</v>
      </c>
      <c r="I16" t="s">
        <v>43</v>
      </c>
      <c r="J16" t="s">
        <v>29</v>
      </c>
      <c r="K16" t="s">
        <v>30</v>
      </c>
      <c r="L16" t="s">
        <v>45</v>
      </c>
      <c r="M16" s="1">
        <v>44870</v>
      </c>
      <c r="N16" t="s">
        <v>32</v>
      </c>
      <c r="O16" t="s">
        <v>72</v>
      </c>
      <c r="P16" s="6">
        <v>95803488768</v>
      </c>
      <c r="R16">
        <v>1</v>
      </c>
      <c r="S16" s="2">
        <v>1</v>
      </c>
      <c r="T16">
        <v>1</v>
      </c>
      <c r="U16">
        <v>0</v>
      </c>
      <c r="W16" s="3">
        <v>9899880000</v>
      </c>
      <c r="X16">
        <v>1</v>
      </c>
      <c r="Y16">
        <v>0</v>
      </c>
      <c r="Z16">
        <v>0</v>
      </c>
      <c r="AA16">
        <v>0</v>
      </c>
      <c r="AE16">
        <v>0</v>
      </c>
      <c r="AG16" t="s">
        <v>73</v>
      </c>
      <c r="AH16" s="4">
        <v>0</v>
      </c>
      <c r="AI16">
        <v>8445566775</v>
      </c>
      <c r="AK16">
        <v>6055</v>
      </c>
      <c r="AM16" s="5">
        <v>0.375</v>
      </c>
      <c r="AP16">
        <v>0</v>
      </c>
      <c r="AT16" t="s">
        <v>74</v>
      </c>
      <c r="AU16" s="4">
        <v>0</v>
      </c>
      <c r="AV16">
        <v>0.2283</v>
      </c>
      <c r="AW16" s="7">
        <v>94599</v>
      </c>
      <c r="AX16">
        <f ca="1">IF(Table1[[#This Row],[Enrollments]]=1,RANDBETWEEN(0,1),0)</f>
        <v>1</v>
      </c>
    </row>
    <row r="17" spans="1:50" x14ac:dyDescent="0.25">
      <c r="A17" t="s">
        <v>70</v>
      </c>
      <c r="B17" t="s">
        <v>34</v>
      </c>
      <c r="C17" t="s">
        <v>24</v>
      </c>
      <c r="D17" t="s">
        <v>35</v>
      </c>
      <c r="E17" t="s">
        <v>26</v>
      </c>
      <c r="F17" t="s">
        <v>27</v>
      </c>
      <c r="G17" t="s">
        <v>75</v>
      </c>
      <c r="H17" t="s">
        <v>26</v>
      </c>
      <c r="I17" t="s">
        <v>43</v>
      </c>
      <c r="J17" t="s">
        <v>29</v>
      </c>
      <c r="K17" t="s">
        <v>44</v>
      </c>
      <c r="L17" t="s">
        <v>45</v>
      </c>
      <c r="M17" s="1">
        <v>44868</v>
      </c>
      <c r="N17" t="s">
        <v>46</v>
      </c>
      <c r="O17" t="s">
        <v>33</v>
      </c>
      <c r="P17" s="6">
        <v>95803488766</v>
      </c>
      <c r="R17">
        <v>1</v>
      </c>
      <c r="S17" s="2">
        <v>1</v>
      </c>
      <c r="T17">
        <v>1</v>
      </c>
      <c r="U17">
        <v>0</v>
      </c>
      <c r="W17" s="3">
        <v>9879880000</v>
      </c>
      <c r="X17">
        <v>1</v>
      </c>
      <c r="Y17">
        <v>0</v>
      </c>
      <c r="Z17">
        <v>0</v>
      </c>
      <c r="AA17">
        <v>0</v>
      </c>
      <c r="AE17">
        <v>0</v>
      </c>
      <c r="AG17" t="s">
        <v>76</v>
      </c>
      <c r="AH17" s="4">
        <v>0</v>
      </c>
      <c r="AI17">
        <v>8445566776</v>
      </c>
      <c r="AK17">
        <v>6093</v>
      </c>
      <c r="AM17" s="5">
        <v>0.33333333333333331</v>
      </c>
      <c r="AP17">
        <v>0</v>
      </c>
      <c r="AT17" t="s">
        <v>28</v>
      </c>
      <c r="AU17" s="4">
        <v>0</v>
      </c>
      <c r="AV17">
        <v>0.2283</v>
      </c>
      <c r="AW17" s="7">
        <v>96097</v>
      </c>
      <c r="AX17">
        <f ca="1">IF(Table1[[#This Row],[Enrollments]]=1,RANDBETWEEN(0,1),0)</f>
        <v>0</v>
      </c>
    </row>
    <row r="18" spans="1:50" x14ac:dyDescent="0.25">
      <c r="A18" t="s">
        <v>70</v>
      </c>
      <c r="B18" t="s">
        <v>34</v>
      </c>
      <c r="C18" t="s">
        <v>59</v>
      </c>
      <c r="D18" t="s">
        <v>35</v>
      </c>
      <c r="E18" t="s">
        <v>26</v>
      </c>
      <c r="F18" t="s">
        <v>37</v>
      </c>
      <c r="G18" t="s">
        <v>75</v>
      </c>
      <c r="H18" t="s">
        <v>26</v>
      </c>
      <c r="I18" t="s">
        <v>43</v>
      </c>
      <c r="J18" t="s">
        <v>29</v>
      </c>
      <c r="K18" t="s">
        <v>30</v>
      </c>
      <c r="L18" t="s">
        <v>31</v>
      </c>
      <c r="M18" s="1">
        <v>44570</v>
      </c>
      <c r="N18" t="s">
        <v>46</v>
      </c>
      <c r="O18" t="s">
        <v>33</v>
      </c>
      <c r="P18" s="6">
        <v>95803488648</v>
      </c>
      <c r="Q18" t="s">
        <v>77</v>
      </c>
      <c r="R18">
        <v>1</v>
      </c>
      <c r="S18" s="2">
        <v>1</v>
      </c>
      <c r="T18">
        <v>1</v>
      </c>
      <c r="V18">
        <v>68</v>
      </c>
      <c r="W18" s="3">
        <v>9879880000</v>
      </c>
      <c r="X18">
        <v>1</v>
      </c>
      <c r="Z18">
        <v>1</v>
      </c>
      <c r="AA18">
        <v>1</v>
      </c>
      <c r="AC18">
        <v>68</v>
      </c>
      <c r="AF18">
        <v>333</v>
      </c>
      <c r="AG18" t="s">
        <v>76</v>
      </c>
      <c r="AH18" s="4">
        <v>78</v>
      </c>
      <c r="AI18">
        <v>8445566776</v>
      </c>
      <c r="AK18">
        <v>6093</v>
      </c>
      <c r="AM18" s="5">
        <v>0.45833333333333331</v>
      </c>
      <c r="AO18">
        <v>456784462</v>
      </c>
      <c r="AQ18">
        <v>386775</v>
      </c>
      <c r="AS18" t="s">
        <v>79</v>
      </c>
      <c r="AT18" t="s">
        <v>34</v>
      </c>
      <c r="AU18" s="4">
        <v>78</v>
      </c>
      <c r="AW18" s="7">
        <v>96097</v>
      </c>
      <c r="AX18">
        <f ca="1">IF(Table1[[#This Row],[Enrollments]]=1,RANDBETWEEN(0,1),0)</f>
        <v>1</v>
      </c>
    </row>
    <row r="19" spans="1:50" x14ac:dyDescent="0.25">
      <c r="A19" t="s">
        <v>80</v>
      </c>
      <c r="B19" t="s">
        <v>51</v>
      </c>
      <c r="C19" t="s">
        <v>59</v>
      </c>
      <c r="D19" t="s">
        <v>35</v>
      </c>
      <c r="E19" t="s">
        <v>26</v>
      </c>
      <c r="F19" t="s">
        <v>27</v>
      </c>
      <c r="G19" t="s">
        <v>81</v>
      </c>
      <c r="H19" t="s">
        <v>26</v>
      </c>
      <c r="I19" t="s">
        <v>43</v>
      </c>
      <c r="J19" t="s">
        <v>29</v>
      </c>
      <c r="K19" t="s">
        <v>30</v>
      </c>
      <c r="L19" t="s">
        <v>31</v>
      </c>
      <c r="M19" s="1">
        <v>44565</v>
      </c>
      <c r="N19" t="s">
        <v>32</v>
      </c>
      <c r="O19" t="s">
        <v>82</v>
      </c>
      <c r="P19" s="6">
        <v>95803488643</v>
      </c>
      <c r="Q19" t="s">
        <v>83</v>
      </c>
      <c r="R19">
        <v>1</v>
      </c>
      <c r="S19" s="2">
        <v>0</v>
      </c>
      <c r="T19">
        <v>0</v>
      </c>
      <c r="V19">
        <v>68</v>
      </c>
      <c r="W19" s="3">
        <v>9899880000</v>
      </c>
      <c r="X19">
        <v>0</v>
      </c>
      <c r="Z19">
        <v>0</v>
      </c>
      <c r="AA19">
        <v>0</v>
      </c>
      <c r="AC19">
        <v>68</v>
      </c>
      <c r="AE19">
        <v>1</v>
      </c>
      <c r="AF19">
        <v>5</v>
      </c>
      <c r="AG19" t="s">
        <v>84</v>
      </c>
      <c r="AI19">
        <v>8445566776</v>
      </c>
      <c r="AK19">
        <v>17195</v>
      </c>
      <c r="AM19" s="5">
        <v>0.375</v>
      </c>
      <c r="AO19">
        <v>456784457</v>
      </c>
      <c r="AQ19">
        <v>386770</v>
      </c>
      <c r="AT19" t="s">
        <v>85</v>
      </c>
      <c r="AU19" s="4">
        <v>0</v>
      </c>
      <c r="AW19" s="7">
        <v>61071</v>
      </c>
      <c r="AX19">
        <f ca="1">IF(Table1[[#This Row],[Enrollments]]=1,RANDBETWEEN(0,1),0)</f>
        <v>0</v>
      </c>
    </row>
    <row r="20" spans="1:50" hidden="1" x14ac:dyDescent="0.25">
      <c r="A20" t="s">
        <v>70</v>
      </c>
      <c r="B20" t="s">
        <v>51</v>
      </c>
      <c r="C20" t="s">
        <v>86</v>
      </c>
      <c r="D20" t="s">
        <v>35</v>
      </c>
      <c r="E20" t="s">
        <v>36</v>
      </c>
      <c r="F20" t="s">
        <v>54</v>
      </c>
      <c r="G20" t="s">
        <v>71</v>
      </c>
      <c r="H20" t="s">
        <v>36</v>
      </c>
      <c r="I20" t="s">
        <v>43</v>
      </c>
      <c r="J20" t="s">
        <v>29</v>
      </c>
      <c r="K20" t="s">
        <v>30</v>
      </c>
      <c r="L20" t="s">
        <v>31</v>
      </c>
      <c r="M20" s="1">
        <v>44564</v>
      </c>
      <c r="N20" t="s">
        <v>32</v>
      </c>
      <c r="O20" t="s">
        <v>72</v>
      </c>
      <c r="P20" s="6">
        <v>95803488631</v>
      </c>
      <c r="Q20" t="s">
        <v>78</v>
      </c>
      <c r="R20">
        <v>1</v>
      </c>
      <c r="S20" s="2">
        <v>1</v>
      </c>
      <c r="T20">
        <v>1</v>
      </c>
      <c r="W20" s="3">
        <v>9899880000</v>
      </c>
      <c r="X20">
        <v>1</v>
      </c>
      <c r="Z20">
        <v>1</v>
      </c>
      <c r="AA20">
        <v>1</v>
      </c>
      <c r="AF20">
        <v>298</v>
      </c>
      <c r="AG20" t="s">
        <v>73</v>
      </c>
      <c r="AH20" s="4">
        <v>53</v>
      </c>
      <c r="AI20">
        <v>8445566775</v>
      </c>
      <c r="AK20">
        <v>6055</v>
      </c>
      <c r="AM20" s="5">
        <v>0.33333333333333331</v>
      </c>
      <c r="AO20">
        <v>456784445</v>
      </c>
      <c r="AQ20">
        <v>386758</v>
      </c>
      <c r="AS20" t="s">
        <v>87</v>
      </c>
      <c r="AT20" t="s">
        <v>40</v>
      </c>
      <c r="AU20" s="4">
        <v>53</v>
      </c>
      <c r="AW20" s="7">
        <v>94599</v>
      </c>
      <c r="AX20" t="e">
        <f ca="1">INDEX(UNIQUE(RANDARRAY(10^2, 1, 1, 100)), SEQUENCE(10, 1))</f>
        <v>#NAME?</v>
      </c>
    </row>
    <row r="21" spans="1:50" x14ac:dyDescent="0.25">
      <c r="A21" t="s">
        <v>80</v>
      </c>
      <c r="B21" t="s">
        <v>51</v>
      </c>
      <c r="C21" t="s">
        <v>59</v>
      </c>
      <c r="D21" t="s">
        <v>35</v>
      </c>
      <c r="E21" t="s">
        <v>36</v>
      </c>
      <c r="F21" t="s">
        <v>27</v>
      </c>
      <c r="G21" t="s">
        <v>81</v>
      </c>
      <c r="H21" t="s">
        <v>36</v>
      </c>
      <c r="I21" t="s">
        <v>43</v>
      </c>
      <c r="J21" t="s">
        <v>29</v>
      </c>
      <c r="K21" t="s">
        <v>44</v>
      </c>
      <c r="L21" t="s">
        <v>31</v>
      </c>
      <c r="M21" s="1">
        <v>44604</v>
      </c>
      <c r="N21" t="s">
        <v>32</v>
      </c>
      <c r="O21" t="s">
        <v>82</v>
      </c>
      <c r="P21" s="6">
        <v>95803488662</v>
      </c>
      <c r="Q21" t="s">
        <v>10</v>
      </c>
      <c r="R21">
        <v>1</v>
      </c>
      <c r="S21" s="2">
        <v>0</v>
      </c>
      <c r="T21">
        <v>0</v>
      </c>
      <c r="V21">
        <v>68</v>
      </c>
      <c r="W21" s="3">
        <v>9899880000</v>
      </c>
      <c r="X21">
        <v>0</v>
      </c>
      <c r="Z21">
        <v>1</v>
      </c>
      <c r="AA21">
        <v>1</v>
      </c>
      <c r="AC21">
        <v>68</v>
      </c>
      <c r="AF21">
        <v>5</v>
      </c>
      <c r="AG21" t="s">
        <v>84</v>
      </c>
      <c r="AI21">
        <v>8445566775</v>
      </c>
      <c r="AK21">
        <v>17195</v>
      </c>
      <c r="AM21" s="5">
        <v>0.5</v>
      </c>
      <c r="AO21">
        <v>456784476</v>
      </c>
      <c r="AQ21">
        <v>386789</v>
      </c>
      <c r="AS21" t="s">
        <v>88</v>
      </c>
      <c r="AT21" t="s">
        <v>85</v>
      </c>
      <c r="AU21" s="4">
        <v>12</v>
      </c>
      <c r="AW21" s="7">
        <v>61071</v>
      </c>
      <c r="AX21">
        <f ca="1">IF(Table1[[#This Row],[Enrollments]]=1,RANDBETWEEN(0,1),0)</f>
        <v>0</v>
      </c>
    </row>
    <row r="22" spans="1:50" x14ac:dyDescent="0.25">
      <c r="A22" t="s">
        <v>70</v>
      </c>
      <c r="B22" t="s">
        <v>89</v>
      </c>
      <c r="C22" t="s">
        <v>59</v>
      </c>
      <c r="D22" t="s">
        <v>35</v>
      </c>
      <c r="E22" t="s">
        <v>36</v>
      </c>
      <c r="F22" t="s">
        <v>90</v>
      </c>
      <c r="G22" t="s">
        <v>71</v>
      </c>
      <c r="H22" t="s">
        <v>36</v>
      </c>
      <c r="I22" t="s">
        <v>38</v>
      </c>
      <c r="J22" t="s">
        <v>29</v>
      </c>
      <c r="K22" t="s">
        <v>44</v>
      </c>
      <c r="L22" t="s">
        <v>31</v>
      </c>
      <c r="M22" s="1">
        <v>44563</v>
      </c>
      <c r="N22" t="s">
        <v>32</v>
      </c>
      <c r="O22" t="s">
        <v>82</v>
      </c>
      <c r="P22" s="6">
        <v>95803488641</v>
      </c>
      <c r="Q22" t="s">
        <v>78</v>
      </c>
      <c r="R22">
        <v>1</v>
      </c>
      <c r="S22" s="2">
        <v>1</v>
      </c>
      <c r="T22">
        <v>1</v>
      </c>
      <c r="W22" s="3">
        <v>9674540000</v>
      </c>
      <c r="X22">
        <v>1</v>
      </c>
      <c r="Z22">
        <v>1</v>
      </c>
      <c r="AA22">
        <v>1</v>
      </c>
      <c r="AF22">
        <v>144</v>
      </c>
      <c r="AG22" t="s">
        <v>73</v>
      </c>
      <c r="AH22" s="4">
        <v>44</v>
      </c>
      <c r="AI22">
        <v>8445566775</v>
      </c>
      <c r="AK22">
        <v>6055</v>
      </c>
      <c r="AM22" s="5">
        <v>0.33333333333333331</v>
      </c>
      <c r="AO22">
        <v>456784455</v>
      </c>
      <c r="AQ22">
        <v>386768</v>
      </c>
      <c r="AS22" t="s">
        <v>87</v>
      </c>
      <c r="AT22" t="s">
        <v>40</v>
      </c>
      <c r="AU22" s="4">
        <v>44</v>
      </c>
      <c r="AW22" s="7">
        <v>94599</v>
      </c>
      <c r="AX22">
        <f ca="1">IF(Table1[[#This Row],[Enrollments]]=1,RANDBETWEEN(0,1),0)</f>
        <v>0</v>
      </c>
    </row>
    <row r="23" spans="1:50" hidden="1" x14ac:dyDescent="0.25">
      <c r="A23" t="s">
        <v>70</v>
      </c>
      <c r="B23" t="s">
        <v>51</v>
      </c>
      <c r="C23" t="s">
        <v>86</v>
      </c>
      <c r="D23" t="s">
        <v>35</v>
      </c>
      <c r="E23" t="s">
        <v>26</v>
      </c>
      <c r="F23" t="s">
        <v>54</v>
      </c>
      <c r="G23" t="s">
        <v>71</v>
      </c>
      <c r="H23" t="s">
        <v>26</v>
      </c>
      <c r="I23" t="s">
        <v>43</v>
      </c>
      <c r="J23" t="s">
        <v>29</v>
      </c>
      <c r="K23" t="s">
        <v>44</v>
      </c>
      <c r="L23" t="s">
        <v>31</v>
      </c>
      <c r="M23" s="1">
        <v>44572</v>
      </c>
      <c r="N23" t="s">
        <v>32</v>
      </c>
      <c r="O23" t="s">
        <v>72</v>
      </c>
      <c r="P23" s="6">
        <v>95803488650</v>
      </c>
      <c r="Q23" t="s">
        <v>77</v>
      </c>
      <c r="R23">
        <v>1</v>
      </c>
      <c r="S23" s="2">
        <v>1</v>
      </c>
      <c r="T23">
        <v>1</v>
      </c>
      <c r="W23" s="3">
        <v>9899880000</v>
      </c>
      <c r="X23">
        <v>1</v>
      </c>
      <c r="Z23">
        <v>0</v>
      </c>
      <c r="AA23">
        <v>0</v>
      </c>
      <c r="AF23">
        <v>298</v>
      </c>
      <c r="AG23" t="s">
        <v>73</v>
      </c>
      <c r="AH23" s="4">
        <v>0</v>
      </c>
      <c r="AI23">
        <v>8445566776</v>
      </c>
      <c r="AK23">
        <v>6055</v>
      </c>
      <c r="AM23" s="5">
        <v>0.5</v>
      </c>
      <c r="AO23">
        <v>456784464</v>
      </c>
      <c r="AQ23">
        <v>386777</v>
      </c>
      <c r="AS23" t="s">
        <v>91</v>
      </c>
      <c r="AT23" t="s">
        <v>40</v>
      </c>
      <c r="AU23" s="4">
        <v>0</v>
      </c>
      <c r="AW23" s="7">
        <v>94599</v>
      </c>
      <c r="AX23" t="e">
        <f ca="1">INDEX(UNIQUE(RANDARRAY(10^2, 1, 1, 100)), SEQUENCE(10, 1))</f>
        <v>#NAME?</v>
      </c>
    </row>
    <row r="24" spans="1:50" x14ac:dyDescent="0.25">
      <c r="A24" t="s">
        <v>70</v>
      </c>
      <c r="B24" t="s">
        <v>51</v>
      </c>
      <c r="C24" t="s">
        <v>24</v>
      </c>
      <c r="D24" t="s">
        <v>35</v>
      </c>
      <c r="E24" t="s">
        <v>36</v>
      </c>
      <c r="F24" t="s">
        <v>27</v>
      </c>
      <c r="G24" t="s">
        <v>71</v>
      </c>
      <c r="H24" t="s">
        <v>36</v>
      </c>
      <c r="I24" t="s">
        <v>43</v>
      </c>
      <c r="J24" t="s">
        <v>29</v>
      </c>
      <c r="K24" t="s">
        <v>30</v>
      </c>
      <c r="L24" t="s">
        <v>45</v>
      </c>
      <c r="M24" s="1">
        <v>44870</v>
      </c>
      <c r="N24" t="s">
        <v>32</v>
      </c>
      <c r="O24" t="s">
        <v>72</v>
      </c>
      <c r="P24" s="6">
        <v>95803488768</v>
      </c>
      <c r="R24">
        <v>1</v>
      </c>
      <c r="S24" s="2">
        <v>1</v>
      </c>
      <c r="T24">
        <v>1</v>
      </c>
      <c r="U24">
        <v>0</v>
      </c>
      <c r="W24" s="3">
        <v>9899880000</v>
      </c>
      <c r="X24">
        <v>1</v>
      </c>
      <c r="Y24">
        <v>0</v>
      </c>
      <c r="Z24">
        <v>0</v>
      </c>
      <c r="AA24">
        <v>0</v>
      </c>
      <c r="AE24">
        <v>0</v>
      </c>
      <c r="AG24" t="s">
        <v>73</v>
      </c>
      <c r="AH24" s="4">
        <v>0</v>
      </c>
      <c r="AI24">
        <v>8445566775</v>
      </c>
      <c r="AK24">
        <v>6055</v>
      </c>
      <c r="AM24" s="5">
        <v>0.375</v>
      </c>
      <c r="AP24">
        <v>0</v>
      </c>
      <c r="AT24" t="s">
        <v>74</v>
      </c>
      <c r="AU24" s="4">
        <v>0</v>
      </c>
      <c r="AV24">
        <v>0.2283</v>
      </c>
      <c r="AW24" s="7">
        <v>94599</v>
      </c>
      <c r="AX24">
        <f ca="1">IF(Table1[[#This Row],[Enrollments]]=1,RANDBETWEEN(0,1),0)</f>
        <v>0</v>
      </c>
    </row>
    <row r="25" spans="1:50" x14ac:dyDescent="0.25">
      <c r="A25" t="s">
        <v>70</v>
      </c>
      <c r="B25" t="s">
        <v>34</v>
      </c>
      <c r="C25" t="s">
        <v>24</v>
      </c>
      <c r="D25" t="s">
        <v>35</v>
      </c>
      <c r="E25" t="s">
        <v>26</v>
      </c>
      <c r="F25" t="s">
        <v>27</v>
      </c>
      <c r="G25" t="s">
        <v>75</v>
      </c>
      <c r="H25" t="s">
        <v>26</v>
      </c>
      <c r="I25" t="s">
        <v>43</v>
      </c>
      <c r="J25" t="s">
        <v>29</v>
      </c>
      <c r="K25" t="s">
        <v>44</v>
      </c>
      <c r="L25" t="s">
        <v>45</v>
      </c>
      <c r="M25" s="1">
        <v>44868</v>
      </c>
      <c r="N25" t="s">
        <v>46</v>
      </c>
      <c r="O25" t="s">
        <v>33</v>
      </c>
      <c r="P25" s="6">
        <v>95803488766</v>
      </c>
      <c r="R25">
        <v>1</v>
      </c>
      <c r="S25" s="2">
        <v>0</v>
      </c>
      <c r="T25">
        <v>0</v>
      </c>
      <c r="U25">
        <v>0</v>
      </c>
      <c r="W25" s="3">
        <v>9879880000</v>
      </c>
      <c r="X25">
        <v>0</v>
      </c>
      <c r="Y25">
        <v>0</v>
      </c>
      <c r="Z25">
        <v>0</v>
      </c>
      <c r="AA25">
        <v>0</v>
      </c>
      <c r="AE25">
        <v>0</v>
      </c>
      <c r="AG25" t="s">
        <v>76</v>
      </c>
      <c r="AI25">
        <v>8445566776</v>
      </c>
      <c r="AK25">
        <v>6093</v>
      </c>
      <c r="AM25" s="5">
        <v>0.33333333333333331</v>
      </c>
      <c r="AP25">
        <v>0</v>
      </c>
      <c r="AT25" t="s">
        <v>28</v>
      </c>
      <c r="AU25" s="4">
        <v>0</v>
      </c>
      <c r="AV25">
        <v>0.2283</v>
      </c>
      <c r="AW25" s="7">
        <v>96097</v>
      </c>
      <c r="AX25">
        <f ca="1">IF(Table1[[#This Row],[Enrollments]]=1,RANDBETWEEN(0,1),0)</f>
        <v>0</v>
      </c>
    </row>
    <row r="26" spans="1:50" x14ac:dyDescent="0.25">
      <c r="A26" t="s">
        <v>70</v>
      </c>
      <c r="B26" t="s">
        <v>34</v>
      </c>
      <c r="C26" t="s">
        <v>59</v>
      </c>
      <c r="D26" t="s">
        <v>35</v>
      </c>
      <c r="E26" t="s">
        <v>26</v>
      </c>
      <c r="F26" t="s">
        <v>37</v>
      </c>
      <c r="G26" t="s">
        <v>75</v>
      </c>
      <c r="H26" t="s">
        <v>26</v>
      </c>
      <c r="I26" t="s">
        <v>43</v>
      </c>
      <c r="J26" t="s">
        <v>29</v>
      </c>
      <c r="K26" t="s">
        <v>30</v>
      </c>
      <c r="L26" t="s">
        <v>31</v>
      </c>
      <c r="M26" s="1">
        <v>44570</v>
      </c>
      <c r="N26" t="s">
        <v>46</v>
      </c>
      <c r="O26" t="s">
        <v>33</v>
      </c>
      <c r="P26" s="6">
        <v>95803488648</v>
      </c>
      <c r="Q26" t="s">
        <v>77</v>
      </c>
      <c r="R26">
        <v>1</v>
      </c>
      <c r="S26" s="2">
        <v>0</v>
      </c>
      <c r="T26">
        <v>0</v>
      </c>
      <c r="V26">
        <v>68</v>
      </c>
      <c r="W26" s="3">
        <v>9879880000</v>
      </c>
      <c r="X26">
        <v>0</v>
      </c>
      <c r="Z26">
        <v>1</v>
      </c>
      <c r="AA26">
        <v>1</v>
      </c>
      <c r="AC26">
        <v>68</v>
      </c>
      <c r="AF26">
        <v>333</v>
      </c>
      <c r="AG26" t="s">
        <v>76</v>
      </c>
      <c r="AI26">
        <v>8445566776</v>
      </c>
      <c r="AK26">
        <v>6093</v>
      </c>
      <c r="AM26" s="5">
        <v>0.45833333333333331</v>
      </c>
      <c r="AO26">
        <v>456784462</v>
      </c>
      <c r="AQ26">
        <v>386775</v>
      </c>
      <c r="AS26" t="s">
        <v>79</v>
      </c>
      <c r="AT26" t="s">
        <v>34</v>
      </c>
      <c r="AU26" s="4">
        <v>78</v>
      </c>
      <c r="AW26" s="7">
        <v>96097</v>
      </c>
      <c r="AX26">
        <f ca="1">IF(Table1[[#This Row],[Enrollments]]=1,RANDBETWEEN(0,1),0)</f>
        <v>0</v>
      </c>
    </row>
    <row r="27" spans="1:50" hidden="1" x14ac:dyDescent="0.25">
      <c r="A27" t="s">
        <v>70</v>
      </c>
      <c r="B27" t="s">
        <v>51</v>
      </c>
      <c r="C27" t="s">
        <v>86</v>
      </c>
      <c r="D27" t="s">
        <v>35</v>
      </c>
      <c r="E27" t="s">
        <v>36</v>
      </c>
      <c r="F27" t="s">
        <v>54</v>
      </c>
      <c r="G27" t="s">
        <v>71</v>
      </c>
      <c r="H27" t="s">
        <v>36</v>
      </c>
      <c r="I27" t="s">
        <v>43</v>
      </c>
      <c r="J27" t="s">
        <v>29</v>
      </c>
      <c r="K27" t="s">
        <v>30</v>
      </c>
      <c r="L27" t="s">
        <v>31</v>
      </c>
      <c r="M27" s="1">
        <v>44564</v>
      </c>
      <c r="N27" t="s">
        <v>32</v>
      </c>
      <c r="O27" t="s">
        <v>72</v>
      </c>
      <c r="P27" s="6">
        <v>95803488631</v>
      </c>
      <c r="Q27" t="s">
        <v>78</v>
      </c>
      <c r="R27">
        <v>1</v>
      </c>
      <c r="S27" s="2">
        <v>0</v>
      </c>
      <c r="T27">
        <v>0</v>
      </c>
      <c r="W27" s="3">
        <v>9899880000</v>
      </c>
      <c r="X27">
        <v>0</v>
      </c>
      <c r="Z27">
        <v>1</v>
      </c>
      <c r="AA27">
        <v>1</v>
      </c>
      <c r="AF27">
        <v>298</v>
      </c>
      <c r="AG27" t="s">
        <v>73</v>
      </c>
      <c r="AI27">
        <v>8445566775</v>
      </c>
      <c r="AK27">
        <v>6055</v>
      </c>
      <c r="AM27" s="5">
        <v>0.33333333333333331</v>
      </c>
      <c r="AO27">
        <v>456784445</v>
      </c>
      <c r="AQ27">
        <v>386758</v>
      </c>
      <c r="AS27" t="s">
        <v>87</v>
      </c>
      <c r="AT27" t="s">
        <v>40</v>
      </c>
      <c r="AU27" s="4">
        <v>53</v>
      </c>
      <c r="AW27" s="7">
        <v>94599</v>
      </c>
      <c r="AX27" t="e">
        <f ca="1">INDEX(UNIQUE(RANDARRAY(10^2, 1, 1, 100)), SEQUENCE(10, 1))</f>
        <v>#NAME?</v>
      </c>
    </row>
    <row r="28" spans="1:50" x14ac:dyDescent="0.25">
      <c r="A28" t="s">
        <v>70</v>
      </c>
      <c r="B28" t="s">
        <v>89</v>
      </c>
      <c r="C28" t="s">
        <v>59</v>
      </c>
      <c r="D28" t="s">
        <v>35</v>
      </c>
      <c r="E28" t="s">
        <v>36</v>
      </c>
      <c r="F28" t="s">
        <v>90</v>
      </c>
      <c r="G28" t="s">
        <v>71</v>
      </c>
      <c r="H28" t="s">
        <v>36</v>
      </c>
      <c r="I28" t="s">
        <v>38</v>
      </c>
      <c r="J28" t="s">
        <v>29</v>
      </c>
      <c r="K28" t="s">
        <v>44</v>
      </c>
      <c r="L28" t="s">
        <v>31</v>
      </c>
      <c r="M28" s="1">
        <v>44563</v>
      </c>
      <c r="N28" t="s">
        <v>32</v>
      </c>
      <c r="O28" t="s">
        <v>82</v>
      </c>
      <c r="P28" s="6">
        <v>95803488641</v>
      </c>
      <c r="Q28" t="s">
        <v>78</v>
      </c>
      <c r="R28">
        <v>1</v>
      </c>
      <c r="S28" s="2">
        <v>0</v>
      </c>
      <c r="T28">
        <v>0</v>
      </c>
      <c r="W28" s="3">
        <v>9674540000</v>
      </c>
      <c r="X28">
        <v>0</v>
      </c>
      <c r="Z28">
        <v>1</v>
      </c>
      <c r="AA28">
        <v>1</v>
      </c>
      <c r="AF28">
        <v>144</v>
      </c>
      <c r="AG28" t="s">
        <v>73</v>
      </c>
      <c r="AI28">
        <v>8445566775</v>
      </c>
      <c r="AK28">
        <v>6055</v>
      </c>
      <c r="AM28" s="5">
        <v>0.33333333333333331</v>
      </c>
      <c r="AO28">
        <v>456784455</v>
      </c>
      <c r="AQ28">
        <v>386768</v>
      </c>
      <c r="AS28" t="s">
        <v>87</v>
      </c>
      <c r="AT28" t="s">
        <v>40</v>
      </c>
      <c r="AU28" s="4">
        <v>44</v>
      </c>
      <c r="AW28" s="7">
        <v>94599</v>
      </c>
      <c r="AX28">
        <f ca="1">IF(Table1[[#This Row],[Enrollments]]=1,RANDBETWEEN(0,1),0)</f>
        <v>0</v>
      </c>
    </row>
    <row r="29" spans="1:50" hidden="1" x14ac:dyDescent="0.25">
      <c r="A29" t="s">
        <v>70</v>
      </c>
      <c r="B29" t="s">
        <v>51</v>
      </c>
      <c r="C29" t="s">
        <v>86</v>
      </c>
      <c r="D29" t="s">
        <v>35</v>
      </c>
      <c r="E29" t="s">
        <v>26</v>
      </c>
      <c r="F29" t="s">
        <v>54</v>
      </c>
      <c r="G29" t="s">
        <v>71</v>
      </c>
      <c r="H29" t="s">
        <v>26</v>
      </c>
      <c r="I29" t="s">
        <v>43</v>
      </c>
      <c r="J29" t="s">
        <v>29</v>
      </c>
      <c r="K29" t="s">
        <v>44</v>
      </c>
      <c r="L29" t="s">
        <v>31</v>
      </c>
      <c r="M29" s="1">
        <v>44572</v>
      </c>
      <c r="N29" t="s">
        <v>32</v>
      </c>
      <c r="O29" t="s">
        <v>72</v>
      </c>
      <c r="P29" s="6">
        <v>95803488650</v>
      </c>
      <c r="Q29" t="s">
        <v>77</v>
      </c>
      <c r="R29">
        <v>1</v>
      </c>
      <c r="S29" s="2">
        <v>1</v>
      </c>
      <c r="T29">
        <v>1</v>
      </c>
      <c r="W29" s="3">
        <v>9899880000</v>
      </c>
      <c r="X29">
        <v>1</v>
      </c>
      <c r="Z29">
        <v>0</v>
      </c>
      <c r="AA29">
        <v>0</v>
      </c>
      <c r="AF29">
        <v>298</v>
      </c>
      <c r="AG29" t="s">
        <v>73</v>
      </c>
      <c r="AH29" s="4">
        <v>0</v>
      </c>
      <c r="AI29">
        <v>8445566776</v>
      </c>
      <c r="AK29">
        <v>6055</v>
      </c>
      <c r="AM29" s="5">
        <v>0.5</v>
      </c>
      <c r="AO29">
        <v>456784464</v>
      </c>
      <c r="AQ29">
        <v>386777</v>
      </c>
      <c r="AS29" t="s">
        <v>91</v>
      </c>
      <c r="AT29" t="s">
        <v>40</v>
      </c>
      <c r="AU29" s="4">
        <v>0</v>
      </c>
      <c r="AW29" s="7">
        <v>94599</v>
      </c>
      <c r="AX29" t="e">
        <f ca="1">INDEX(UNIQUE(RANDARRAY(10^2, 1, 1, 100)), SEQUENCE(10, 1))</f>
        <v>#NAME?</v>
      </c>
    </row>
    <row r="30" spans="1:50" x14ac:dyDescent="0.25">
      <c r="A30" t="s">
        <v>92</v>
      </c>
      <c r="B30" t="s">
        <v>34</v>
      </c>
      <c r="C30" t="s">
        <v>24</v>
      </c>
      <c r="D30" t="s">
        <v>35</v>
      </c>
      <c r="E30" t="s">
        <v>36</v>
      </c>
      <c r="F30" t="s">
        <v>27</v>
      </c>
      <c r="G30" t="s">
        <v>93</v>
      </c>
      <c r="H30" t="s">
        <v>36</v>
      </c>
      <c r="I30" t="s">
        <v>38</v>
      </c>
      <c r="J30" t="s">
        <v>29</v>
      </c>
      <c r="K30" t="s">
        <v>30</v>
      </c>
      <c r="L30" t="s">
        <v>45</v>
      </c>
      <c r="M30" s="1">
        <v>44874</v>
      </c>
      <c r="N30" t="s">
        <v>56</v>
      </c>
      <c r="O30" t="s">
        <v>33</v>
      </c>
      <c r="P30" s="6">
        <v>95803488772</v>
      </c>
      <c r="R30">
        <v>1</v>
      </c>
      <c r="S30" s="2">
        <v>0</v>
      </c>
      <c r="T30">
        <v>0</v>
      </c>
      <c r="U30">
        <v>0</v>
      </c>
      <c r="W30" s="3">
        <v>9879880000</v>
      </c>
      <c r="X30">
        <v>0</v>
      </c>
      <c r="Y30">
        <v>0</v>
      </c>
      <c r="Z30">
        <v>0</v>
      </c>
      <c r="AA30">
        <v>0</v>
      </c>
      <c r="AE30">
        <v>0</v>
      </c>
      <c r="AG30" t="s">
        <v>94</v>
      </c>
      <c r="AI30">
        <v>8445566775</v>
      </c>
      <c r="AK30">
        <v>18115</v>
      </c>
      <c r="AM30" s="5">
        <v>0.45833333333333331</v>
      </c>
      <c r="AP30">
        <v>0</v>
      </c>
      <c r="AT30" t="s">
        <v>34</v>
      </c>
      <c r="AU30" s="4">
        <v>0</v>
      </c>
      <c r="AV30">
        <v>0.2283</v>
      </c>
      <c r="AW30" s="7">
        <v>47940</v>
      </c>
      <c r="AX30">
        <f ca="1">IF(Table1[[#This Row],[Enrollments]]=1,RANDBETWEEN(0,1),0)</f>
        <v>0</v>
      </c>
    </row>
    <row r="31" spans="1:50" x14ac:dyDescent="0.25">
      <c r="A31" t="s">
        <v>92</v>
      </c>
      <c r="B31" t="s">
        <v>34</v>
      </c>
      <c r="C31" t="s">
        <v>24</v>
      </c>
      <c r="D31" t="s">
        <v>35</v>
      </c>
      <c r="E31" t="s">
        <v>36</v>
      </c>
      <c r="F31" t="s">
        <v>27</v>
      </c>
      <c r="G31" t="s">
        <v>93</v>
      </c>
      <c r="H31" t="s">
        <v>36</v>
      </c>
      <c r="I31" t="s">
        <v>38</v>
      </c>
      <c r="J31" t="s">
        <v>29</v>
      </c>
      <c r="K31" t="s">
        <v>30</v>
      </c>
      <c r="L31" t="s">
        <v>45</v>
      </c>
      <c r="M31" s="1">
        <v>44874</v>
      </c>
      <c r="N31" t="s">
        <v>56</v>
      </c>
      <c r="O31" t="s">
        <v>33</v>
      </c>
      <c r="P31" s="6">
        <v>95803488772</v>
      </c>
      <c r="R31">
        <v>1</v>
      </c>
      <c r="S31" s="2">
        <v>0</v>
      </c>
      <c r="T31">
        <v>0</v>
      </c>
      <c r="U31">
        <v>0</v>
      </c>
      <c r="W31" s="3">
        <v>9879880000</v>
      </c>
      <c r="X31">
        <v>0</v>
      </c>
      <c r="Y31">
        <v>0</v>
      </c>
      <c r="Z31">
        <v>0</v>
      </c>
      <c r="AA31">
        <v>0</v>
      </c>
      <c r="AE31">
        <v>0</v>
      </c>
      <c r="AG31" t="s">
        <v>94</v>
      </c>
      <c r="AI31">
        <v>8445566775</v>
      </c>
      <c r="AK31">
        <v>18115</v>
      </c>
      <c r="AM31" s="5">
        <v>0.45833333333333331</v>
      </c>
      <c r="AP31">
        <v>0</v>
      </c>
      <c r="AT31" t="s">
        <v>34</v>
      </c>
      <c r="AU31" s="4">
        <v>0</v>
      </c>
      <c r="AV31">
        <v>0.2283</v>
      </c>
      <c r="AW31" s="7">
        <v>47940</v>
      </c>
      <c r="AX31">
        <f ca="1">IF(Table1[[#This Row],[Enrollments]]=1,RANDBETWEEN(0,1),0)</f>
        <v>0</v>
      </c>
    </row>
    <row r="32" spans="1:50" x14ac:dyDescent="0.25">
      <c r="A32" t="s">
        <v>95</v>
      </c>
      <c r="B32" t="s">
        <v>96</v>
      </c>
      <c r="C32" t="s">
        <v>24</v>
      </c>
      <c r="D32" t="s">
        <v>25</v>
      </c>
      <c r="E32" t="s">
        <v>36</v>
      </c>
      <c r="F32" t="s">
        <v>27</v>
      </c>
      <c r="G32" t="s">
        <v>97</v>
      </c>
      <c r="H32" t="s">
        <v>36</v>
      </c>
      <c r="I32" t="s">
        <v>86</v>
      </c>
      <c r="J32" t="s">
        <v>29</v>
      </c>
      <c r="K32" t="s">
        <v>86</v>
      </c>
      <c r="L32" t="s">
        <v>45</v>
      </c>
      <c r="M32" s="1">
        <v>44873</v>
      </c>
      <c r="N32" t="s">
        <v>56</v>
      </c>
      <c r="O32" t="s">
        <v>33</v>
      </c>
      <c r="P32" s="6">
        <v>95803488699</v>
      </c>
      <c r="R32">
        <v>1</v>
      </c>
      <c r="S32" s="2">
        <v>0</v>
      </c>
      <c r="T32">
        <v>0</v>
      </c>
      <c r="U32">
        <v>0</v>
      </c>
      <c r="X32">
        <v>0</v>
      </c>
      <c r="Y32">
        <v>0</v>
      </c>
      <c r="Z32">
        <v>1</v>
      </c>
      <c r="AA32">
        <v>1</v>
      </c>
      <c r="AE32">
        <v>0</v>
      </c>
      <c r="AG32" t="s">
        <v>97</v>
      </c>
      <c r="AI32">
        <v>8445566775</v>
      </c>
      <c r="AK32">
        <v>36061</v>
      </c>
      <c r="AM32" s="5">
        <v>0.45833333333333331</v>
      </c>
      <c r="AO32">
        <v>564747488</v>
      </c>
      <c r="AP32">
        <v>0</v>
      </c>
      <c r="AQ32">
        <v>386815</v>
      </c>
      <c r="AT32" t="s">
        <v>49</v>
      </c>
      <c r="AU32" s="4">
        <v>46</v>
      </c>
      <c r="AV32">
        <v>0.2283</v>
      </c>
      <c r="AW32" s="7">
        <v>10012</v>
      </c>
      <c r="AX32">
        <f ca="1">IF(Table1[[#This Row],[Enrollments]]=1,RANDBETWEEN(0,1),0)</f>
        <v>0</v>
      </c>
    </row>
    <row r="33" spans="1:50" x14ac:dyDescent="0.25">
      <c r="A33" t="s">
        <v>98</v>
      </c>
      <c r="B33" t="s">
        <v>51</v>
      </c>
      <c r="C33" t="s">
        <v>52</v>
      </c>
      <c r="D33" t="s">
        <v>53</v>
      </c>
      <c r="E33" t="s">
        <v>26</v>
      </c>
      <c r="F33" t="s">
        <v>27</v>
      </c>
      <c r="G33" t="s">
        <v>99</v>
      </c>
      <c r="H33" t="s">
        <v>26</v>
      </c>
      <c r="I33" t="s">
        <v>43</v>
      </c>
      <c r="J33" t="s">
        <v>29</v>
      </c>
      <c r="K33" t="s">
        <v>30</v>
      </c>
      <c r="L33" t="s">
        <v>31</v>
      </c>
      <c r="M33" s="1">
        <v>44567</v>
      </c>
      <c r="N33" t="s">
        <v>46</v>
      </c>
      <c r="O33" t="s">
        <v>100</v>
      </c>
      <c r="P33" s="6">
        <v>95803488634</v>
      </c>
      <c r="Q33" t="s">
        <v>101</v>
      </c>
      <c r="R33">
        <v>1</v>
      </c>
      <c r="S33" s="2">
        <v>0</v>
      </c>
      <c r="T33">
        <v>0</v>
      </c>
      <c r="V33">
        <v>68</v>
      </c>
      <c r="W33" s="3">
        <v>9899880000</v>
      </c>
      <c r="X33">
        <v>0</v>
      </c>
      <c r="Z33">
        <v>1</v>
      </c>
      <c r="AA33">
        <v>1</v>
      </c>
      <c r="AC33">
        <v>68</v>
      </c>
      <c r="AF33">
        <v>5</v>
      </c>
      <c r="AG33" t="s">
        <v>102</v>
      </c>
      <c r="AI33">
        <v>8445566776</v>
      </c>
      <c r="AK33">
        <v>47097</v>
      </c>
      <c r="AM33" s="5">
        <v>0.41666666666666669</v>
      </c>
      <c r="AQ33">
        <v>386761</v>
      </c>
      <c r="AS33" t="s">
        <v>103</v>
      </c>
      <c r="AT33" t="s">
        <v>74</v>
      </c>
      <c r="AU33" s="4">
        <v>32</v>
      </c>
      <c r="AW33" s="7">
        <v>38063</v>
      </c>
      <c r="AX33">
        <f ca="1">IF(Table1[[#This Row],[Enrollments]]=1,RANDBETWEEN(0,1),0)</f>
        <v>0</v>
      </c>
    </row>
    <row r="34" spans="1:50" x14ac:dyDescent="0.25">
      <c r="A34" t="s">
        <v>104</v>
      </c>
      <c r="B34" t="s">
        <v>34</v>
      </c>
      <c r="C34" t="s">
        <v>59</v>
      </c>
      <c r="D34" t="s">
        <v>35</v>
      </c>
      <c r="E34" t="s">
        <v>36</v>
      </c>
      <c r="F34" t="s">
        <v>54</v>
      </c>
      <c r="G34" t="s">
        <v>93</v>
      </c>
      <c r="H34" t="s">
        <v>36</v>
      </c>
      <c r="I34" t="s">
        <v>38</v>
      </c>
      <c r="J34" t="s">
        <v>29</v>
      </c>
      <c r="K34" t="s">
        <v>30</v>
      </c>
      <c r="L34" t="s">
        <v>31</v>
      </c>
      <c r="M34" s="1">
        <v>44568</v>
      </c>
      <c r="N34" t="s">
        <v>56</v>
      </c>
      <c r="O34" t="s">
        <v>33</v>
      </c>
      <c r="P34" s="6">
        <v>95803488635</v>
      </c>
      <c r="Q34" t="s">
        <v>105</v>
      </c>
      <c r="R34">
        <v>1</v>
      </c>
      <c r="S34" s="2">
        <v>0</v>
      </c>
      <c r="T34">
        <v>0</v>
      </c>
      <c r="V34">
        <v>45</v>
      </c>
      <c r="W34" s="3">
        <v>9879880000</v>
      </c>
      <c r="X34">
        <v>0</v>
      </c>
      <c r="Z34">
        <v>1</v>
      </c>
      <c r="AA34">
        <v>1</v>
      </c>
      <c r="AC34">
        <v>54</v>
      </c>
      <c r="AF34">
        <v>298</v>
      </c>
      <c r="AG34" t="s">
        <v>94</v>
      </c>
      <c r="AI34">
        <v>8445566775</v>
      </c>
      <c r="AK34">
        <v>18115</v>
      </c>
      <c r="AM34" s="5">
        <v>0.41666666666666669</v>
      </c>
      <c r="AO34">
        <v>456784449</v>
      </c>
      <c r="AQ34">
        <v>386762</v>
      </c>
      <c r="AS34" t="s">
        <v>106</v>
      </c>
      <c r="AT34" t="s">
        <v>74</v>
      </c>
      <c r="AU34" s="4">
        <v>12</v>
      </c>
      <c r="AW34" s="7">
        <v>47940</v>
      </c>
      <c r="AX34">
        <f ca="1">IF(Table1[[#This Row],[Enrollments]]=1,RANDBETWEEN(0,1),0)</f>
        <v>0</v>
      </c>
    </row>
    <row r="35" spans="1:50" x14ac:dyDescent="0.25">
      <c r="A35" t="s">
        <v>95</v>
      </c>
      <c r="B35" t="s">
        <v>89</v>
      </c>
      <c r="C35" t="s">
        <v>24</v>
      </c>
      <c r="D35" t="s">
        <v>35</v>
      </c>
      <c r="E35" t="s">
        <v>107</v>
      </c>
      <c r="F35" t="s">
        <v>27</v>
      </c>
      <c r="G35" t="s">
        <v>97</v>
      </c>
      <c r="H35" t="s">
        <v>107</v>
      </c>
      <c r="I35" t="s">
        <v>86</v>
      </c>
      <c r="J35" t="s">
        <v>108</v>
      </c>
      <c r="K35" t="s">
        <v>86</v>
      </c>
      <c r="L35" t="s">
        <v>45</v>
      </c>
      <c r="M35" s="1">
        <v>44869</v>
      </c>
      <c r="N35" t="s">
        <v>32</v>
      </c>
      <c r="O35" t="s">
        <v>33</v>
      </c>
      <c r="P35" s="6">
        <v>95803488693</v>
      </c>
      <c r="R35">
        <v>1</v>
      </c>
      <c r="S35" s="2">
        <v>0</v>
      </c>
      <c r="T35">
        <v>0</v>
      </c>
      <c r="U35">
        <v>0</v>
      </c>
      <c r="W35" s="3">
        <v>9674540000</v>
      </c>
      <c r="X35">
        <v>0</v>
      </c>
      <c r="Y35">
        <v>0</v>
      </c>
      <c r="Z35">
        <v>0</v>
      </c>
      <c r="AA35">
        <v>0</v>
      </c>
      <c r="AE35">
        <v>0</v>
      </c>
      <c r="AG35" t="s">
        <v>97</v>
      </c>
      <c r="AI35">
        <v>8445566771</v>
      </c>
      <c r="AK35">
        <v>36061</v>
      </c>
      <c r="AM35" s="5">
        <v>0.375</v>
      </c>
      <c r="AO35">
        <v>123456778</v>
      </c>
      <c r="AP35">
        <v>0</v>
      </c>
      <c r="AQ35">
        <v>386811</v>
      </c>
      <c r="AT35" t="s">
        <v>61</v>
      </c>
      <c r="AU35" s="4">
        <v>0</v>
      </c>
      <c r="AV35">
        <v>0.2283</v>
      </c>
      <c r="AW35" s="7">
        <v>10012</v>
      </c>
      <c r="AX35">
        <f ca="1">IF(Table1[[#This Row],[Enrollments]]=1,RANDBETWEEN(0,1),0)</f>
        <v>0</v>
      </c>
    </row>
    <row r="36" spans="1:50" hidden="1" x14ac:dyDescent="0.25">
      <c r="A36" t="s">
        <v>104</v>
      </c>
      <c r="B36" t="s">
        <v>34</v>
      </c>
      <c r="C36" t="s">
        <v>86</v>
      </c>
      <c r="D36" t="s">
        <v>35</v>
      </c>
      <c r="E36" t="s">
        <v>36</v>
      </c>
      <c r="F36" t="s">
        <v>109</v>
      </c>
      <c r="G36" t="s">
        <v>93</v>
      </c>
      <c r="H36" t="s">
        <v>36</v>
      </c>
      <c r="I36" t="s">
        <v>43</v>
      </c>
      <c r="J36" t="s">
        <v>29</v>
      </c>
      <c r="K36" t="s">
        <v>44</v>
      </c>
      <c r="L36" t="s">
        <v>31</v>
      </c>
      <c r="M36" s="1">
        <v>44567</v>
      </c>
      <c r="N36" t="s">
        <v>56</v>
      </c>
      <c r="O36" t="s">
        <v>39</v>
      </c>
      <c r="P36" s="6">
        <v>95803488645</v>
      </c>
      <c r="Q36" t="s">
        <v>105</v>
      </c>
      <c r="R36">
        <v>1</v>
      </c>
      <c r="S36" s="2">
        <v>0</v>
      </c>
      <c r="T36">
        <v>0</v>
      </c>
      <c r="V36">
        <v>68</v>
      </c>
      <c r="W36" s="3">
        <v>9879880000</v>
      </c>
      <c r="X36">
        <v>0</v>
      </c>
      <c r="Z36">
        <v>1</v>
      </c>
      <c r="AA36">
        <v>1</v>
      </c>
      <c r="AC36">
        <v>68</v>
      </c>
      <c r="AF36">
        <v>99999</v>
      </c>
      <c r="AG36" t="s">
        <v>94</v>
      </c>
      <c r="AI36">
        <v>8445566775</v>
      </c>
      <c r="AK36">
        <v>18115</v>
      </c>
      <c r="AM36" s="5">
        <v>0.41666666666666669</v>
      </c>
      <c r="AO36">
        <v>456784459</v>
      </c>
      <c r="AQ36">
        <v>386772</v>
      </c>
      <c r="AS36" t="s">
        <v>106</v>
      </c>
      <c r="AT36" t="s">
        <v>74</v>
      </c>
      <c r="AU36" s="4">
        <v>46</v>
      </c>
      <c r="AW36" s="7">
        <v>47940</v>
      </c>
      <c r="AX36" t="e">
        <f ca="1">INDEX(UNIQUE(RANDARRAY(10^2, 1, 1, 100)), SEQUENCE(10, 1))</f>
        <v>#NAME?</v>
      </c>
    </row>
    <row r="37" spans="1:50" x14ac:dyDescent="0.25">
      <c r="A37" t="s">
        <v>98</v>
      </c>
      <c r="B37" t="s">
        <v>51</v>
      </c>
      <c r="C37" t="s">
        <v>52</v>
      </c>
      <c r="D37" t="s">
        <v>53</v>
      </c>
      <c r="E37" t="s">
        <v>26</v>
      </c>
      <c r="F37" t="s">
        <v>27</v>
      </c>
      <c r="G37" t="s">
        <v>99</v>
      </c>
      <c r="H37" t="s">
        <v>26</v>
      </c>
      <c r="I37" t="s">
        <v>43</v>
      </c>
      <c r="J37" t="s">
        <v>29</v>
      </c>
      <c r="K37" t="s">
        <v>44</v>
      </c>
      <c r="L37" t="s">
        <v>31</v>
      </c>
      <c r="M37" s="1">
        <v>44595</v>
      </c>
      <c r="N37" t="s">
        <v>46</v>
      </c>
      <c r="O37" t="s">
        <v>100</v>
      </c>
      <c r="P37" s="6">
        <v>95803488653</v>
      </c>
      <c r="Q37" t="s">
        <v>83</v>
      </c>
      <c r="R37">
        <v>1</v>
      </c>
      <c r="S37" s="2">
        <v>0</v>
      </c>
      <c r="T37">
        <v>0</v>
      </c>
      <c r="V37">
        <v>68</v>
      </c>
      <c r="W37" s="3">
        <v>9899880000</v>
      </c>
      <c r="X37">
        <v>0</v>
      </c>
      <c r="Z37">
        <v>1</v>
      </c>
      <c r="AA37">
        <v>1</v>
      </c>
      <c r="AC37">
        <v>68</v>
      </c>
      <c r="AF37">
        <v>5</v>
      </c>
      <c r="AG37" t="s">
        <v>102</v>
      </c>
      <c r="AI37">
        <v>8445566776</v>
      </c>
      <c r="AK37">
        <v>47097</v>
      </c>
      <c r="AM37" s="5">
        <v>0.33333333333333331</v>
      </c>
      <c r="AO37">
        <v>456784467</v>
      </c>
      <c r="AQ37">
        <v>386780</v>
      </c>
      <c r="AT37" t="s">
        <v>74</v>
      </c>
      <c r="AU37" s="4">
        <v>65</v>
      </c>
      <c r="AW37" s="7">
        <v>38063</v>
      </c>
      <c r="AX37">
        <f ca="1">IF(Table1[[#This Row],[Enrollments]]=1,RANDBETWEEN(0,1),0)</f>
        <v>0</v>
      </c>
    </row>
    <row r="38" spans="1:50" x14ac:dyDescent="0.25">
      <c r="A38" t="s">
        <v>104</v>
      </c>
      <c r="B38" t="s">
        <v>34</v>
      </c>
      <c r="C38" t="s">
        <v>59</v>
      </c>
      <c r="D38" t="s">
        <v>35</v>
      </c>
      <c r="E38" t="s">
        <v>36</v>
      </c>
      <c r="F38" t="s">
        <v>54</v>
      </c>
      <c r="G38" t="s">
        <v>93</v>
      </c>
      <c r="H38" t="s">
        <v>36</v>
      </c>
      <c r="I38" t="s">
        <v>38</v>
      </c>
      <c r="J38" t="s">
        <v>29</v>
      </c>
      <c r="K38" t="s">
        <v>44</v>
      </c>
      <c r="L38" t="s">
        <v>31</v>
      </c>
      <c r="M38" s="1">
        <v>44596</v>
      </c>
      <c r="N38" t="s">
        <v>56</v>
      </c>
      <c r="O38" t="s">
        <v>33</v>
      </c>
      <c r="P38" s="6">
        <v>95803488654</v>
      </c>
      <c r="Q38" t="s">
        <v>101</v>
      </c>
      <c r="R38">
        <v>1</v>
      </c>
      <c r="S38" s="2">
        <v>0</v>
      </c>
      <c r="T38">
        <v>0</v>
      </c>
      <c r="V38">
        <v>45</v>
      </c>
      <c r="W38" s="3">
        <v>9879880000</v>
      </c>
      <c r="X38">
        <v>0</v>
      </c>
      <c r="Z38">
        <v>1</v>
      </c>
      <c r="AA38">
        <v>1</v>
      </c>
      <c r="AC38">
        <v>54</v>
      </c>
      <c r="AF38">
        <v>298</v>
      </c>
      <c r="AG38" t="s">
        <v>94</v>
      </c>
      <c r="AI38">
        <v>8445566775</v>
      </c>
      <c r="AK38">
        <v>18115</v>
      </c>
      <c r="AM38" s="5">
        <v>0.375</v>
      </c>
      <c r="AO38">
        <v>456784468</v>
      </c>
      <c r="AQ38">
        <v>386781</v>
      </c>
      <c r="AS38" t="s">
        <v>103</v>
      </c>
      <c r="AT38" t="s">
        <v>74</v>
      </c>
      <c r="AU38" s="4">
        <v>34</v>
      </c>
      <c r="AW38" s="7">
        <v>47940</v>
      </c>
      <c r="AX38">
        <f ca="1">IF(Table1[[#This Row],[Enrollments]]=1,RANDBETWEEN(0,1),0)</f>
        <v>0</v>
      </c>
    </row>
    <row r="39" spans="1:50" x14ac:dyDescent="0.25">
      <c r="A39" t="s">
        <v>98</v>
      </c>
      <c r="B39" t="s">
        <v>34</v>
      </c>
      <c r="C39" t="s">
        <v>59</v>
      </c>
      <c r="D39" t="s">
        <v>53</v>
      </c>
      <c r="E39" t="s">
        <v>107</v>
      </c>
      <c r="F39" t="s">
        <v>54</v>
      </c>
      <c r="G39" t="s">
        <v>99</v>
      </c>
      <c r="H39" t="s">
        <v>107</v>
      </c>
      <c r="I39" t="s">
        <v>38</v>
      </c>
      <c r="J39" t="s">
        <v>108</v>
      </c>
      <c r="K39" t="s">
        <v>44</v>
      </c>
      <c r="L39" t="s">
        <v>31</v>
      </c>
      <c r="M39" s="1">
        <v>44605</v>
      </c>
      <c r="N39" t="s">
        <v>46</v>
      </c>
      <c r="O39" t="s">
        <v>82</v>
      </c>
      <c r="P39" s="6">
        <v>95803488663</v>
      </c>
      <c r="Q39" t="s">
        <v>83</v>
      </c>
      <c r="R39">
        <v>1</v>
      </c>
      <c r="S39" s="2">
        <v>0</v>
      </c>
      <c r="T39">
        <v>0</v>
      </c>
      <c r="W39" s="3">
        <v>9879880000</v>
      </c>
      <c r="X39">
        <v>0</v>
      </c>
      <c r="Z39">
        <v>0</v>
      </c>
      <c r="AA39">
        <v>0</v>
      </c>
      <c r="AF39">
        <v>298</v>
      </c>
      <c r="AG39" t="s">
        <v>102</v>
      </c>
      <c r="AI39">
        <v>8445566771</v>
      </c>
      <c r="AK39">
        <v>47097</v>
      </c>
      <c r="AM39" s="5">
        <v>0.54166666666666663</v>
      </c>
      <c r="AQ39">
        <v>386790</v>
      </c>
      <c r="AT39" t="s">
        <v>74</v>
      </c>
      <c r="AU39" s="4">
        <v>0</v>
      </c>
      <c r="AW39" s="7">
        <v>38063</v>
      </c>
      <c r="AX39">
        <f ca="1">IF(Table1[[#This Row],[Enrollments]]=1,RANDBETWEEN(0,1),0)</f>
        <v>0</v>
      </c>
    </row>
    <row r="40" spans="1:50" hidden="1" x14ac:dyDescent="0.25">
      <c r="A40" t="s">
        <v>104</v>
      </c>
      <c r="B40" t="s">
        <v>34</v>
      </c>
      <c r="C40" t="s">
        <v>86</v>
      </c>
      <c r="D40" t="s">
        <v>35</v>
      </c>
      <c r="E40" t="s">
        <v>26</v>
      </c>
      <c r="F40" t="s">
        <v>109</v>
      </c>
      <c r="G40" t="s">
        <v>93</v>
      </c>
      <c r="H40" t="s">
        <v>26</v>
      </c>
      <c r="I40" t="s">
        <v>43</v>
      </c>
      <c r="J40" t="s">
        <v>29</v>
      </c>
      <c r="K40" t="s">
        <v>44</v>
      </c>
      <c r="L40" t="s">
        <v>31</v>
      </c>
      <c r="M40" s="1">
        <v>44606</v>
      </c>
      <c r="N40" t="s">
        <v>56</v>
      </c>
      <c r="O40" t="s">
        <v>39</v>
      </c>
      <c r="P40" s="6">
        <v>95803488664</v>
      </c>
      <c r="Q40" t="s">
        <v>101</v>
      </c>
      <c r="R40">
        <v>1</v>
      </c>
      <c r="S40" s="2">
        <v>0</v>
      </c>
      <c r="T40">
        <v>0</v>
      </c>
      <c r="V40">
        <v>68</v>
      </c>
      <c r="W40" s="3">
        <v>9879880000</v>
      </c>
      <c r="X40">
        <v>0</v>
      </c>
      <c r="Z40">
        <v>1</v>
      </c>
      <c r="AA40">
        <v>1</v>
      </c>
      <c r="AC40">
        <v>68</v>
      </c>
      <c r="AF40">
        <v>99999</v>
      </c>
      <c r="AG40" t="s">
        <v>94</v>
      </c>
      <c r="AI40">
        <v>8445566776</v>
      </c>
      <c r="AK40">
        <v>18115</v>
      </c>
      <c r="AM40" s="5">
        <v>0.54166666666666663</v>
      </c>
      <c r="AO40">
        <v>456784478</v>
      </c>
      <c r="AQ40">
        <v>386791</v>
      </c>
      <c r="AS40" t="s">
        <v>103</v>
      </c>
      <c r="AT40" t="s">
        <v>74</v>
      </c>
      <c r="AU40" s="4">
        <v>68</v>
      </c>
      <c r="AW40" s="7">
        <v>47940</v>
      </c>
      <c r="AX40" t="e">
        <f ca="1">INDEX(UNIQUE(RANDARRAY(10^2, 1, 1, 100)), SEQUENCE(10, 1))</f>
        <v>#NAME?</v>
      </c>
    </row>
    <row r="41" spans="1:50" x14ac:dyDescent="0.25">
      <c r="A41" t="s">
        <v>95</v>
      </c>
      <c r="B41" t="s">
        <v>23</v>
      </c>
      <c r="C41" t="s">
        <v>24</v>
      </c>
      <c r="D41" t="s">
        <v>25</v>
      </c>
      <c r="E41" t="s">
        <v>36</v>
      </c>
      <c r="F41" t="s">
        <v>54</v>
      </c>
      <c r="G41" t="s">
        <v>97</v>
      </c>
      <c r="H41" t="s">
        <v>36</v>
      </c>
      <c r="I41" t="s">
        <v>38</v>
      </c>
      <c r="J41" t="s">
        <v>29</v>
      </c>
      <c r="K41" t="s">
        <v>44</v>
      </c>
      <c r="L41" t="s">
        <v>45</v>
      </c>
      <c r="M41" s="1">
        <v>44874</v>
      </c>
      <c r="N41" t="s">
        <v>56</v>
      </c>
      <c r="O41" t="s">
        <v>47</v>
      </c>
      <c r="P41" s="6">
        <v>95803488738</v>
      </c>
      <c r="R41">
        <v>1</v>
      </c>
      <c r="S41" s="2">
        <v>0</v>
      </c>
      <c r="T41">
        <v>0</v>
      </c>
      <c r="U41">
        <v>0</v>
      </c>
      <c r="W41" s="3">
        <v>9239240000</v>
      </c>
      <c r="X41">
        <v>0</v>
      </c>
      <c r="Y41">
        <v>0</v>
      </c>
      <c r="Z41">
        <v>1</v>
      </c>
      <c r="AA41">
        <v>1</v>
      </c>
      <c r="AE41">
        <v>0</v>
      </c>
      <c r="AG41" t="s">
        <v>97</v>
      </c>
      <c r="AI41">
        <v>8445566775</v>
      </c>
      <c r="AK41">
        <v>36061</v>
      </c>
      <c r="AM41" s="5">
        <v>0.45833333333333331</v>
      </c>
      <c r="AP41">
        <v>0</v>
      </c>
      <c r="AQ41">
        <v>386832</v>
      </c>
      <c r="AT41" t="s">
        <v>61</v>
      </c>
      <c r="AU41" s="4">
        <v>12</v>
      </c>
      <c r="AV41">
        <v>0.2283</v>
      </c>
      <c r="AW41" s="7">
        <v>10012</v>
      </c>
      <c r="AX41">
        <f ca="1">IF(Table1[[#This Row],[Enrollments]]=1,RANDBETWEEN(0,1),0)</f>
        <v>0</v>
      </c>
    </row>
    <row r="42" spans="1:50" x14ac:dyDescent="0.25">
      <c r="A42" t="s">
        <v>95</v>
      </c>
      <c r="B42" t="s">
        <v>23</v>
      </c>
      <c r="C42" t="s">
        <v>24</v>
      </c>
      <c r="D42" t="s">
        <v>35</v>
      </c>
      <c r="E42" t="s">
        <v>64</v>
      </c>
      <c r="F42" t="s">
        <v>54</v>
      </c>
      <c r="G42" t="s">
        <v>97</v>
      </c>
      <c r="H42" t="s">
        <v>64</v>
      </c>
      <c r="I42" t="s">
        <v>67</v>
      </c>
      <c r="J42" t="s">
        <v>66</v>
      </c>
      <c r="K42" t="s">
        <v>68</v>
      </c>
      <c r="L42" t="s">
        <v>45</v>
      </c>
      <c r="M42" s="1">
        <v>44866</v>
      </c>
      <c r="N42" t="s">
        <v>56</v>
      </c>
      <c r="O42" t="s">
        <v>33</v>
      </c>
      <c r="P42" s="6">
        <v>95803488718</v>
      </c>
      <c r="R42">
        <v>1</v>
      </c>
      <c r="S42" s="2">
        <v>0</v>
      </c>
      <c r="T42">
        <v>0</v>
      </c>
      <c r="U42">
        <v>0</v>
      </c>
      <c r="W42" s="3">
        <v>9239240000</v>
      </c>
      <c r="X42">
        <v>0</v>
      </c>
      <c r="Y42">
        <v>0</v>
      </c>
      <c r="Z42">
        <v>0</v>
      </c>
      <c r="AA42">
        <v>0</v>
      </c>
      <c r="AE42">
        <v>0</v>
      </c>
      <c r="AG42" t="s">
        <v>97</v>
      </c>
      <c r="AI42">
        <v>8445566770</v>
      </c>
      <c r="AK42">
        <v>36061</v>
      </c>
      <c r="AM42" s="5">
        <v>0.33333333333333331</v>
      </c>
      <c r="AO42">
        <v>564747488</v>
      </c>
      <c r="AP42">
        <v>0</v>
      </c>
      <c r="AQ42">
        <v>386824</v>
      </c>
      <c r="AT42" t="s">
        <v>28</v>
      </c>
      <c r="AU42" s="4">
        <v>0</v>
      </c>
      <c r="AV42">
        <v>0.2283</v>
      </c>
      <c r="AW42" s="7">
        <v>10012</v>
      </c>
      <c r="AX42">
        <f ca="1">IF(Table1[[#This Row],[Enrollments]]=1,RANDBETWEEN(0,1),0)</f>
        <v>0</v>
      </c>
    </row>
    <row r="43" spans="1:50" x14ac:dyDescent="0.25">
      <c r="A43" t="s">
        <v>95</v>
      </c>
      <c r="B43" t="s">
        <v>23</v>
      </c>
      <c r="C43" t="s">
        <v>24</v>
      </c>
      <c r="D43" t="s">
        <v>35</v>
      </c>
      <c r="E43" t="s">
        <v>64</v>
      </c>
      <c r="F43" t="s">
        <v>37</v>
      </c>
      <c r="G43" t="s">
        <v>97</v>
      </c>
      <c r="H43" t="s">
        <v>64</v>
      </c>
      <c r="I43" t="s">
        <v>38</v>
      </c>
      <c r="J43" t="s">
        <v>66</v>
      </c>
      <c r="K43" t="s">
        <v>30</v>
      </c>
      <c r="L43" t="s">
        <v>31</v>
      </c>
      <c r="M43" s="1">
        <v>44597</v>
      </c>
      <c r="N43" t="s">
        <v>32</v>
      </c>
      <c r="O43" t="s">
        <v>39</v>
      </c>
      <c r="P43" s="6">
        <v>95803488671</v>
      </c>
      <c r="R43">
        <v>1</v>
      </c>
      <c r="S43" s="2">
        <v>1</v>
      </c>
      <c r="T43">
        <v>1</v>
      </c>
      <c r="U43">
        <v>0</v>
      </c>
      <c r="W43" s="3">
        <v>9239240000</v>
      </c>
      <c r="X43">
        <v>1</v>
      </c>
      <c r="Y43">
        <v>0</v>
      </c>
      <c r="Z43">
        <v>1</v>
      </c>
      <c r="AA43">
        <v>1</v>
      </c>
      <c r="AE43">
        <v>0</v>
      </c>
      <c r="AG43" t="s">
        <v>97</v>
      </c>
      <c r="AH43" s="4">
        <v>67</v>
      </c>
      <c r="AI43">
        <v>8445566770</v>
      </c>
      <c r="AK43">
        <v>36061</v>
      </c>
      <c r="AM43" s="5">
        <v>0.375</v>
      </c>
      <c r="AO43">
        <v>434687921</v>
      </c>
      <c r="AP43">
        <v>0</v>
      </c>
      <c r="AQ43">
        <v>386797</v>
      </c>
      <c r="AT43" t="s">
        <v>40</v>
      </c>
      <c r="AU43" s="4">
        <v>67</v>
      </c>
      <c r="AV43">
        <v>0.2283</v>
      </c>
      <c r="AW43" s="7">
        <v>10012</v>
      </c>
      <c r="AX43">
        <f ca="1">IF(Table1[[#This Row],[Enrollments]]=1,RANDBETWEEN(0,1),0)</f>
        <v>0</v>
      </c>
    </row>
    <row r="44" spans="1:50" x14ac:dyDescent="0.25">
      <c r="A44" t="s">
        <v>95</v>
      </c>
      <c r="B44" t="s">
        <v>96</v>
      </c>
      <c r="C44" t="s">
        <v>24</v>
      </c>
      <c r="D44" t="s">
        <v>53</v>
      </c>
      <c r="E44" t="s">
        <v>36</v>
      </c>
      <c r="F44" t="s">
        <v>27</v>
      </c>
      <c r="G44" t="s">
        <v>97</v>
      </c>
      <c r="H44" t="s">
        <v>36</v>
      </c>
      <c r="I44" t="s">
        <v>28</v>
      </c>
      <c r="J44" t="s">
        <v>29</v>
      </c>
      <c r="K44" t="s">
        <v>30</v>
      </c>
      <c r="L44" t="s">
        <v>45</v>
      </c>
      <c r="M44" s="1">
        <v>44874</v>
      </c>
      <c r="N44" t="s">
        <v>56</v>
      </c>
      <c r="O44" t="s">
        <v>33</v>
      </c>
      <c r="P44" s="6">
        <v>95803488701</v>
      </c>
      <c r="R44">
        <v>1</v>
      </c>
      <c r="S44" s="2">
        <v>1</v>
      </c>
      <c r="T44">
        <v>1</v>
      </c>
      <c r="U44">
        <v>0</v>
      </c>
      <c r="X44">
        <v>1</v>
      </c>
      <c r="Y44">
        <v>0</v>
      </c>
      <c r="Z44">
        <v>1</v>
      </c>
      <c r="AA44">
        <v>1</v>
      </c>
      <c r="AE44">
        <v>0</v>
      </c>
      <c r="AG44" t="s">
        <v>97</v>
      </c>
      <c r="AH44" s="4">
        <v>67</v>
      </c>
      <c r="AI44">
        <v>8445566775</v>
      </c>
      <c r="AK44">
        <v>36061</v>
      </c>
      <c r="AM44" s="5">
        <v>0.45833333333333331</v>
      </c>
      <c r="AO44">
        <v>564747488</v>
      </c>
      <c r="AP44">
        <v>0</v>
      </c>
      <c r="AQ44">
        <v>386816</v>
      </c>
      <c r="AT44" t="s">
        <v>40</v>
      </c>
      <c r="AU44" s="4">
        <v>67</v>
      </c>
      <c r="AV44">
        <v>0.2283</v>
      </c>
      <c r="AW44" s="7">
        <v>10012</v>
      </c>
      <c r="AX44">
        <f ca="1">IF(Table1[[#This Row],[Enrollments]]=1,RANDBETWEEN(0,1),0)</f>
        <v>0</v>
      </c>
    </row>
    <row r="45" spans="1:50" x14ac:dyDescent="0.25">
      <c r="A45" t="s">
        <v>95</v>
      </c>
      <c r="B45" t="s">
        <v>96</v>
      </c>
      <c r="C45" t="s">
        <v>24</v>
      </c>
      <c r="D45" t="s">
        <v>25</v>
      </c>
      <c r="E45" t="s">
        <v>36</v>
      </c>
      <c r="F45" t="s">
        <v>27</v>
      </c>
      <c r="G45" t="s">
        <v>97</v>
      </c>
      <c r="H45" t="s">
        <v>36</v>
      </c>
      <c r="I45" t="s">
        <v>86</v>
      </c>
      <c r="J45" t="s">
        <v>29</v>
      </c>
      <c r="K45" t="s">
        <v>86</v>
      </c>
      <c r="L45" t="s">
        <v>45</v>
      </c>
      <c r="M45" s="1">
        <v>44873</v>
      </c>
      <c r="N45" t="s">
        <v>56</v>
      </c>
      <c r="O45" t="s">
        <v>33</v>
      </c>
      <c r="P45" s="6">
        <v>95803488699</v>
      </c>
      <c r="R45">
        <v>1</v>
      </c>
      <c r="S45" s="2">
        <v>1</v>
      </c>
      <c r="T45">
        <v>1</v>
      </c>
      <c r="U45">
        <v>0</v>
      </c>
      <c r="X45">
        <v>1</v>
      </c>
      <c r="Y45">
        <v>0</v>
      </c>
      <c r="Z45">
        <v>1</v>
      </c>
      <c r="AA45">
        <v>1</v>
      </c>
      <c r="AE45">
        <v>0</v>
      </c>
      <c r="AG45" t="s">
        <v>97</v>
      </c>
      <c r="AH45" s="4">
        <v>46</v>
      </c>
      <c r="AI45">
        <v>8445566775</v>
      </c>
      <c r="AK45">
        <v>36061</v>
      </c>
      <c r="AM45" s="5">
        <v>0.45833333333333331</v>
      </c>
      <c r="AO45">
        <v>564747488</v>
      </c>
      <c r="AP45">
        <v>0</v>
      </c>
      <c r="AQ45">
        <v>386815</v>
      </c>
      <c r="AT45" t="s">
        <v>49</v>
      </c>
      <c r="AU45" s="4">
        <v>46</v>
      </c>
      <c r="AV45">
        <v>0.2283</v>
      </c>
      <c r="AW45" s="7">
        <v>10012</v>
      </c>
      <c r="AX45">
        <f ca="1">IF(Table1[[#This Row],[Enrollments]]=1,RANDBETWEEN(0,1),0)</f>
        <v>0</v>
      </c>
    </row>
    <row r="46" spans="1:50" x14ac:dyDescent="0.25">
      <c r="A46" t="s">
        <v>95</v>
      </c>
      <c r="B46" t="s">
        <v>89</v>
      </c>
      <c r="C46" t="s">
        <v>24</v>
      </c>
      <c r="D46" t="s">
        <v>35</v>
      </c>
      <c r="E46" t="s">
        <v>107</v>
      </c>
      <c r="F46" t="s">
        <v>27</v>
      </c>
      <c r="G46" t="s">
        <v>97</v>
      </c>
      <c r="H46" t="s">
        <v>107</v>
      </c>
      <c r="I46" t="s">
        <v>86</v>
      </c>
      <c r="J46" t="s">
        <v>108</v>
      </c>
      <c r="K46" t="s">
        <v>86</v>
      </c>
      <c r="L46" t="s">
        <v>45</v>
      </c>
      <c r="M46" s="1">
        <v>44869</v>
      </c>
      <c r="N46" t="s">
        <v>32</v>
      </c>
      <c r="O46" t="s">
        <v>33</v>
      </c>
      <c r="P46" s="6">
        <v>95803488693</v>
      </c>
      <c r="R46">
        <v>1</v>
      </c>
      <c r="S46" s="2">
        <v>1</v>
      </c>
      <c r="T46">
        <v>1</v>
      </c>
      <c r="U46">
        <v>0</v>
      </c>
      <c r="W46" s="3">
        <v>9674540000</v>
      </c>
      <c r="X46">
        <v>1</v>
      </c>
      <c r="Y46">
        <v>0</v>
      </c>
      <c r="Z46">
        <v>0</v>
      </c>
      <c r="AA46">
        <v>0</v>
      </c>
      <c r="AE46">
        <v>0</v>
      </c>
      <c r="AG46" t="s">
        <v>97</v>
      </c>
      <c r="AH46" s="4">
        <v>0</v>
      </c>
      <c r="AI46">
        <v>8445566771</v>
      </c>
      <c r="AK46">
        <v>36061</v>
      </c>
      <c r="AM46" s="5">
        <v>0.375</v>
      </c>
      <c r="AO46">
        <v>123456778</v>
      </c>
      <c r="AP46">
        <v>0</v>
      </c>
      <c r="AQ46">
        <v>386811</v>
      </c>
      <c r="AT46" t="s">
        <v>61</v>
      </c>
      <c r="AU46" s="4">
        <v>0</v>
      </c>
      <c r="AV46">
        <v>0.2283</v>
      </c>
      <c r="AW46" s="7">
        <v>10012</v>
      </c>
      <c r="AX46">
        <f ca="1">IF(Table1[[#This Row],[Enrollments]]=1,RANDBETWEEN(0,1),0)</f>
        <v>1</v>
      </c>
    </row>
    <row r="47" spans="1:50" x14ac:dyDescent="0.25">
      <c r="A47" t="s">
        <v>95</v>
      </c>
      <c r="B47" t="s">
        <v>23</v>
      </c>
      <c r="C47" t="s">
        <v>24</v>
      </c>
      <c r="D47" t="s">
        <v>25</v>
      </c>
      <c r="E47" t="s">
        <v>36</v>
      </c>
      <c r="F47" t="s">
        <v>54</v>
      </c>
      <c r="G47" t="s">
        <v>97</v>
      </c>
      <c r="H47" t="s">
        <v>36</v>
      </c>
      <c r="I47" t="s">
        <v>38</v>
      </c>
      <c r="J47" t="s">
        <v>29</v>
      </c>
      <c r="K47" t="s">
        <v>44</v>
      </c>
      <c r="L47" t="s">
        <v>45</v>
      </c>
      <c r="M47" s="1">
        <v>44874</v>
      </c>
      <c r="N47" t="s">
        <v>56</v>
      </c>
      <c r="O47" t="s">
        <v>47</v>
      </c>
      <c r="P47" s="6">
        <v>95803488738</v>
      </c>
      <c r="R47">
        <v>1</v>
      </c>
      <c r="S47" s="2">
        <v>1</v>
      </c>
      <c r="T47">
        <v>1</v>
      </c>
      <c r="U47">
        <v>0</v>
      </c>
      <c r="W47" s="3">
        <v>9239240000</v>
      </c>
      <c r="X47">
        <v>1</v>
      </c>
      <c r="Y47">
        <v>0</v>
      </c>
      <c r="Z47">
        <v>1</v>
      </c>
      <c r="AA47">
        <v>1</v>
      </c>
      <c r="AE47">
        <v>0</v>
      </c>
      <c r="AG47" t="s">
        <v>97</v>
      </c>
      <c r="AH47" s="4">
        <v>12</v>
      </c>
      <c r="AI47">
        <v>8445566775</v>
      </c>
      <c r="AK47">
        <v>36061</v>
      </c>
      <c r="AM47" s="5">
        <v>0.45833333333333331</v>
      </c>
      <c r="AP47">
        <v>0</v>
      </c>
      <c r="AQ47">
        <v>386832</v>
      </c>
      <c r="AT47" t="s">
        <v>61</v>
      </c>
      <c r="AU47" s="4">
        <v>12</v>
      </c>
      <c r="AV47">
        <v>0.2283</v>
      </c>
      <c r="AW47" s="7">
        <v>10012</v>
      </c>
      <c r="AX47">
        <f ca="1">IF(Table1[[#This Row],[Enrollments]]=1,RANDBETWEEN(0,1),0)</f>
        <v>1</v>
      </c>
    </row>
    <row r="48" spans="1:50" x14ac:dyDescent="0.25">
      <c r="A48" t="s">
        <v>95</v>
      </c>
      <c r="B48" t="s">
        <v>23</v>
      </c>
      <c r="C48" t="s">
        <v>24</v>
      </c>
      <c r="D48" t="s">
        <v>35</v>
      </c>
      <c r="E48" t="s">
        <v>64</v>
      </c>
      <c r="F48" t="s">
        <v>54</v>
      </c>
      <c r="G48" t="s">
        <v>97</v>
      </c>
      <c r="H48" t="s">
        <v>64</v>
      </c>
      <c r="I48" t="s">
        <v>67</v>
      </c>
      <c r="J48" t="s">
        <v>66</v>
      </c>
      <c r="K48" t="s">
        <v>68</v>
      </c>
      <c r="L48" t="s">
        <v>45</v>
      </c>
      <c r="M48" s="1">
        <v>44866</v>
      </c>
      <c r="N48" t="s">
        <v>56</v>
      </c>
      <c r="O48" t="s">
        <v>33</v>
      </c>
      <c r="P48" s="6">
        <v>95803488718</v>
      </c>
      <c r="R48">
        <v>1</v>
      </c>
      <c r="S48" s="2">
        <v>1</v>
      </c>
      <c r="T48">
        <v>1</v>
      </c>
      <c r="U48">
        <v>0</v>
      </c>
      <c r="W48" s="3">
        <v>9239240000</v>
      </c>
      <c r="X48">
        <v>1</v>
      </c>
      <c r="Y48">
        <v>0</v>
      </c>
      <c r="Z48">
        <v>0</v>
      </c>
      <c r="AA48">
        <v>0</v>
      </c>
      <c r="AE48">
        <v>0</v>
      </c>
      <c r="AG48" t="s">
        <v>97</v>
      </c>
      <c r="AH48" s="4">
        <v>0</v>
      </c>
      <c r="AI48">
        <v>8445566770</v>
      </c>
      <c r="AK48">
        <v>36061</v>
      </c>
      <c r="AM48" s="5">
        <v>0.33333333333333331</v>
      </c>
      <c r="AO48">
        <v>564747488</v>
      </c>
      <c r="AP48">
        <v>0</v>
      </c>
      <c r="AQ48">
        <v>386824</v>
      </c>
      <c r="AT48" t="s">
        <v>28</v>
      </c>
      <c r="AU48" s="4">
        <v>0</v>
      </c>
      <c r="AV48">
        <v>0.2283</v>
      </c>
      <c r="AW48" s="7">
        <v>10012</v>
      </c>
      <c r="AX48">
        <f ca="1">IF(Table1[[#This Row],[Enrollments]]=1,RANDBETWEEN(0,1),0)</f>
        <v>0</v>
      </c>
    </row>
    <row r="49" spans="1:50" x14ac:dyDescent="0.25">
      <c r="A49" t="s">
        <v>95</v>
      </c>
      <c r="B49" t="s">
        <v>23</v>
      </c>
      <c r="C49" t="s">
        <v>24</v>
      </c>
      <c r="D49" t="s">
        <v>35</v>
      </c>
      <c r="E49" t="s">
        <v>64</v>
      </c>
      <c r="F49" t="s">
        <v>37</v>
      </c>
      <c r="G49" t="s">
        <v>97</v>
      </c>
      <c r="H49" t="s">
        <v>64</v>
      </c>
      <c r="I49" t="s">
        <v>38</v>
      </c>
      <c r="J49" t="s">
        <v>66</v>
      </c>
      <c r="K49" t="s">
        <v>30</v>
      </c>
      <c r="L49" t="s">
        <v>31</v>
      </c>
      <c r="M49" s="1">
        <v>44597</v>
      </c>
      <c r="N49" t="s">
        <v>32</v>
      </c>
      <c r="O49" t="s">
        <v>39</v>
      </c>
      <c r="P49" s="6">
        <v>95803488671</v>
      </c>
      <c r="R49">
        <v>1</v>
      </c>
      <c r="S49" s="2">
        <v>1</v>
      </c>
      <c r="T49">
        <v>1</v>
      </c>
      <c r="U49">
        <v>0</v>
      </c>
      <c r="W49" s="3">
        <v>9239240000</v>
      </c>
      <c r="X49">
        <v>1</v>
      </c>
      <c r="Y49">
        <v>0</v>
      </c>
      <c r="Z49">
        <v>1</v>
      </c>
      <c r="AA49">
        <v>1</v>
      </c>
      <c r="AE49">
        <v>0</v>
      </c>
      <c r="AG49" t="s">
        <v>97</v>
      </c>
      <c r="AH49" s="4">
        <v>67</v>
      </c>
      <c r="AI49">
        <v>8445566770</v>
      </c>
      <c r="AK49">
        <v>36061</v>
      </c>
      <c r="AM49" s="5">
        <v>0.375</v>
      </c>
      <c r="AO49">
        <v>434687921</v>
      </c>
      <c r="AP49">
        <v>0</v>
      </c>
      <c r="AQ49">
        <v>386797</v>
      </c>
      <c r="AT49" t="s">
        <v>40</v>
      </c>
      <c r="AU49" s="4">
        <v>67</v>
      </c>
      <c r="AV49">
        <v>0.2283</v>
      </c>
      <c r="AW49" s="7">
        <v>10012</v>
      </c>
      <c r="AX49">
        <f ca="1">IF(Table1[[#This Row],[Enrollments]]=1,RANDBETWEEN(0,1),0)</f>
        <v>1</v>
      </c>
    </row>
    <row r="50" spans="1:50" x14ac:dyDescent="0.25">
      <c r="A50" t="s">
        <v>95</v>
      </c>
      <c r="B50" t="s">
        <v>96</v>
      </c>
      <c r="C50" t="s">
        <v>24</v>
      </c>
      <c r="D50" t="s">
        <v>53</v>
      </c>
      <c r="E50" t="s">
        <v>36</v>
      </c>
      <c r="F50" t="s">
        <v>27</v>
      </c>
      <c r="G50" t="s">
        <v>97</v>
      </c>
      <c r="H50" t="s">
        <v>36</v>
      </c>
      <c r="I50" t="s">
        <v>28</v>
      </c>
      <c r="J50" t="s">
        <v>29</v>
      </c>
      <c r="K50" t="s">
        <v>30</v>
      </c>
      <c r="L50" t="s">
        <v>45</v>
      </c>
      <c r="M50" s="1">
        <v>44874</v>
      </c>
      <c r="N50" t="s">
        <v>56</v>
      </c>
      <c r="O50" t="s">
        <v>33</v>
      </c>
      <c r="P50" s="6">
        <v>95803488701</v>
      </c>
      <c r="R50">
        <v>1</v>
      </c>
      <c r="S50" s="2">
        <v>1</v>
      </c>
      <c r="T50">
        <v>1</v>
      </c>
      <c r="U50">
        <v>0</v>
      </c>
      <c r="X50">
        <v>1</v>
      </c>
      <c r="Y50">
        <v>0</v>
      </c>
      <c r="Z50">
        <v>1</v>
      </c>
      <c r="AA50">
        <v>1</v>
      </c>
      <c r="AE50">
        <v>0</v>
      </c>
      <c r="AG50" t="s">
        <v>97</v>
      </c>
      <c r="AH50" s="4">
        <v>67</v>
      </c>
      <c r="AI50">
        <v>8445566775</v>
      </c>
      <c r="AK50">
        <v>36061</v>
      </c>
      <c r="AM50" s="5">
        <v>0.45833333333333331</v>
      </c>
      <c r="AO50">
        <v>564747488</v>
      </c>
      <c r="AP50">
        <v>0</v>
      </c>
      <c r="AQ50">
        <v>386816</v>
      </c>
      <c r="AT50" t="s">
        <v>40</v>
      </c>
      <c r="AU50" s="4">
        <v>67</v>
      </c>
      <c r="AV50">
        <v>0.2283</v>
      </c>
      <c r="AW50" s="7">
        <v>10012</v>
      </c>
      <c r="AX50">
        <f ca="1">IF(Table1[[#This Row],[Enrollments]]=1,RANDBETWEEN(0,1),0)</f>
        <v>0</v>
      </c>
    </row>
    <row r="51" spans="1:50" x14ac:dyDescent="0.25">
      <c r="A51" t="s">
        <v>95</v>
      </c>
      <c r="B51" t="s">
        <v>96</v>
      </c>
      <c r="C51" t="s">
        <v>24</v>
      </c>
      <c r="D51" t="s">
        <v>25</v>
      </c>
      <c r="E51" t="s">
        <v>36</v>
      </c>
      <c r="F51" t="s">
        <v>27</v>
      </c>
      <c r="G51" t="s">
        <v>97</v>
      </c>
      <c r="H51" t="s">
        <v>36</v>
      </c>
      <c r="I51" t="s">
        <v>86</v>
      </c>
      <c r="J51" t="s">
        <v>29</v>
      </c>
      <c r="K51" t="s">
        <v>86</v>
      </c>
      <c r="L51" t="s">
        <v>45</v>
      </c>
      <c r="M51" s="1">
        <v>44873</v>
      </c>
      <c r="N51" t="s">
        <v>56</v>
      </c>
      <c r="O51" t="s">
        <v>33</v>
      </c>
      <c r="P51" s="6">
        <v>95803488699</v>
      </c>
      <c r="R51">
        <v>1</v>
      </c>
      <c r="S51" s="2">
        <v>1</v>
      </c>
      <c r="T51">
        <v>1</v>
      </c>
      <c r="U51">
        <v>0</v>
      </c>
      <c r="X51">
        <v>1</v>
      </c>
      <c r="Y51">
        <v>0</v>
      </c>
      <c r="Z51">
        <v>1</v>
      </c>
      <c r="AA51">
        <v>1</v>
      </c>
      <c r="AE51">
        <v>0</v>
      </c>
      <c r="AG51" t="s">
        <v>97</v>
      </c>
      <c r="AH51" s="4">
        <v>46</v>
      </c>
      <c r="AI51">
        <v>8445566775</v>
      </c>
      <c r="AK51">
        <v>36061</v>
      </c>
      <c r="AM51" s="5">
        <v>0.45833333333333331</v>
      </c>
      <c r="AO51">
        <v>564747488</v>
      </c>
      <c r="AP51">
        <v>0</v>
      </c>
      <c r="AQ51">
        <v>386815</v>
      </c>
      <c r="AT51" t="s">
        <v>49</v>
      </c>
      <c r="AU51" s="4">
        <v>46</v>
      </c>
      <c r="AV51">
        <v>0.2283</v>
      </c>
      <c r="AW51" s="7">
        <v>10012</v>
      </c>
      <c r="AX51">
        <f ca="1">IF(Table1[[#This Row],[Enrollments]]=1,RANDBETWEEN(0,1),0)</f>
        <v>1</v>
      </c>
    </row>
    <row r="52" spans="1:50" x14ac:dyDescent="0.25">
      <c r="A52" t="s">
        <v>95</v>
      </c>
      <c r="B52" t="s">
        <v>89</v>
      </c>
      <c r="C52" t="s">
        <v>24</v>
      </c>
      <c r="D52" t="s">
        <v>35</v>
      </c>
      <c r="E52" t="s">
        <v>107</v>
      </c>
      <c r="F52" t="s">
        <v>27</v>
      </c>
      <c r="G52" t="s">
        <v>97</v>
      </c>
      <c r="H52" t="s">
        <v>107</v>
      </c>
      <c r="I52" t="s">
        <v>86</v>
      </c>
      <c r="J52" t="s">
        <v>108</v>
      </c>
      <c r="K52" t="s">
        <v>86</v>
      </c>
      <c r="L52" t="s">
        <v>45</v>
      </c>
      <c r="M52" s="1">
        <v>44869</v>
      </c>
      <c r="N52" t="s">
        <v>32</v>
      </c>
      <c r="O52" t="s">
        <v>33</v>
      </c>
      <c r="P52" s="6">
        <v>95803488693</v>
      </c>
      <c r="R52">
        <v>1</v>
      </c>
      <c r="S52" s="2">
        <v>0</v>
      </c>
      <c r="T52">
        <v>0</v>
      </c>
      <c r="U52">
        <v>0</v>
      </c>
      <c r="W52" s="3">
        <v>9674540000</v>
      </c>
      <c r="X52">
        <v>0</v>
      </c>
      <c r="Y52">
        <v>0</v>
      </c>
      <c r="Z52">
        <v>0</v>
      </c>
      <c r="AA52">
        <v>0</v>
      </c>
      <c r="AE52">
        <v>0</v>
      </c>
      <c r="AG52" t="s">
        <v>97</v>
      </c>
      <c r="AI52">
        <v>8445566771</v>
      </c>
      <c r="AK52">
        <v>36061</v>
      </c>
      <c r="AM52" s="5">
        <v>0.375</v>
      </c>
      <c r="AO52">
        <v>123456778</v>
      </c>
      <c r="AP52">
        <v>0</v>
      </c>
      <c r="AQ52">
        <v>386811</v>
      </c>
      <c r="AT52" t="s">
        <v>61</v>
      </c>
      <c r="AU52" s="4">
        <v>0</v>
      </c>
      <c r="AV52">
        <v>0.2283</v>
      </c>
      <c r="AW52" s="7">
        <v>10012</v>
      </c>
      <c r="AX52">
        <f ca="1">IF(Table1[[#This Row],[Enrollments]]=1,RANDBETWEEN(0,1),0)</f>
        <v>0</v>
      </c>
    </row>
    <row r="53" spans="1:50" x14ac:dyDescent="0.25">
      <c r="A53" t="s">
        <v>95</v>
      </c>
      <c r="B53" t="s">
        <v>23</v>
      </c>
      <c r="C53" t="s">
        <v>24</v>
      </c>
      <c r="D53" t="s">
        <v>25</v>
      </c>
      <c r="E53" t="s">
        <v>36</v>
      </c>
      <c r="F53" t="s">
        <v>54</v>
      </c>
      <c r="G53" t="s">
        <v>97</v>
      </c>
      <c r="H53" t="s">
        <v>36</v>
      </c>
      <c r="I53" t="s">
        <v>38</v>
      </c>
      <c r="J53" t="s">
        <v>29</v>
      </c>
      <c r="K53" t="s">
        <v>44</v>
      </c>
      <c r="L53" t="s">
        <v>45</v>
      </c>
      <c r="M53" s="1">
        <v>44874</v>
      </c>
      <c r="N53" t="s">
        <v>56</v>
      </c>
      <c r="O53" t="s">
        <v>47</v>
      </c>
      <c r="P53" s="6">
        <v>95803488738</v>
      </c>
      <c r="R53">
        <v>1</v>
      </c>
      <c r="S53" s="2">
        <v>0</v>
      </c>
      <c r="T53">
        <v>0</v>
      </c>
      <c r="U53">
        <v>0</v>
      </c>
      <c r="W53" s="3">
        <v>9239240000</v>
      </c>
      <c r="X53">
        <v>0</v>
      </c>
      <c r="Y53">
        <v>0</v>
      </c>
      <c r="Z53">
        <v>1</v>
      </c>
      <c r="AA53">
        <v>1</v>
      </c>
      <c r="AE53">
        <v>0</v>
      </c>
      <c r="AG53" t="s">
        <v>97</v>
      </c>
      <c r="AI53">
        <v>8445566775</v>
      </c>
      <c r="AK53">
        <v>36061</v>
      </c>
      <c r="AM53" s="5">
        <v>0.45833333333333331</v>
      </c>
      <c r="AP53">
        <v>0</v>
      </c>
      <c r="AQ53">
        <v>386832</v>
      </c>
      <c r="AT53" t="s">
        <v>61</v>
      </c>
      <c r="AU53" s="4">
        <v>12</v>
      </c>
      <c r="AV53">
        <v>0.2283</v>
      </c>
      <c r="AW53" s="7">
        <v>10012</v>
      </c>
      <c r="AX53">
        <f ca="1">IF(Table1[[#This Row],[Enrollments]]=1,RANDBETWEEN(0,1),0)</f>
        <v>0</v>
      </c>
    </row>
    <row r="54" spans="1:50" x14ac:dyDescent="0.25">
      <c r="A54" t="s">
        <v>95</v>
      </c>
      <c r="B54" t="s">
        <v>23</v>
      </c>
      <c r="C54" t="s">
        <v>24</v>
      </c>
      <c r="D54" t="s">
        <v>35</v>
      </c>
      <c r="E54" t="s">
        <v>64</v>
      </c>
      <c r="F54" t="s">
        <v>54</v>
      </c>
      <c r="G54" t="s">
        <v>97</v>
      </c>
      <c r="H54" t="s">
        <v>64</v>
      </c>
      <c r="I54" t="s">
        <v>67</v>
      </c>
      <c r="J54" t="s">
        <v>66</v>
      </c>
      <c r="K54" t="s">
        <v>68</v>
      </c>
      <c r="L54" t="s">
        <v>45</v>
      </c>
      <c r="M54" s="1">
        <v>44866</v>
      </c>
      <c r="N54" t="s">
        <v>56</v>
      </c>
      <c r="O54" t="s">
        <v>33</v>
      </c>
      <c r="P54" s="6">
        <v>95803488718</v>
      </c>
      <c r="R54">
        <v>1</v>
      </c>
      <c r="S54" s="2">
        <v>0</v>
      </c>
      <c r="T54">
        <v>0</v>
      </c>
      <c r="U54">
        <v>0</v>
      </c>
      <c r="W54" s="3">
        <v>9239240000</v>
      </c>
      <c r="X54">
        <v>0</v>
      </c>
      <c r="Y54">
        <v>0</v>
      </c>
      <c r="Z54">
        <v>0</v>
      </c>
      <c r="AA54">
        <v>0</v>
      </c>
      <c r="AE54">
        <v>0</v>
      </c>
      <c r="AG54" t="s">
        <v>97</v>
      </c>
      <c r="AI54">
        <v>8445566770</v>
      </c>
      <c r="AK54">
        <v>36061</v>
      </c>
      <c r="AM54" s="5">
        <v>0.33333333333333331</v>
      </c>
      <c r="AO54">
        <v>564747488</v>
      </c>
      <c r="AP54">
        <v>0</v>
      </c>
      <c r="AQ54">
        <v>386824</v>
      </c>
      <c r="AT54" t="s">
        <v>28</v>
      </c>
      <c r="AU54" s="4">
        <v>0</v>
      </c>
      <c r="AV54">
        <v>0.2283</v>
      </c>
      <c r="AW54" s="7">
        <v>10012</v>
      </c>
      <c r="AX54">
        <f ca="1">IF(Table1[[#This Row],[Enrollments]]=1,RANDBETWEEN(0,1),0)</f>
        <v>0</v>
      </c>
    </row>
    <row r="55" spans="1:50" x14ac:dyDescent="0.25">
      <c r="A55" t="s">
        <v>95</v>
      </c>
      <c r="B55" t="s">
        <v>23</v>
      </c>
      <c r="C55" t="s">
        <v>24</v>
      </c>
      <c r="D55" t="s">
        <v>35</v>
      </c>
      <c r="E55" t="s">
        <v>64</v>
      </c>
      <c r="F55" t="s">
        <v>37</v>
      </c>
      <c r="G55" t="s">
        <v>97</v>
      </c>
      <c r="H55" t="s">
        <v>64</v>
      </c>
      <c r="I55" t="s">
        <v>38</v>
      </c>
      <c r="J55" t="s">
        <v>66</v>
      </c>
      <c r="K55" t="s">
        <v>30</v>
      </c>
      <c r="L55" t="s">
        <v>31</v>
      </c>
      <c r="M55" s="1">
        <v>44597</v>
      </c>
      <c r="N55" t="s">
        <v>32</v>
      </c>
      <c r="O55" t="s">
        <v>39</v>
      </c>
      <c r="P55" s="6">
        <v>95803488671</v>
      </c>
      <c r="R55">
        <v>1</v>
      </c>
      <c r="S55" s="2">
        <v>0</v>
      </c>
      <c r="T55">
        <v>0</v>
      </c>
      <c r="U55">
        <v>0</v>
      </c>
      <c r="W55" s="3">
        <v>9239240000</v>
      </c>
      <c r="X55">
        <v>0</v>
      </c>
      <c r="Y55">
        <v>0</v>
      </c>
      <c r="Z55">
        <v>1</v>
      </c>
      <c r="AA55">
        <v>1</v>
      </c>
      <c r="AE55">
        <v>0</v>
      </c>
      <c r="AG55" t="s">
        <v>97</v>
      </c>
      <c r="AI55">
        <v>8445566770</v>
      </c>
      <c r="AK55">
        <v>36061</v>
      </c>
      <c r="AM55" s="5">
        <v>0.375</v>
      </c>
      <c r="AO55">
        <v>434687921</v>
      </c>
      <c r="AP55">
        <v>0</v>
      </c>
      <c r="AQ55">
        <v>386797</v>
      </c>
      <c r="AT55" t="s">
        <v>40</v>
      </c>
      <c r="AU55" s="4">
        <v>67</v>
      </c>
      <c r="AV55">
        <v>0.2283</v>
      </c>
      <c r="AW55" s="7">
        <v>10012</v>
      </c>
      <c r="AX55">
        <f ca="1">IF(Table1[[#This Row],[Enrollments]]=1,RANDBETWEEN(0,1),0)</f>
        <v>0</v>
      </c>
    </row>
    <row r="56" spans="1:50" x14ac:dyDescent="0.25">
      <c r="A56" t="s">
        <v>95</v>
      </c>
      <c r="B56" t="s">
        <v>96</v>
      </c>
      <c r="C56" t="s">
        <v>24</v>
      </c>
      <c r="D56" t="s">
        <v>53</v>
      </c>
      <c r="E56" t="s">
        <v>36</v>
      </c>
      <c r="F56" t="s">
        <v>27</v>
      </c>
      <c r="G56" t="s">
        <v>97</v>
      </c>
      <c r="H56" t="s">
        <v>36</v>
      </c>
      <c r="I56" t="s">
        <v>28</v>
      </c>
      <c r="J56" t="s">
        <v>29</v>
      </c>
      <c r="K56" t="s">
        <v>30</v>
      </c>
      <c r="L56" t="s">
        <v>45</v>
      </c>
      <c r="M56" s="1">
        <v>44874</v>
      </c>
      <c r="N56" t="s">
        <v>56</v>
      </c>
      <c r="O56" t="s">
        <v>33</v>
      </c>
      <c r="P56" s="6">
        <v>95803488701</v>
      </c>
      <c r="R56">
        <v>1</v>
      </c>
      <c r="S56" s="2">
        <v>1</v>
      </c>
      <c r="T56">
        <v>1</v>
      </c>
      <c r="U56">
        <v>0</v>
      </c>
      <c r="X56">
        <v>1</v>
      </c>
      <c r="Y56">
        <v>0</v>
      </c>
      <c r="Z56">
        <v>1</v>
      </c>
      <c r="AA56">
        <v>1</v>
      </c>
      <c r="AE56">
        <v>0</v>
      </c>
      <c r="AG56" t="s">
        <v>97</v>
      </c>
      <c r="AH56" s="4">
        <v>67</v>
      </c>
      <c r="AI56">
        <v>8445566775</v>
      </c>
      <c r="AK56">
        <v>36061</v>
      </c>
      <c r="AM56" s="5">
        <v>0.45833333333333331</v>
      </c>
      <c r="AO56">
        <v>564747488</v>
      </c>
      <c r="AP56">
        <v>0</v>
      </c>
      <c r="AQ56">
        <v>386816</v>
      </c>
      <c r="AT56" t="s">
        <v>40</v>
      </c>
      <c r="AU56" s="4">
        <v>67</v>
      </c>
      <c r="AV56">
        <v>0.2283</v>
      </c>
      <c r="AW56" s="7">
        <v>10012</v>
      </c>
      <c r="AX56">
        <f ca="1">IF(Table1[[#This Row],[Enrollments]]=1,RANDBETWEEN(0,1),0)</f>
        <v>1</v>
      </c>
    </row>
    <row r="57" spans="1:50" x14ac:dyDescent="0.25">
      <c r="A57" t="s">
        <v>110</v>
      </c>
      <c r="B57" t="s">
        <v>89</v>
      </c>
      <c r="C57" t="s">
        <v>24</v>
      </c>
      <c r="D57" t="s">
        <v>35</v>
      </c>
      <c r="E57" t="s">
        <v>26</v>
      </c>
      <c r="F57" t="s">
        <v>27</v>
      </c>
      <c r="G57" t="s">
        <v>111</v>
      </c>
      <c r="H57" t="s">
        <v>26</v>
      </c>
      <c r="I57" t="s">
        <v>28</v>
      </c>
      <c r="J57" t="s">
        <v>29</v>
      </c>
      <c r="K57" t="s">
        <v>30</v>
      </c>
      <c r="L57" t="s">
        <v>31</v>
      </c>
      <c r="M57" s="1">
        <v>44596</v>
      </c>
      <c r="N57" t="s">
        <v>32</v>
      </c>
      <c r="O57" t="s">
        <v>33</v>
      </c>
      <c r="P57" s="6">
        <v>95803488670</v>
      </c>
      <c r="R57">
        <v>1</v>
      </c>
      <c r="S57" s="2">
        <v>1</v>
      </c>
      <c r="T57">
        <v>1</v>
      </c>
      <c r="U57">
        <v>0</v>
      </c>
      <c r="W57" s="3">
        <v>9674540000</v>
      </c>
      <c r="X57">
        <v>1</v>
      </c>
      <c r="Y57">
        <v>0</v>
      </c>
      <c r="Z57">
        <v>0</v>
      </c>
      <c r="AA57">
        <v>0</v>
      </c>
      <c r="AE57">
        <v>0</v>
      </c>
      <c r="AG57" t="s">
        <v>112</v>
      </c>
      <c r="AH57" s="4">
        <v>0</v>
      </c>
      <c r="AI57">
        <v>8445566776</v>
      </c>
      <c r="AK57">
        <v>13089</v>
      </c>
      <c r="AM57" s="5">
        <v>0.375</v>
      </c>
      <c r="AO57">
        <v>434687921</v>
      </c>
      <c r="AP57">
        <v>0</v>
      </c>
      <c r="AQ57">
        <v>386796</v>
      </c>
      <c r="AT57" t="s">
        <v>49</v>
      </c>
      <c r="AU57" s="4">
        <v>0</v>
      </c>
      <c r="AV57">
        <v>0.2283</v>
      </c>
      <c r="AW57" s="7">
        <v>30360</v>
      </c>
      <c r="AX57">
        <f ca="1">IF(Table1[[#This Row],[Enrollments]]=1,RANDBETWEEN(0,1),0)</f>
        <v>0</v>
      </c>
    </row>
    <row r="58" spans="1:50" x14ac:dyDescent="0.25">
      <c r="A58" t="s">
        <v>110</v>
      </c>
      <c r="B58" t="s">
        <v>89</v>
      </c>
      <c r="C58" t="s">
        <v>24</v>
      </c>
      <c r="D58" t="s">
        <v>35</v>
      </c>
      <c r="E58" t="s">
        <v>26</v>
      </c>
      <c r="F58" t="s">
        <v>54</v>
      </c>
      <c r="G58" t="s">
        <v>111</v>
      </c>
      <c r="H58" t="s">
        <v>26</v>
      </c>
      <c r="I58" t="s">
        <v>28</v>
      </c>
      <c r="J58" t="s">
        <v>29</v>
      </c>
      <c r="K58" t="s">
        <v>30</v>
      </c>
      <c r="L58" t="s">
        <v>45</v>
      </c>
      <c r="M58" s="1">
        <v>44879</v>
      </c>
      <c r="N58" t="s">
        <v>56</v>
      </c>
      <c r="O58" t="s">
        <v>33</v>
      </c>
      <c r="P58" s="6">
        <v>95803488712</v>
      </c>
      <c r="R58">
        <v>1</v>
      </c>
      <c r="S58" s="2">
        <v>0</v>
      </c>
      <c r="T58">
        <v>0</v>
      </c>
      <c r="U58">
        <v>0</v>
      </c>
      <c r="W58" s="3">
        <v>9674540000</v>
      </c>
      <c r="X58">
        <v>0</v>
      </c>
      <c r="Y58">
        <v>0</v>
      </c>
      <c r="Z58">
        <v>1</v>
      </c>
      <c r="AA58">
        <v>1</v>
      </c>
      <c r="AE58">
        <v>0</v>
      </c>
      <c r="AG58" t="s">
        <v>112</v>
      </c>
      <c r="AI58">
        <v>8445566776</v>
      </c>
      <c r="AK58">
        <v>13089</v>
      </c>
      <c r="AM58" s="5">
        <v>0.54166666666666663</v>
      </c>
      <c r="AO58">
        <v>564747488</v>
      </c>
      <c r="AP58">
        <v>0</v>
      </c>
      <c r="AQ58">
        <v>386821</v>
      </c>
      <c r="AT58" t="s">
        <v>61</v>
      </c>
      <c r="AU58" s="4">
        <v>234</v>
      </c>
      <c r="AV58">
        <v>0.2283</v>
      </c>
      <c r="AW58" s="7">
        <v>30360</v>
      </c>
      <c r="AX58">
        <f ca="1">IF(Table1[[#This Row],[Enrollments]]=1,RANDBETWEEN(0,1),0)</f>
        <v>0</v>
      </c>
    </row>
    <row r="59" spans="1:50" x14ac:dyDescent="0.25">
      <c r="A59" t="s">
        <v>110</v>
      </c>
      <c r="B59" t="s">
        <v>89</v>
      </c>
      <c r="C59" t="s">
        <v>24</v>
      </c>
      <c r="D59" t="s">
        <v>35</v>
      </c>
      <c r="E59" t="s">
        <v>26</v>
      </c>
      <c r="F59" t="s">
        <v>27</v>
      </c>
      <c r="G59" t="s">
        <v>111</v>
      </c>
      <c r="H59" t="s">
        <v>26</v>
      </c>
      <c r="I59" t="s">
        <v>28</v>
      </c>
      <c r="J59" t="s">
        <v>29</v>
      </c>
      <c r="K59" t="s">
        <v>30</v>
      </c>
      <c r="L59" t="s">
        <v>31</v>
      </c>
      <c r="M59" s="1">
        <v>44596</v>
      </c>
      <c r="N59" t="s">
        <v>32</v>
      </c>
      <c r="O59" t="s">
        <v>33</v>
      </c>
      <c r="P59" s="6">
        <v>95803488670</v>
      </c>
      <c r="R59">
        <v>1</v>
      </c>
      <c r="S59" s="2">
        <v>0</v>
      </c>
      <c r="T59">
        <v>0</v>
      </c>
      <c r="U59">
        <v>0</v>
      </c>
      <c r="W59" s="3">
        <v>9674540000</v>
      </c>
      <c r="X59">
        <v>0</v>
      </c>
      <c r="Y59">
        <v>0</v>
      </c>
      <c r="Z59">
        <v>0</v>
      </c>
      <c r="AA59">
        <v>0</v>
      </c>
      <c r="AE59">
        <v>0</v>
      </c>
      <c r="AG59" t="s">
        <v>112</v>
      </c>
      <c r="AI59">
        <v>8445566776</v>
      </c>
      <c r="AK59">
        <v>13089</v>
      </c>
      <c r="AM59" s="5">
        <v>0.375</v>
      </c>
      <c r="AO59">
        <v>434687921</v>
      </c>
      <c r="AP59">
        <v>0</v>
      </c>
      <c r="AQ59">
        <v>386796</v>
      </c>
      <c r="AT59" t="s">
        <v>49</v>
      </c>
      <c r="AU59" s="4">
        <v>0</v>
      </c>
      <c r="AV59">
        <v>0.2283</v>
      </c>
      <c r="AW59" s="7">
        <v>30360</v>
      </c>
      <c r="AX59">
        <f ca="1">IF(Table1[[#This Row],[Enrollments]]=1,RANDBETWEEN(0,1),0)</f>
        <v>0</v>
      </c>
    </row>
    <row r="60" spans="1:50" x14ac:dyDescent="0.25">
      <c r="A60" t="s">
        <v>110</v>
      </c>
      <c r="B60" t="s">
        <v>89</v>
      </c>
      <c r="C60" t="s">
        <v>24</v>
      </c>
      <c r="D60" t="s">
        <v>35</v>
      </c>
      <c r="E60" t="s">
        <v>26</v>
      </c>
      <c r="F60" t="s">
        <v>54</v>
      </c>
      <c r="G60" t="s">
        <v>111</v>
      </c>
      <c r="H60" t="s">
        <v>26</v>
      </c>
      <c r="I60" t="s">
        <v>28</v>
      </c>
      <c r="J60" t="s">
        <v>29</v>
      </c>
      <c r="K60" t="s">
        <v>30</v>
      </c>
      <c r="L60" t="s">
        <v>45</v>
      </c>
      <c r="M60" s="1">
        <v>44879</v>
      </c>
      <c r="N60" t="s">
        <v>56</v>
      </c>
      <c r="O60" t="s">
        <v>33</v>
      </c>
      <c r="P60" s="6">
        <v>95803488712</v>
      </c>
      <c r="R60">
        <v>1</v>
      </c>
      <c r="S60" s="2">
        <v>0</v>
      </c>
      <c r="T60">
        <v>0</v>
      </c>
      <c r="U60">
        <v>0</v>
      </c>
      <c r="W60" s="3">
        <v>9674540000</v>
      </c>
      <c r="X60">
        <v>0</v>
      </c>
      <c r="Y60">
        <v>0</v>
      </c>
      <c r="Z60">
        <v>1</v>
      </c>
      <c r="AA60">
        <v>1</v>
      </c>
      <c r="AE60">
        <v>0</v>
      </c>
      <c r="AG60" t="s">
        <v>112</v>
      </c>
      <c r="AI60">
        <v>8445566776</v>
      </c>
      <c r="AK60">
        <v>13089</v>
      </c>
      <c r="AM60" s="5">
        <v>0.54166666666666663</v>
      </c>
      <c r="AO60">
        <v>564747488</v>
      </c>
      <c r="AP60">
        <v>0</v>
      </c>
      <c r="AQ60">
        <v>386821</v>
      </c>
      <c r="AT60" t="s">
        <v>61</v>
      </c>
      <c r="AU60" s="4">
        <v>234</v>
      </c>
      <c r="AV60">
        <v>0.2283</v>
      </c>
      <c r="AW60" s="7">
        <v>30360</v>
      </c>
      <c r="AX60">
        <f ca="1">IF(Table1[[#This Row],[Enrollments]]=1,RANDBETWEEN(0,1),0)</f>
        <v>0</v>
      </c>
    </row>
    <row r="61" spans="1:50" x14ac:dyDescent="0.25">
      <c r="A61" t="s">
        <v>110</v>
      </c>
      <c r="B61" t="s">
        <v>89</v>
      </c>
      <c r="C61" t="s">
        <v>24</v>
      </c>
      <c r="D61" t="s">
        <v>35</v>
      </c>
      <c r="E61" t="s">
        <v>26</v>
      </c>
      <c r="F61" t="s">
        <v>27</v>
      </c>
      <c r="G61" t="s">
        <v>111</v>
      </c>
      <c r="H61" t="s">
        <v>26</v>
      </c>
      <c r="I61" t="s">
        <v>28</v>
      </c>
      <c r="J61" t="s">
        <v>29</v>
      </c>
      <c r="K61" t="s">
        <v>30</v>
      </c>
      <c r="L61" t="s">
        <v>31</v>
      </c>
      <c r="M61" s="1">
        <v>44596</v>
      </c>
      <c r="N61" t="s">
        <v>32</v>
      </c>
      <c r="O61" t="s">
        <v>33</v>
      </c>
      <c r="P61" s="6">
        <v>95803488670</v>
      </c>
      <c r="R61">
        <v>1</v>
      </c>
      <c r="S61" s="2">
        <v>0</v>
      </c>
      <c r="T61">
        <v>0</v>
      </c>
      <c r="U61">
        <v>0</v>
      </c>
      <c r="W61" s="3">
        <v>9674540000</v>
      </c>
      <c r="X61">
        <v>0</v>
      </c>
      <c r="Y61">
        <v>0</v>
      </c>
      <c r="Z61">
        <v>0</v>
      </c>
      <c r="AA61">
        <v>0</v>
      </c>
      <c r="AE61">
        <v>0</v>
      </c>
      <c r="AG61" t="s">
        <v>112</v>
      </c>
      <c r="AI61">
        <v>8445566776</v>
      </c>
      <c r="AK61">
        <v>13089</v>
      </c>
      <c r="AM61" s="5">
        <v>0.375</v>
      </c>
      <c r="AO61">
        <v>434687921</v>
      </c>
      <c r="AP61">
        <v>0</v>
      </c>
      <c r="AQ61">
        <v>386796</v>
      </c>
      <c r="AT61" t="s">
        <v>49</v>
      </c>
      <c r="AU61" s="4">
        <v>0</v>
      </c>
      <c r="AV61">
        <v>0.2283</v>
      </c>
      <c r="AW61" s="7">
        <v>30360</v>
      </c>
      <c r="AX61">
        <f ca="1">IF(Table1[[#This Row],[Enrollments]]=1,RANDBETWEEN(0,1),0)</f>
        <v>0</v>
      </c>
    </row>
    <row r="62" spans="1:50" x14ac:dyDescent="0.25">
      <c r="A62" t="s">
        <v>110</v>
      </c>
      <c r="B62" t="s">
        <v>89</v>
      </c>
      <c r="C62" t="s">
        <v>24</v>
      </c>
      <c r="D62" t="s">
        <v>35</v>
      </c>
      <c r="E62" t="s">
        <v>26</v>
      </c>
      <c r="F62" t="s">
        <v>54</v>
      </c>
      <c r="G62" t="s">
        <v>111</v>
      </c>
      <c r="H62" t="s">
        <v>26</v>
      </c>
      <c r="I62" t="s">
        <v>28</v>
      </c>
      <c r="J62" t="s">
        <v>29</v>
      </c>
      <c r="K62" t="s">
        <v>30</v>
      </c>
      <c r="L62" t="s">
        <v>45</v>
      </c>
      <c r="M62" s="1">
        <v>44879</v>
      </c>
      <c r="N62" t="s">
        <v>56</v>
      </c>
      <c r="O62" t="s">
        <v>33</v>
      </c>
      <c r="P62" s="6">
        <v>95803488712</v>
      </c>
      <c r="R62">
        <v>1</v>
      </c>
      <c r="S62" s="2">
        <v>1</v>
      </c>
      <c r="T62">
        <v>1</v>
      </c>
      <c r="U62">
        <v>0</v>
      </c>
      <c r="W62" s="3">
        <v>9674540000</v>
      </c>
      <c r="X62">
        <v>1</v>
      </c>
      <c r="Y62">
        <v>0</v>
      </c>
      <c r="Z62">
        <v>1</v>
      </c>
      <c r="AA62">
        <v>1</v>
      </c>
      <c r="AE62">
        <v>0</v>
      </c>
      <c r="AG62" t="s">
        <v>112</v>
      </c>
      <c r="AH62" s="4">
        <v>234</v>
      </c>
      <c r="AI62">
        <v>8445566776</v>
      </c>
      <c r="AK62">
        <v>13089</v>
      </c>
      <c r="AM62" s="5">
        <v>0.54166666666666663</v>
      </c>
      <c r="AO62">
        <v>564747488</v>
      </c>
      <c r="AP62">
        <v>0</v>
      </c>
      <c r="AQ62">
        <v>386821</v>
      </c>
      <c r="AT62" t="s">
        <v>61</v>
      </c>
      <c r="AU62" s="4">
        <v>234</v>
      </c>
      <c r="AV62">
        <v>0.2283</v>
      </c>
      <c r="AW62" s="7">
        <v>30360</v>
      </c>
      <c r="AX62">
        <f ca="1">IF(Table1[[#This Row],[Enrollments]]=1,RANDBETWEEN(0,1),0)</f>
        <v>1</v>
      </c>
    </row>
    <row r="63" spans="1:50" x14ac:dyDescent="0.25">
      <c r="A63" t="s">
        <v>80</v>
      </c>
      <c r="B63" t="s">
        <v>34</v>
      </c>
      <c r="C63" t="s">
        <v>59</v>
      </c>
      <c r="D63" t="s">
        <v>53</v>
      </c>
      <c r="E63" t="s">
        <v>26</v>
      </c>
      <c r="F63" t="s">
        <v>109</v>
      </c>
      <c r="G63" t="s">
        <v>113</v>
      </c>
      <c r="H63" t="s">
        <v>26</v>
      </c>
      <c r="I63" t="s">
        <v>43</v>
      </c>
      <c r="J63" t="s">
        <v>29</v>
      </c>
      <c r="K63" t="s">
        <v>30</v>
      </c>
      <c r="L63" t="s">
        <v>31</v>
      </c>
      <c r="M63" s="1">
        <v>44569</v>
      </c>
      <c r="N63" t="s">
        <v>32</v>
      </c>
      <c r="O63" t="s">
        <v>47</v>
      </c>
      <c r="P63" s="6">
        <v>95803488636</v>
      </c>
      <c r="Q63" t="s">
        <v>105</v>
      </c>
      <c r="R63">
        <v>1</v>
      </c>
      <c r="S63" s="2">
        <v>0</v>
      </c>
      <c r="T63">
        <v>0</v>
      </c>
      <c r="W63" s="3">
        <v>9879880000</v>
      </c>
      <c r="X63">
        <v>0</v>
      </c>
      <c r="Z63">
        <v>0</v>
      </c>
      <c r="AA63">
        <v>0</v>
      </c>
      <c r="AF63">
        <v>99999</v>
      </c>
      <c r="AG63" t="s">
        <v>114</v>
      </c>
      <c r="AI63">
        <v>8445566776</v>
      </c>
      <c r="AK63">
        <v>17073</v>
      </c>
      <c r="AM63" s="5">
        <v>0.45833333333333331</v>
      </c>
      <c r="AO63">
        <v>456784450</v>
      </c>
      <c r="AQ63">
        <v>386763</v>
      </c>
      <c r="AS63" t="s">
        <v>106</v>
      </c>
      <c r="AT63" t="s">
        <v>61</v>
      </c>
      <c r="AU63" s="4">
        <v>0</v>
      </c>
      <c r="AW63" s="7">
        <v>61241</v>
      </c>
      <c r="AX63">
        <f ca="1">IF(Table1[[#This Row],[Enrollments]]=1,RANDBETWEEN(0,1),0)</f>
        <v>0</v>
      </c>
    </row>
    <row r="64" spans="1:50" hidden="1" x14ac:dyDescent="0.25">
      <c r="A64" t="s">
        <v>115</v>
      </c>
      <c r="B64" t="s">
        <v>23</v>
      </c>
      <c r="C64" t="s">
        <v>86</v>
      </c>
      <c r="D64" t="s">
        <v>35</v>
      </c>
      <c r="E64" t="s">
        <v>26</v>
      </c>
      <c r="F64" t="s">
        <v>37</v>
      </c>
      <c r="G64" t="s">
        <v>42</v>
      </c>
      <c r="H64" t="s">
        <v>26</v>
      </c>
      <c r="I64" t="s">
        <v>43</v>
      </c>
      <c r="J64" t="s">
        <v>29</v>
      </c>
      <c r="K64" t="s">
        <v>44</v>
      </c>
      <c r="L64" t="s">
        <v>31</v>
      </c>
      <c r="M64" s="1">
        <v>44570</v>
      </c>
      <c r="N64" t="s">
        <v>46</v>
      </c>
      <c r="O64" t="s">
        <v>47</v>
      </c>
      <c r="P64" s="6">
        <v>95803488637</v>
      </c>
      <c r="Q64" t="s">
        <v>25</v>
      </c>
      <c r="R64">
        <v>1</v>
      </c>
      <c r="S64" s="2">
        <v>0</v>
      </c>
      <c r="T64">
        <v>0</v>
      </c>
      <c r="V64">
        <v>45</v>
      </c>
      <c r="W64" s="3">
        <v>9239240000</v>
      </c>
      <c r="X64">
        <v>0</v>
      </c>
      <c r="Z64">
        <v>1</v>
      </c>
      <c r="AA64">
        <v>1</v>
      </c>
      <c r="AC64">
        <v>130</v>
      </c>
      <c r="AE64">
        <v>1</v>
      </c>
      <c r="AF64">
        <v>399</v>
      </c>
      <c r="AG64" t="s">
        <v>48</v>
      </c>
      <c r="AI64">
        <v>8445566776</v>
      </c>
      <c r="AK64">
        <v>20195</v>
      </c>
      <c r="AM64" s="5">
        <v>0.45833333333333331</v>
      </c>
      <c r="AQ64">
        <v>386764</v>
      </c>
      <c r="AS64" t="s">
        <v>60</v>
      </c>
      <c r="AT64" t="s">
        <v>61</v>
      </c>
      <c r="AU64" s="4">
        <v>68</v>
      </c>
      <c r="AW64" s="7">
        <v>67631</v>
      </c>
      <c r="AX64" t="e">
        <f ca="1">INDEX(UNIQUE(RANDARRAY(10^2, 1, 1, 100)), SEQUENCE(10, 1))</f>
        <v>#NAME?</v>
      </c>
    </row>
    <row r="65" spans="1:50" x14ac:dyDescent="0.25">
      <c r="A65" t="s">
        <v>116</v>
      </c>
      <c r="B65" t="s">
        <v>89</v>
      </c>
      <c r="C65" t="s">
        <v>24</v>
      </c>
      <c r="D65" t="s">
        <v>35</v>
      </c>
      <c r="E65" t="s">
        <v>26</v>
      </c>
      <c r="F65" t="s">
        <v>27</v>
      </c>
      <c r="G65" t="s">
        <v>111</v>
      </c>
      <c r="H65" t="s">
        <v>26</v>
      </c>
      <c r="I65" t="s">
        <v>28</v>
      </c>
      <c r="J65" t="s">
        <v>29</v>
      </c>
      <c r="K65" t="s">
        <v>30</v>
      </c>
      <c r="L65" t="s">
        <v>31</v>
      </c>
      <c r="M65" s="1">
        <v>44596</v>
      </c>
      <c r="N65" t="s">
        <v>32</v>
      </c>
      <c r="O65" t="s">
        <v>33</v>
      </c>
      <c r="P65" s="6">
        <v>95803488670</v>
      </c>
      <c r="R65">
        <v>1</v>
      </c>
      <c r="S65" s="2">
        <v>0</v>
      </c>
      <c r="T65">
        <v>0</v>
      </c>
      <c r="U65">
        <v>0</v>
      </c>
      <c r="W65" s="3">
        <v>9674540000</v>
      </c>
      <c r="X65">
        <v>0</v>
      </c>
      <c r="Y65">
        <v>0</v>
      </c>
      <c r="Z65">
        <v>0</v>
      </c>
      <c r="AA65">
        <v>0</v>
      </c>
      <c r="AE65">
        <v>0</v>
      </c>
      <c r="AG65" t="s">
        <v>112</v>
      </c>
      <c r="AI65">
        <v>8445566776</v>
      </c>
      <c r="AK65">
        <v>13089</v>
      </c>
      <c r="AM65" s="5">
        <v>0.375</v>
      </c>
      <c r="AO65">
        <v>434687921</v>
      </c>
      <c r="AP65">
        <v>0</v>
      </c>
      <c r="AQ65">
        <v>386796</v>
      </c>
      <c r="AT65" t="s">
        <v>49</v>
      </c>
      <c r="AU65" s="4">
        <v>0</v>
      </c>
      <c r="AV65">
        <v>0.2283</v>
      </c>
      <c r="AW65" s="7">
        <v>30360</v>
      </c>
      <c r="AX65">
        <f ca="1">IF(Table1[[#This Row],[Enrollments]]=1,RANDBETWEEN(0,1),0)</f>
        <v>0</v>
      </c>
    </row>
    <row r="66" spans="1:50" x14ac:dyDescent="0.25">
      <c r="A66" t="s">
        <v>116</v>
      </c>
      <c r="B66" t="s">
        <v>89</v>
      </c>
      <c r="C66" t="s">
        <v>24</v>
      </c>
      <c r="D66" t="s">
        <v>35</v>
      </c>
      <c r="E66" t="s">
        <v>26</v>
      </c>
      <c r="F66" t="s">
        <v>54</v>
      </c>
      <c r="G66" t="s">
        <v>111</v>
      </c>
      <c r="H66" t="s">
        <v>26</v>
      </c>
      <c r="I66" t="s">
        <v>28</v>
      </c>
      <c r="J66" t="s">
        <v>29</v>
      </c>
      <c r="K66" t="s">
        <v>30</v>
      </c>
      <c r="L66" t="s">
        <v>45</v>
      </c>
      <c r="M66" s="1">
        <v>44879</v>
      </c>
      <c r="N66" t="s">
        <v>56</v>
      </c>
      <c r="O66" t="s">
        <v>33</v>
      </c>
      <c r="P66" s="6">
        <v>95803488712</v>
      </c>
      <c r="R66">
        <v>1</v>
      </c>
      <c r="S66" s="2">
        <v>1</v>
      </c>
      <c r="T66">
        <v>1</v>
      </c>
      <c r="U66">
        <v>0</v>
      </c>
      <c r="W66" s="3">
        <v>9674540000</v>
      </c>
      <c r="X66">
        <v>1</v>
      </c>
      <c r="Y66">
        <v>0</v>
      </c>
      <c r="Z66">
        <v>1</v>
      </c>
      <c r="AA66">
        <v>1</v>
      </c>
      <c r="AE66">
        <v>0</v>
      </c>
      <c r="AG66" t="s">
        <v>112</v>
      </c>
      <c r="AH66" s="4">
        <v>234</v>
      </c>
      <c r="AI66">
        <v>8445566776</v>
      </c>
      <c r="AK66">
        <v>13089</v>
      </c>
      <c r="AM66" s="5">
        <v>0.54166666666666663</v>
      </c>
      <c r="AO66">
        <v>564747488</v>
      </c>
      <c r="AP66">
        <v>0</v>
      </c>
      <c r="AQ66">
        <v>386821</v>
      </c>
      <c r="AT66" t="s">
        <v>61</v>
      </c>
      <c r="AU66" s="4">
        <v>234</v>
      </c>
      <c r="AV66">
        <v>0.2283</v>
      </c>
      <c r="AW66" s="7">
        <v>30360</v>
      </c>
      <c r="AX66">
        <f ca="1">IF(Table1[[#This Row],[Enrollments]]=1,RANDBETWEEN(0,1),0)</f>
        <v>1</v>
      </c>
    </row>
    <row r="67" spans="1:50" x14ac:dyDescent="0.25">
      <c r="A67" t="s">
        <v>80</v>
      </c>
      <c r="B67" t="s">
        <v>34</v>
      </c>
      <c r="C67" t="s">
        <v>59</v>
      </c>
      <c r="D67" t="s">
        <v>53</v>
      </c>
      <c r="E67" t="s">
        <v>36</v>
      </c>
      <c r="F67" t="s">
        <v>109</v>
      </c>
      <c r="G67" t="s">
        <v>113</v>
      </c>
      <c r="H67" t="s">
        <v>36</v>
      </c>
      <c r="I67" t="s">
        <v>43</v>
      </c>
      <c r="J67" t="s">
        <v>29</v>
      </c>
      <c r="K67" t="s">
        <v>44</v>
      </c>
      <c r="L67" t="s">
        <v>31</v>
      </c>
      <c r="M67" s="1">
        <v>44597</v>
      </c>
      <c r="N67" t="s">
        <v>32</v>
      </c>
      <c r="O67" t="s">
        <v>47</v>
      </c>
      <c r="P67" s="6">
        <v>95803488655</v>
      </c>
      <c r="Q67" t="s">
        <v>105</v>
      </c>
      <c r="R67">
        <v>1</v>
      </c>
      <c r="S67" s="2">
        <v>0</v>
      </c>
      <c r="T67">
        <v>0</v>
      </c>
      <c r="W67" s="3">
        <v>9879880000</v>
      </c>
      <c r="X67">
        <v>0</v>
      </c>
      <c r="Z67">
        <v>0</v>
      </c>
      <c r="AA67">
        <v>0</v>
      </c>
      <c r="AF67">
        <v>99999</v>
      </c>
      <c r="AG67" t="s">
        <v>114</v>
      </c>
      <c r="AI67">
        <v>8445566775</v>
      </c>
      <c r="AK67">
        <v>17073</v>
      </c>
      <c r="AM67" s="5">
        <v>0.375</v>
      </c>
      <c r="AO67">
        <v>456784469</v>
      </c>
      <c r="AQ67">
        <v>386782</v>
      </c>
      <c r="AS67" t="s">
        <v>106</v>
      </c>
      <c r="AT67" t="s">
        <v>61</v>
      </c>
      <c r="AU67" s="4">
        <v>0</v>
      </c>
      <c r="AW67" s="7">
        <v>61241</v>
      </c>
      <c r="AX67">
        <f ca="1">IF(Table1[[#This Row],[Enrollments]]=1,RANDBETWEEN(0,1),0)</f>
        <v>0</v>
      </c>
    </row>
    <row r="68" spans="1:50" hidden="1" x14ac:dyDescent="0.25">
      <c r="A68" t="s">
        <v>115</v>
      </c>
      <c r="B68" t="s">
        <v>23</v>
      </c>
      <c r="C68" t="s">
        <v>86</v>
      </c>
      <c r="D68" t="s">
        <v>35</v>
      </c>
      <c r="E68" t="s">
        <v>36</v>
      </c>
      <c r="F68" t="s">
        <v>37</v>
      </c>
      <c r="G68" t="s">
        <v>42</v>
      </c>
      <c r="H68" t="s">
        <v>36</v>
      </c>
      <c r="I68" t="s">
        <v>43</v>
      </c>
      <c r="J68" t="s">
        <v>29</v>
      </c>
      <c r="K68" t="s">
        <v>44</v>
      </c>
      <c r="L68" t="s">
        <v>31</v>
      </c>
      <c r="M68" s="1">
        <v>44598</v>
      </c>
      <c r="N68" t="s">
        <v>46</v>
      </c>
      <c r="O68" t="s">
        <v>47</v>
      </c>
      <c r="P68" s="6">
        <v>95803488656</v>
      </c>
      <c r="Q68" t="s">
        <v>105</v>
      </c>
      <c r="R68">
        <v>1</v>
      </c>
      <c r="S68" s="2">
        <v>0</v>
      </c>
      <c r="T68">
        <v>0</v>
      </c>
      <c r="V68">
        <v>45</v>
      </c>
      <c r="W68" s="3">
        <v>9239240000</v>
      </c>
      <c r="X68">
        <v>0</v>
      </c>
      <c r="Z68">
        <v>1</v>
      </c>
      <c r="AA68">
        <v>1</v>
      </c>
      <c r="AC68">
        <v>130</v>
      </c>
      <c r="AF68">
        <v>399</v>
      </c>
      <c r="AG68" t="s">
        <v>48</v>
      </c>
      <c r="AI68">
        <v>8445566775</v>
      </c>
      <c r="AK68">
        <v>20195</v>
      </c>
      <c r="AM68" s="5">
        <v>0.41666666666666669</v>
      </c>
      <c r="AO68">
        <v>456784470</v>
      </c>
      <c r="AQ68">
        <v>386783</v>
      </c>
      <c r="AS68" t="s">
        <v>106</v>
      </c>
      <c r="AT68" t="s">
        <v>61</v>
      </c>
      <c r="AU68" s="4">
        <v>123</v>
      </c>
      <c r="AW68" s="7">
        <v>67631</v>
      </c>
      <c r="AX68" t="e">
        <f ca="1">INDEX(UNIQUE(RANDARRAY(10^2, 1, 1, 100)), SEQUENCE(10, 1))</f>
        <v>#NAME?</v>
      </c>
    </row>
    <row r="69" spans="1:50" x14ac:dyDescent="0.25">
      <c r="A69" t="s">
        <v>80</v>
      </c>
      <c r="B69" t="s">
        <v>23</v>
      </c>
      <c r="C69" t="s">
        <v>59</v>
      </c>
      <c r="D69" t="s">
        <v>53</v>
      </c>
      <c r="E69" t="s">
        <v>26</v>
      </c>
      <c r="F69" t="s">
        <v>37</v>
      </c>
      <c r="G69" t="s">
        <v>113</v>
      </c>
      <c r="H69" t="s">
        <v>26</v>
      </c>
      <c r="I69" t="s">
        <v>43</v>
      </c>
      <c r="J69" t="s">
        <v>29</v>
      </c>
      <c r="K69" t="s">
        <v>44</v>
      </c>
      <c r="L69" t="s">
        <v>31</v>
      </c>
      <c r="M69" s="1">
        <v>44607</v>
      </c>
      <c r="N69" t="s">
        <v>32</v>
      </c>
      <c r="O69" t="s">
        <v>82</v>
      </c>
      <c r="P69" s="6">
        <v>95803488665</v>
      </c>
      <c r="Q69" t="s">
        <v>105</v>
      </c>
      <c r="R69">
        <v>1</v>
      </c>
      <c r="S69" s="2">
        <v>0</v>
      </c>
      <c r="T69">
        <v>0</v>
      </c>
      <c r="V69">
        <v>68</v>
      </c>
      <c r="W69" s="3">
        <v>9239240000</v>
      </c>
      <c r="X69">
        <v>0</v>
      </c>
      <c r="Z69">
        <v>0</v>
      </c>
      <c r="AA69">
        <v>0</v>
      </c>
      <c r="AC69">
        <v>68</v>
      </c>
      <c r="AF69">
        <v>399</v>
      </c>
      <c r="AG69" t="s">
        <v>114</v>
      </c>
      <c r="AI69">
        <v>8445566776</v>
      </c>
      <c r="AK69">
        <v>17073</v>
      </c>
      <c r="AM69" s="5">
        <v>0.58333333333333337</v>
      </c>
      <c r="AO69">
        <v>456784479</v>
      </c>
      <c r="AQ69">
        <v>386792</v>
      </c>
      <c r="AS69" t="s">
        <v>106</v>
      </c>
      <c r="AT69" t="s">
        <v>61</v>
      </c>
      <c r="AU69" s="4">
        <v>0</v>
      </c>
      <c r="AW69" s="7">
        <v>61241</v>
      </c>
      <c r="AX69">
        <f ca="1">IF(Table1[[#This Row],[Enrollments]]=1,RANDBETWEEN(0,1),0)</f>
        <v>0</v>
      </c>
    </row>
    <row r="70" spans="1:50" x14ac:dyDescent="0.25">
      <c r="A70" t="s">
        <v>115</v>
      </c>
      <c r="B70" t="s">
        <v>23</v>
      </c>
      <c r="C70" t="s">
        <v>59</v>
      </c>
      <c r="D70" t="s">
        <v>35</v>
      </c>
      <c r="E70" t="s">
        <v>26</v>
      </c>
      <c r="F70" t="s">
        <v>27</v>
      </c>
      <c r="G70" t="s">
        <v>42</v>
      </c>
      <c r="H70" t="s">
        <v>26</v>
      </c>
      <c r="I70" t="s">
        <v>43</v>
      </c>
      <c r="J70" t="s">
        <v>29</v>
      </c>
      <c r="K70" t="s">
        <v>44</v>
      </c>
      <c r="L70" t="s">
        <v>31</v>
      </c>
      <c r="M70" s="1">
        <v>44593</v>
      </c>
      <c r="N70" t="s">
        <v>46</v>
      </c>
      <c r="O70" t="s">
        <v>39</v>
      </c>
      <c r="P70" s="6">
        <v>95803488666</v>
      </c>
      <c r="Q70" t="s">
        <v>105</v>
      </c>
      <c r="R70">
        <v>1</v>
      </c>
      <c r="S70" s="2">
        <v>0</v>
      </c>
      <c r="T70">
        <v>0</v>
      </c>
      <c r="V70">
        <v>45</v>
      </c>
      <c r="W70" s="3">
        <v>9239240000</v>
      </c>
      <c r="X70">
        <v>0</v>
      </c>
      <c r="Z70">
        <v>0</v>
      </c>
      <c r="AA70">
        <v>0</v>
      </c>
      <c r="AC70">
        <v>54</v>
      </c>
      <c r="AF70">
        <v>522</v>
      </c>
      <c r="AG70" t="s">
        <v>48</v>
      </c>
      <c r="AI70">
        <v>8445566776</v>
      </c>
      <c r="AK70">
        <v>20195</v>
      </c>
      <c r="AM70" s="5">
        <v>0.33333333333333331</v>
      </c>
      <c r="AQ70">
        <v>386793</v>
      </c>
      <c r="AS70" t="s">
        <v>106</v>
      </c>
      <c r="AT70" t="s">
        <v>61</v>
      </c>
      <c r="AU70" s="4">
        <v>0</v>
      </c>
      <c r="AW70" s="7">
        <v>67631</v>
      </c>
      <c r="AX70">
        <f ca="1">IF(Table1[[#This Row],[Enrollments]]=1,RANDBETWEEN(0,1),0)</f>
        <v>0</v>
      </c>
    </row>
    <row r="71" spans="1:50" x14ac:dyDescent="0.25">
      <c r="A71" t="s">
        <v>117</v>
      </c>
      <c r="B71" t="s">
        <v>23</v>
      </c>
      <c r="C71" t="s">
        <v>24</v>
      </c>
      <c r="D71" t="s">
        <v>63</v>
      </c>
      <c r="E71" t="s">
        <v>107</v>
      </c>
      <c r="F71" t="s">
        <v>54</v>
      </c>
      <c r="H71" t="s">
        <v>107</v>
      </c>
      <c r="I71" t="s">
        <v>65</v>
      </c>
      <c r="J71" t="s">
        <v>108</v>
      </c>
      <c r="K71" t="s">
        <v>30</v>
      </c>
      <c r="L71" t="s">
        <v>31</v>
      </c>
      <c r="M71" s="1">
        <v>44597</v>
      </c>
      <c r="N71" t="s">
        <v>32</v>
      </c>
      <c r="O71" t="s">
        <v>33</v>
      </c>
      <c r="P71" s="6">
        <v>95803488739</v>
      </c>
      <c r="R71">
        <v>1</v>
      </c>
      <c r="S71" s="2">
        <v>0</v>
      </c>
      <c r="T71">
        <v>0</v>
      </c>
      <c r="U71">
        <v>0</v>
      </c>
      <c r="W71" s="3">
        <v>9239240000</v>
      </c>
      <c r="X71">
        <v>0</v>
      </c>
      <c r="Y71">
        <v>0</v>
      </c>
      <c r="Z71">
        <v>0</v>
      </c>
      <c r="AA71">
        <v>0</v>
      </c>
      <c r="AE71">
        <v>0</v>
      </c>
      <c r="AI71">
        <v>8445566771</v>
      </c>
      <c r="AM71" s="5">
        <v>0.375</v>
      </c>
      <c r="AP71">
        <v>0</v>
      </c>
      <c r="AT71" t="s">
        <v>34</v>
      </c>
      <c r="AU71" s="4">
        <v>0</v>
      </c>
      <c r="AV71">
        <v>0.2283</v>
      </c>
      <c r="AW71" s="7"/>
      <c r="AX71">
        <f ca="1">IF(Table1[[#This Row],[Enrollments]]=1,RANDBETWEEN(0,1),0)</f>
        <v>0</v>
      </c>
    </row>
    <row r="72" spans="1:50" x14ac:dyDescent="0.25">
      <c r="A72" t="s">
        <v>118</v>
      </c>
      <c r="B72" t="s">
        <v>23</v>
      </c>
      <c r="C72" t="s">
        <v>24</v>
      </c>
      <c r="D72" t="s">
        <v>63</v>
      </c>
      <c r="E72" t="s">
        <v>119</v>
      </c>
      <c r="F72" t="s">
        <v>27</v>
      </c>
      <c r="H72" t="s">
        <v>119</v>
      </c>
      <c r="I72" t="s">
        <v>65</v>
      </c>
      <c r="J72" t="s">
        <v>66</v>
      </c>
      <c r="K72" t="s">
        <v>30</v>
      </c>
      <c r="L72" t="s">
        <v>31</v>
      </c>
      <c r="M72" s="1">
        <v>44568</v>
      </c>
      <c r="N72" t="s">
        <v>56</v>
      </c>
      <c r="O72" t="s">
        <v>33</v>
      </c>
      <c r="P72" s="6">
        <v>95803488695</v>
      </c>
      <c r="R72">
        <v>1</v>
      </c>
      <c r="S72" s="2">
        <v>1</v>
      </c>
      <c r="T72">
        <v>1</v>
      </c>
      <c r="U72">
        <v>0</v>
      </c>
      <c r="W72" s="3">
        <v>9239240000</v>
      </c>
      <c r="X72">
        <v>1</v>
      </c>
      <c r="Y72">
        <v>0</v>
      </c>
      <c r="Z72">
        <v>1</v>
      </c>
      <c r="AA72">
        <v>1</v>
      </c>
      <c r="AE72">
        <v>0</v>
      </c>
      <c r="AH72" s="4">
        <v>44</v>
      </c>
      <c r="AI72">
        <v>8445566778</v>
      </c>
      <c r="AM72" s="5">
        <v>0.41666666666666669</v>
      </c>
      <c r="AP72">
        <v>0</v>
      </c>
      <c r="AT72" t="s">
        <v>85</v>
      </c>
      <c r="AU72" s="4">
        <v>44</v>
      </c>
      <c r="AV72">
        <v>0.2283</v>
      </c>
      <c r="AW72" s="7"/>
      <c r="AX72">
        <f ca="1">IF(Table1[[#This Row],[Enrollments]]=1,RANDBETWEEN(0,1),0)</f>
        <v>0</v>
      </c>
    </row>
    <row r="73" spans="1:50" x14ac:dyDescent="0.25">
      <c r="A73" t="s">
        <v>118</v>
      </c>
      <c r="B73" t="s">
        <v>23</v>
      </c>
      <c r="C73" t="s">
        <v>24</v>
      </c>
      <c r="D73" t="s">
        <v>63</v>
      </c>
      <c r="E73" t="s">
        <v>120</v>
      </c>
      <c r="F73" t="s">
        <v>54</v>
      </c>
      <c r="H73" t="s">
        <v>120</v>
      </c>
      <c r="I73" t="s">
        <v>65</v>
      </c>
      <c r="J73" t="s">
        <v>66</v>
      </c>
      <c r="K73" t="s">
        <v>30</v>
      </c>
      <c r="L73" t="s">
        <v>31</v>
      </c>
      <c r="M73" s="1">
        <v>44597</v>
      </c>
      <c r="N73" t="s">
        <v>32</v>
      </c>
      <c r="O73" t="s">
        <v>33</v>
      </c>
      <c r="P73" s="6">
        <v>95803488713</v>
      </c>
      <c r="R73">
        <v>1</v>
      </c>
      <c r="S73" s="2">
        <v>0</v>
      </c>
      <c r="T73">
        <v>0</v>
      </c>
      <c r="U73">
        <v>0</v>
      </c>
      <c r="W73" s="3">
        <v>9239240000</v>
      </c>
      <c r="X73">
        <v>0</v>
      </c>
      <c r="Y73">
        <v>0</v>
      </c>
      <c r="Z73">
        <v>1</v>
      </c>
      <c r="AA73">
        <v>1</v>
      </c>
      <c r="AE73">
        <v>0</v>
      </c>
      <c r="AI73">
        <v>8445566779</v>
      </c>
      <c r="AM73" s="5">
        <v>0.375</v>
      </c>
      <c r="AP73">
        <v>0</v>
      </c>
      <c r="AT73" t="s">
        <v>85</v>
      </c>
      <c r="AU73" s="4">
        <v>53</v>
      </c>
      <c r="AV73">
        <v>0.2283</v>
      </c>
      <c r="AW73" s="7"/>
      <c r="AX73">
        <f ca="1">IF(Table1[[#This Row],[Enrollments]]=1,RANDBETWEEN(0,1),0)</f>
        <v>0</v>
      </c>
    </row>
    <row r="74" spans="1:50" x14ac:dyDescent="0.25">
      <c r="A74" t="s">
        <v>118</v>
      </c>
      <c r="B74" t="s">
        <v>23</v>
      </c>
      <c r="C74" t="s">
        <v>24</v>
      </c>
      <c r="D74" t="s">
        <v>63</v>
      </c>
      <c r="E74" t="s">
        <v>36</v>
      </c>
      <c r="F74" t="s">
        <v>37</v>
      </c>
      <c r="H74" t="s">
        <v>36</v>
      </c>
      <c r="I74" t="s">
        <v>65</v>
      </c>
      <c r="J74" t="s">
        <v>29</v>
      </c>
      <c r="K74" t="s">
        <v>30</v>
      </c>
      <c r="L74" t="s">
        <v>31</v>
      </c>
      <c r="M74" s="1">
        <v>44607</v>
      </c>
      <c r="N74" t="s">
        <v>56</v>
      </c>
      <c r="O74" t="s">
        <v>33</v>
      </c>
      <c r="P74" s="6">
        <v>95803488730</v>
      </c>
      <c r="R74">
        <v>1</v>
      </c>
      <c r="S74" s="2">
        <v>1</v>
      </c>
      <c r="T74">
        <v>1</v>
      </c>
      <c r="U74">
        <v>0</v>
      </c>
      <c r="W74" s="3">
        <v>9239240000</v>
      </c>
      <c r="X74">
        <v>1</v>
      </c>
      <c r="Y74">
        <v>0</v>
      </c>
      <c r="Z74">
        <v>0</v>
      </c>
      <c r="AA74">
        <v>0</v>
      </c>
      <c r="AE74">
        <v>0</v>
      </c>
      <c r="AH74" s="4">
        <v>0</v>
      </c>
      <c r="AI74">
        <v>8445566775</v>
      </c>
      <c r="AM74" s="5">
        <v>0.58333333333333337</v>
      </c>
      <c r="AP74">
        <v>0</v>
      </c>
      <c r="AT74" t="s">
        <v>85</v>
      </c>
      <c r="AU74" s="4">
        <v>0</v>
      </c>
      <c r="AV74">
        <v>0.2283</v>
      </c>
      <c r="AW74" s="7"/>
      <c r="AX74">
        <f ca="1">IF(Table1[[#This Row],[Enrollments]]=1,RANDBETWEEN(0,1),0)</f>
        <v>0</v>
      </c>
    </row>
    <row r="75" spans="1:50" x14ac:dyDescent="0.25">
      <c r="A75" t="s">
        <v>118</v>
      </c>
      <c r="B75" t="s">
        <v>23</v>
      </c>
      <c r="C75" t="s">
        <v>24</v>
      </c>
      <c r="D75" t="s">
        <v>63</v>
      </c>
      <c r="E75" t="s">
        <v>36</v>
      </c>
      <c r="F75" t="s">
        <v>27</v>
      </c>
      <c r="H75" t="s">
        <v>36</v>
      </c>
      <c r="I75" t="s">
        <v>65</v>
      </c>
      <c r="J75" t="s">
        <v>29</v>
      </c>
      <c r="K75" t="s">
        <v>30</v>
      </c>
      <c r="L75" t="s">
        <v>31</v>
      </c>
      <c r="M75" s="1">
        <v>44602</v>
      </c>
      <c r="N75" t="s">
        <v>32</v>
      </c>
      <c r="O75" t="s">
        <v>33</v>
      </c>
      <c r="P75" s="6">
        <v>95803488749</v>
      </c>
      <c r="R75">
        <v>1</v>
      </c>
      <c r="S75" s="2">
        <v>0</v>
      </c>
      <c r="T75">
        <v>0</v>
      </c>
      <c r="U75">
        <v>0</v>
      </c>
      <c r="W75" s="3">
        <v>9239240000</v>
      </c>
      <c r="X75">
        <v>0</v>
      </c>
      <c r="Y75">
        <v>0</v>
      </c>
      <c r="Z75">
        <v>0</v>
      </c>
      <c r="AA75">
        <v>0</v>
      </c>
      <c r="AE75">
        <v>0</v>
      </c>
      <c r="AI75">
        <v>8445566775</v>
      </c>
      <c r="AM75" s="5">
        <v>0.45833333333333331</v>
      </c>
      <c r="AP75">
        <v>0</v>
      </c>
      <c r="AT75" t="s">
        <v>85</v>
      </c>
      <c r="AU75" s="4">
        <v>0</v>
      </c>
      <c r="AV75">
        <v>0.2283</v>
      </c>
      <c r="AW75" s="7"/>
      <c r="AX75">
        <f ca="1">IF(Table1[[#This Row],[Enrollments]]=1,RANDBETWEEN(0,1),0)</f>
        <v>0</v>
      </c>
    </row>
    <row r="76" spans="1:50" x14ac:dyDescent="0.25">
      <c r="A76" t="s">
        <v>118</v>
      </c>
      <c r="B76" t="s">
        <v>34</v>
      </c>
      <c r="C76" t="s">
        <v>24</v>
      </c>
      <c r="D76" t="s">
        <v>53</v>
      </c>
      <c r="E76" t="s">
        <v>36</v>
      </c>
      <c r="F76" t="s">
        <v>27</v>
      </c>
      <c r="G76" t="s">
        <v>55</v>
      </c>
      <c r="H76" t="s">
        <v>36</v>
      </c>
      <c r="I76" t="s">
        <v>38</v>
      </c>
      <c r="J76" t="s">
        <v>29</v>
      </c>
      <c r="K76" t="s">
        <v>30</v>
      </c>
      <c r="L76" t="s">
        <v>45</v>
      </c>
      <c r="M76" s="1">
        <v>44869</v>
      </c>
      <c r="N76" t="s">
        <v>56</v>
      </c>
      <c r="O76" t="s">
        <v>47</v>
      </c>
      <c r="P76" s="6">
        <v>95803488767</v>
      </c>
      <c r="R76">
        <v>1</v>
      </c>
      <c r="S76" s="2">
        <v>0</v>
      </c>
      <c r="T76">
        <v>0</v>
      </c>
      <c r="U76">
        <v>0</v>
      </c>
      <c r="W76" s="3">
        <v>9879880000</v>
      </c>
      <c r="X76">
        <v>0</v>
      </c>
      <c r="Y76">
        <v>0</v>
      </c>
      <c r="Z76">
        <v>0</v>
      </c>
      <c r="AA76">
        <v>0</v>
      </c>
      <c r="AE76">
        <v>0</v>
      </c>
      <c r="AI76">
        <v>8445566775</v>
      </c>
      <c r="AK76">
        <v>39099</v>
      </c>
      <c r="AM76" s="5">
        <v>0.375</v>
      </c>
      <c r="AP76">
        <v>0</v>
      </c>
      <c r="AT76" t="s">
        <v>85</v>
      </c>
      <c r="AU76" s="4">
        <v>0</v>
      </c>
      <c r="AV76">
        <v>0.2283</v>
      </c>
      <c r="AW76" s="7">
        <v>44510</v>
      </c>
      <c r="AX76">
        <f ca="1">IF(Table1[[#This Row],[Enrollments]]=1,RANDBETWEEN(0,1),0)</f>
        <v>0</v>
      </c>
    </row>
    <row r="77" spans="1:50" x14ac:dyDescent="0.25">
      <c r="A77" t="s">
        <v>118</v>
      </c>
      <c r="B77" t="s">
        <v>23</v>
      </c>
      <c r="C77" t="s">
        <v>24</v>
      </c>
      <c r="D77" t="s">
        <v>63</v>
      </c>
      <c r="E77" t="s">
        <v>119</v>
      </c>
      <c r="F77" t="s">
        <v>27</v>
      </c>
      <c r="H77" t="s">
        <v>119</v>
      </c>
      <c r="I77" t="s">
        <v>65</v>
      </c>
      <c r="J77" t="s">
        <v>66</v>
      </c>
      <c r="K77" t="s">
        <v>30</v>
      </c>
      <c r="L77" t="s">
        <v>31</v>
      </c>
      <c r="M77" s="1">
        <v>44568</v>
      </c>
      <c r="N77" t="s">
        <v>56</v>
      </c>
      <c r="O77" t="s">
        <v>33</v>
      </c>
      <c r="P77" s="6">
        <v>95803488695</v>
      </c>
      <c r="R77">
        <v>1</v>
      </c>
      <c r="S77" s="2">
        <v>0</v>
      </c>
      <c r="T77">
        <v>0</v>
      </c>
      <c r="U77">
        <v>0</v>
      </c>
      <c r="W77" s="3">
        <v>9239240000</v>
      </c>
      <c r="X77">
        <v>0</v>
      </c>
      <c r="Y77">
        <v>0</v>
      </c>
      <c r="Z77">
        <v>1</v>
      </c>
      <c r="AA77">
        <v>1</v>
      </c>
      <c r="AE77">
        <v>0</v>
      </c>
      <c r="AI77">
        <v>8445566778</v>
      </c>
      <c r="AM77" s="5">
        <v>0.41666666666666669</v>
      </c>
      <c r="AP77">
        <v>0</v>
      </c>
      <c r="AT77" t="s">
        <v>85</v>
      </c>
      <c r="AU77" s="4">
        <v>44</v>
      </c>
      <c r="AV77">
        <v>0.2283</v>
      </c>
      <c r="AW77" s="7"/>
      <c r="AX77">
        <f ca="1">IF(Table1[[#This Row],[Enrollments]]=1,RANDBETWEEN(0,1),0)</f>
        <v>0</v>
      </c>
    </row>
    <row r="78" spans="1:50" x14ac:dyDescent="0.25">
      <c r="A78" t="s">
        <v>118</v>
      </c>
      <c r="B78" t="s">
        <v>23</v>
      </c>
      <c r="C78" t="s">
        <v>24</v>
      </c>
      <c r="D78" t="s">
        <v>63</v>
      </c>
      <c r="E78" t="s">
        <v>120</v>
      </c>
      <c r="F78" t="s">
        <v>54</v>
      </c>
      <c r="H78" t="s">
        <v>120</v>
      </c>
      <c r="I78" t="s">
        <v>65</v>
      </c>
      <c r="J78" t="s">
        <v>66</v>
      </c>
      <c r="K78" t="s">
        <v>30</v>
      </c>
      <c r="L78" t="s">
        <v>31</v>
      </c>
      <c r="M78" s="1">
        <v>44597</v>
      </c>
      <c r="N78" t="s">
        <v>32</v>
      </c>
      <c r="O78" t="s">
        <v>33</v>
      </c>
      <c r="P78" s="6">
        <v>95803488713</v>
      </c>
      <c r="R78">
        <v>1</v>
      </c>
      <c r="S78" s="2">
        <v>1</v>
      </c>
      <c r="T78">
        <v>1</v>
      </c>
      <c r="U78">
        <v>0</v>
      </c>
      <c r="W78" s="3">
        <v>9239240000</v>
      </c>
      <c r="X78">
        <v>1</v>
      </c>
      <c r="Y78">
        <v>0</v>
      </c>
      <c r="Z78">
        <v>1</v>
      </c>
      <c r="AA78">
        <v>1</v>
      </c>
      <c r="AE78">
        <v>0</v>
      </c>
      <c r="AH78" s="4">
        <v>53</v>
      </c>
      <c r="AI78">
        <v>8445566779</v>
      </c>
      <c r="AM78" s="5">
        <v>0.375</v>
      </c>
      <c r="AP78">
        <v>0</v>
      </c>
      <c r="AT78" t="s">
        <v>85</v>
      </c>
      <c r="AU78" s="4">
        <v>53</v>
      </c>
      <c r="AV78">
        <v>0.2283</v>
      </c>
      <c r="AW78" s="7"/>
      <c r="AX78">
        <f ca="1">IF(Table1[[#This Row],[Enrollments]]=1,RANDBETWEEN(0,1),0)</f>
        <v>0</v>
      </c>
    </row>
    <row r="79" spans="1:50" x14ac:dyDescent="0.25">
      <c r="A79" t="s">
        <v>118</v>
      </c>
      <c r="B79" t="s">
        <v>23</v>
      </c>
      <c r="C79" t="s">
        <v>24</v>
      </c>
      <c r="D79" t="s">
        <v>63</v>
      </c>
      <c r="E79" t="s">
        <v>36</v>
      </c>
      <c r="F79" t="s">
        <v>37</v>
      </c>
      <c r="H79" t="s">
        <v>36</v>
      </c>
      <c r="I79" t="s">
        <v>65</v>
      </c>
      <c r="J79" t="s">
        <v>29</v>
      </c>
      <c r="K79" t="s">
        <v>30</v>
      </c>
      <c r="L79" t="s">
        <v>31</v>
      </c>
      <c r="M79" s="1">
        <v>44607</v>
      </c>
      <c r="N79" t="s">
        <v>56</v>
      </c>
      <c r="O79" t="s">
        <v>33</v>
      </c>
      <c r="P79" s="6">
        <v>95803488730</v>
      </c>
      <c r="R79">
        <v>1</v>
      </c>
      <c r="S79" s="2">
        <v>1</v>
      </c>
      <c r="T79">
        <v>1</v>
      </c>
      <c r="U79">
        <v>0</v>
      </c>
      <c r="W79" s="3">
        <v>9239240000</v>
      </c>
      <c r="X79">
        <v>1</v>
      </c>
      <c r="Y79">
        <v>0</v>
      </c>
      <c r="Z79">
        <v>0</v>
      </c>
      <c r="AA79">
        <v>0</v>
      </c>
      <c r="AE79">
        <v>0</v>
      </c>
      <c r="AH79" s="4">
        <v>0</v>
      </c>
      <c r="AI79">
        <v>8445566775</v>
      </c>
      <c r="AM79" s="5">
        <v>0.58333333333333337</v>
      </c>
      <c r="AP79">
        <v>0</v>
      </c>
      <c r="AT79" t="s">
        <v>85</v>
      </c>
      <c r="AU79" s="4">
        <v>0</v>
      </c>
      <c r="AV79">
        <v>0.2283</v>
      </c>
      <c r="AW79" s="7"/>
      <c r="AX79">
        <f ca="1">IF(Table1[[#This Row],[Enrollments]]=1,RANDBETWEEN(0,1),0)</f>
        <v>1</v>
      </c>
    </row>
    <row r="80" spans="1:50" x14ac:dyDescent="0.25">
      <c r="A80" t="s">
        <v>118</v>
      </c>
      <c r="B80" t="s">
        <v>23</v>
      </c>
      <c r="C80" t="s">
        <v>24</v>
      </c>
      <c r="D80" t="s">
        <v>63</v>
      </c>
      <c r="E80" t="s">
        <v>36</v>
      </c>
      <c r="F80" t="s">
        <v>27</v>
      </c>
      <c r="H80" t="s">
        <v>36</v>
      </c>
      <c r="I80" t="s">
        <v>65</v>
      </c>
      <c r="J80" t="s">
        <v>29</v>
      </c>
      <c r="K80" t="s">
        <v>30</v>
      </c>
      <c r="L80" t="s">
        <v>31</v>
      </c>
      <c r="M80" s="1">
        <v>44602</v>
      </c>
      <c r="N80" t="s">
        <v>32</v>
      </c>
      <c r="O80" t="s">
        <v>33</v>
      </c>
      <c r="P80" s="6">
        <v>95803488749</v>
      </c>
      <c r="R80">
        <v>1</v>
      </c>
      <c r="S80" s="2">
        <v>1</v>
      </c>
      <c r="T80">
        <v>1</v>
      </c>
      <c r="U80">
        <v>0</v>
      </c>
      <c r="W80" s="3">
        <v>9239240000</v>
      </c>
      <c r="X80">
        <v>1</v>
      </c>
      <c r="Y80">
        <v>0</v>
      </c>
      <c r="Z80">
        <v>0</v>
      </c>
      <c r="AA80">
        <v>0</v>
      </c>
      <c r="AE80">
        <v>0</v>
      </c>
      <c r="AH80" s="4">
        <v>0</v>
      </c>
      <c r="AI80">
        <v>8445566775</v>
      </c>
      <c r="AM80" s="5">
        <v>0.45833333333333331</v>
      </c>
      <c r="AP80">
        <v>0</v>
      </c>
      <c r="AT80" t="s">
        <v>85</v>
      </c>
      <c r="AU80" s="4">
        <v>0</v>
      </c>
      <c r="AV80">
        <v>0.2283</v>
      </c>
      <c r="AW80" s="7"/>
      <c r="AX80">
        <f ca="1">IF(Table1[[#This Row],[Enrollments]]=1,RANDBETWEEN(0,1),0)</f>
        <v>1</v>
      </c>
    </row>
    <row r="81" spans="1:50" x14ac:dyDescent="0.25">
      <c r="A81" t="s">
        <v>118</v>
      </c>
      <c r="B81" t="s">
        <v>34</v>
      </c>
      <c r="C81" t="s">
        <v>24</v>
      </c>
      <c r="D81" t="s">
        <v>53</v>
      </c>
      <c r="E81" t="s">
        <v>36</v>
      </c>
      <c r="F81" t="s">
        <v>27</v>
      </c>
      <c r="G81" t="s">
        <v>55</v>
      </c>
      <c r="H81" t="s">
        <v>36</v>
      </c>
      <c r="I81" t="s">
        <v>38</v>
      </c>
      <c r="J81" t="s">
        <v>29</v>
      </c>
      <c r="K81" t="s">
        <v>30</v>
      </c>
      <c r="L81" t="s">
        <v>45</v>
      </c>
      <c r="M81" s="1">
        <v>44869</v>
      </c>
      <c r="N81" t="s">
        <v>56</v>
      </c>
      <c r="O81" t="s">
        <v>47</v>
      </c>
      <c r="P81" s="6">
        <v>95803488767</v>
      </c>
      <c r="R81">
        <v>1</v>
      </c>
      <c r="S81" s="2">
        <v>0</v>
      </c>
      <c r="T81">
        <v>0</v>
      </c>
      <c r="U81">
        <v>0</v>
      </c>
      <c r="W81" s="3">
        <v>9879880000</v>
      </c>
      <c r="X81">
        <v>0</v>
      </c>
      <c r="Y81">
        <v>0</v>
      </c>
      <c r="Z81">
        <v>0</v>
      </c>
      <c r="AA81">
        <v>0</v>
      </c>
      <c r="AE81">
        <v>0</v>
      </c>
      <c r="AI81">
        <v>8445566775</v>
      </c>
      <c r="AK81">
        <v>39099</v>
      </c>
      <c r="AM81" s="5">
        <v>0.375</v>
      </c>
      <c r="AP81">
        <v>0</v>
      </c>
      <c r="AT81" t="s">
        <v>85</v>
      </c>
      <c r="AU81" s="4">
        <v>0</v>
      </c>
      <c r="AV81">
        <v>0.2283</v>
      </c>
      <c r="AW81" s="7">
        <v>44510</v>
      </c>
      <c r="AX81">
        <f ca="1">IF(Table1[[#This Row],[Enrollments]]=1,RANDBETWEEN(0,1),0)</f>
        <v>0</v>
      </c>
    </row>
    <row r="82" spans="1:50" x14ac:dyDescent="0.25">
      <c r="A82" t="s">
        <v>118</v>
      </c>
      <c r="B82" t="s">
        <v>23</v>
      </c>
      <c r="C82" t="s">
        <v>24</v>
      </c>
      <c r="D82" t="s">
        <v>63</v>
      </c>
      <c r="E82" t="s">
        <v>119</v>
      </c>
      <c r="F82" t="s">
        <v>27</v>
      </c>
      <c r="H82" t="s">
        <v>119</v>
      </c>
      <c r="I82" t="s">
        <v>65</v>
      </c>
      <c r="J82" t="s">
        <v>66</v>
      </c>
      <c r="K82" t="s">
        <v>30</v>
      </c>
      <c r="L82" t="s">
        <v>31</v>
      </c>
      <c r="M82" s="1">
        <v>44568</v>
      </c>
      <c r="N82" t="s">
        <v>56</v>
      </c>
      <c r="O82" t="s">
        <v>33</v>
      </c>
      <c r="P82" s="6">
        <v>95803488695</v>
      </c>
      <c r="R82">
        <v>1</v>
      </c>
      <c r="S82" s="2">
        <v>0</v>
      </c>
      <c r="T82">
        <v>0</v>
      </c>
      <c r="U82">
        <v>0</v>
      </c>
      <c r="W82" s="3">
        <v>9239240000</v>
      </c>
      <c r="X82">
        <v>0</v>
      </c>
      <c r="Y82">
        <v>0</v>
      </c>
      <c r="Z82">
        <v>1</v>
      </c>
      <c r="AA82">
        <v>1</v>
      </c>
      <c r="AE82">
        <v>0</v>
      </c>
      <c r="AI82">
        <v>8445566778</v>
      </c>
      <c r="AM82" s="5">
        <v>0.41666666666666669</v>
      </c>
      <c r="AP82">
        <v>0</v>
      </c>
      <c r="AT82" t="s">
        <v>85</v>
      </c>
      <c r="AU82" s="4">
        <v>44</v>
      </c>
      <c r="AV82">
        <v>0.2283</v>
      </c>
      <c r="AW82" s="7"/>
      <c r="AX82">
        <f ca="1">IF(Table1[[#This Row],[Enrollments]]=1,RANDBETWEEN(0,1),0)</f>
        <v>0</v>
      </c>
    </row>
    <row r="83" spans="1:50" x14ac:dyDescent="0.25">
      <c r="A83" t="s">
        <v>118</v>
      </c>
      <c r="B83" t="s">
        <v>23</v>
      </c>
      <c r="C83" t="s">
        <v>24</v>
      </c>
      <c r="D83" t="s">
        <v>63</v>
      </c>
      <c r="E83" t="s">
        <v>120</v>
      </c>
      <c r="F83" t="s">
        <v>54</v>
      </c>
      <c r="H83" t="s">
        <v>120</v>
      </c>
      <c r="I83" t="s">
        <v>65</v>
      </c>
      <c r="J83" t="s">
        <v>66</v>
      </c>
      <c r="K83" t="s">
        <v>30</v>
      </c>
      <c r="L83" t="s">
        <v>31</v>
      </c>
      <c r="M83" s="1">
        <v>44597</v>
      </c>
      <c r="N83" t="s">
        <v>32</v>
      </c>
      <c r="O83" t="s">
        <v>33</v>
      </c>
      <c r="P83" s="6">
        <v>95803488713</v>
      </c>
      <c r="R83">
        <v>1</v>
      </c>
      <c r="S83" s="2">
        <v>0</v>
      </c>
      <c r="T83">
        <v>0</v>
      </c>
      <c r="U83">
        <v>0</v>
      </c>
      <c r="W83" s="3">
        <v>9239240000</v>
      </c>
      <c r="X83">
        <v>0</v>
      </c>
      <c r="Y83">
        <v>0</v>
      </c>
      <c r="Z83">
        <v>1</v>
      </c>
      <c r="AA83">
        <v>1</v>
      </c>
      <c r="AE83">
        <v>0</v>
      </c>
      <c r="AI83">
        <v>8445566779</v>
      </c>
      <c r="AM83" s="5">
        <v>0.375</v>
      </c>
      <c r="AP83">
        <v>0</v>
      </c>
      <c r="AT83" t="s">
        <v>85</v>
      </c>
      <c r="AU83" s="4">
        <v>53</v>
      </c>
      <c r="AV83">
        <v>0.2283</v>
      </c>
      <c r="AW83" s="7"/>
      <c r="AX83">
        <f ca="1">IF(Table1[[#This Row],[Enrollments]]=1,RANDBETWEEN(0,1),0)</f>
        <v>0</v>
      </c>
    </row>
    <row r="84" spans="1:50" x14ac:dyDescent="0.25">
      <c r="A84" t="s">
        <v>118</v>
      </c>
      <c r="B84" t="s">
        <v>23</v>
      </c>
      <c r="C84" t="s">
        <v>24</v>
      </c>
      <c r="D84" t="s">
        <v>63</v>
      </c>
      <c r="E84" t="s">
        <v>36</v>
      </c>
      <c r="F84" t="s">
        <v>37</v>
      </c>
      <c r="H84" t="s">
        <v>36</v>
      </c>
      <c r="I84" t="s">
        <v>65</v>
      </c>
      <c r="J84" t="s">
        <v>29</v>
      </c>
      <c r="K84" t="s">
        <v>30</v>
      </c>
      <c r="L84" t="s">
        <v>31</v>
      </c>
      <c r="M84" s="1">
        <v>44607</v>
      </c>
      <c r="N84" t="s">
        <v>56</v>
      </c>
      <c r="O84" t="s">
        <v>33</v>
      </c>
      <c r="P84" s="6">
        <v>95803488730</v>
      </c>
      <c r="R84">
        <v>1</v>
      </c>
      <c r="S84" s="2">
        <v>0</v>
      </c>
      <c r="T84">
        <v>0</v>
      </c>
      <c r="U84">
        <v>0</v>
      </c>
      <c r="W84" s="3">
        <v>9239240000</v>
      </c>
      <c r="X84">
        <v>0</v>
      </c>
      <c r="Y84">
        <v>0</v>
      </c>
      <c r="Z84">
        <v>0</v>
      </c>
      <c r="AA84">
        <v>0</v>
      </c>
      <c r="AE84">
        <v>0</v>
      </c>
      <c r="AI84">
        <v>8445566775</v>
      </c>
      <c r="AM84" s="5">
        <v>0.58333333333333337</v>
      </c>
      <c r="AP84">
        <v>0</v>
      </c>
      <c r="AT84" t="s">
        <v>85</v>
      </c>
      <c r="AU84" s="4">
        <v>0</v>
      </c>
      <c r="AV84">
        <v>0.2283</v>
      </c>
      <c r="AW84" s="7"/>
      <c r="AX84">
        <f ca="1">IF(Table1[[#This Row],[Enrollments]]=1,RANDBETWEEN(0,1),0)</f>
        <v>0</v>
      </c>
    </row>
    <row r="85" spans="1:50" x14ac:dyDescent="0.25">
      <c r="A85" t="s">
        <v>118</v>
      </c>
      <c r="B85" t="s">
        <v>23</v>
      </c>
      <c r="C85" t="s">
        <v>24</v>
      </c>
      <c r="D85" t="s">
        <v>63</v>
      </c>
      <c r="E85" t="s">
        <v>36</v>
      </c>
      <c r="F85" t="s">
        <v>27</v>
      </c>
      <c r="H85" t="s">
        <v>36</v>
      </c>
      <c r="I85" t="s">
        <v>65</v>
      </c>
      <c r="J85" t="s">
        <v>29</v>
      </c>
      <c r="K85" t="s">
        <v>30</v>
      </c>
      <c r="L85" t="s">
        <v>31</v>
      </c>
      <c r="M85" s="1">
        <v>44602</v>
      </c>
      <c r="N85" t="s">
        <v>32</v>
      </c>
      <c r="O85" t="s">
        <v>33</v>
      </c>
      <c r="P85" s="6">
        <v>95803488749</v>
      </c>
      <c r="R85">
        <v>1</v>
      </c>
      <c r="S85" s="2">
        <v>0</v>
      </c>
      <c r="T85">
        <v>0</v>
      </c>
      <c r="U85">
        <v>0</v>
      </c>
      <c r="W85" s="3">
        <v>9239240000</v>
      </c>
      <c r="X85">
        <v>0</v>
      </c>
      <c r="Y85">
        <v>0</v>
      </c>
      <c r="Z85">
        <v>0</v>
      </c>
      <c r="AA85">
        <v>0</v>
      </c>
      <c r="AE85">
        <v>0</v>
      </c>
      <c r="AI85">
        <v>8445566775</v>
      </c>
      <c r="AM85" s="5">
        <v>0.45833333333333331</v>
      </c>
      <c r="AP85">
        <v>0</v>
      </c>
      <c r="AT85" t="s">
        <v>85</v>
      </c>
      <c r="AU85" s="4">
        <v>0</v>
      </c>
      <c r="AV85">
        <v>0.2283</v>
      </c>
      <c r="AW85" s="7"/>
      <c r="AX85">
        <f ca="1">IF(Table1[[#This Row],[Enrollments]]=1,RANDBETWEEN(0,1),0)</f>
        <v>0</v>
      </c>
    </row>
    <row r="86" spans="1:50" x14ac:dyDescent="0.25">
      <c r="A86" t="s">
        <v>118</v>
      </c>
      <c r="B86" t="s">
        <v>34</v>
      </c>
      <c r="C86" t="s">
        <v>24</v>
      </c>
      <c r="D86" t="s">
        <v>53</v>
      </c>
      <c r="E86" t="s">
        <v>36</v>
      </c>
      <c r="F86" t="s">
        <v>27</v>
      </c>
      <c r="G86" t="s">
        <v>55</v>
      </c>
      <c r="H86" t="s">
        <v>36</v>
      </c>
      <c r="I86" t="s">
        <v>38</v>
      </c>
      <c r="J86" t="s">
        <v>29</v>
      </c>
      <c r="K86" t="s">
        <v>30</v>
      </c>
      <c r="L86" t="s">
        <v>45</v>
      </c>
      <c r="M86" s="1">
        <v>44869</v>
      </c>
      <c r="N86" t="s">
        <v>56</v>
      </c>
      <c r="O86" t="s">
        <v>47</v>
      </c>
      <c r="P86" s="6">
        <v>95803488767</v>
      </c>
      <c r="R86">
        <v>1</v>
      </c>
      <c r="S86" s="2">
        <v>0</v>
      </c>
      <c r="T86">
        <v>0</v>
      </c>
      <c r="U86">
        <v>0</v>
      </c>
      <c r="W86" s="3">
        <v>9879880000</v>
      </c>
      <c r="X86">
        <v>0</v>
      </c>
      <c r="Y86">
        <v>0</v>
      </c>
      <c r="Z86">
        <v>0</v>
      </c>
      <c r="AA86">
        <v>0</v>
      </c>
      <c r="AE86">
        <v>0</v>
      </c>
      <c r="AI86">
        <v>8445566775</v>
      </c>
      <c r="AK86">
        <v>39099</v>
      </c>
      <c r="AM86" s="5">
        <v>0.375</v>
      </c>
      <c r="AP86">
        <v>0</v>
      </c>
      <c r="AT86" t="s">
        <v>85</v>
      </c>
      <c r="AU86" s="4">
        <v>0</v>
      </c>
      <c r="AV86">
        <v>0.2283</v>
      </c>
      <c r="AW86" s="7">
        <v>44510</v>
      </c>
      <c r="AX86">
        <f ca="1">IF(Table1[[#This Row],[Enrollments]]=1,RANDBETWEEN(0,1),0)</f>
        <v>0</v>
      </c>
    </row>
    <row r="87" spans="1:50" x14ac:dyDescent="0.25">
      <c r="A87" t="s">
        <v>80</v>
      </c>
      <c r="B87" t="s">
        <v>51</v>
      </c>
      <c r="C87" t="s">
        <v>59</v>
      </c>
      <c r="D87" t="s">
        <v>35</v>
      </c>
      <c r="E87" t="s">
        <v>26</v>
      </c>
      <c r="F87" t="s">
        <v>37</v>
      </c>
      <c r="G87" t="s">
        <v>81</v>
      </c>
      <c r="H87" t="s">
        <v>26</v>
      </c>
      <c r="I87" t="s">
        <v>43</v>
      </c>
      <c r="J87" t="s">
        <v>29</v>
      </c>
      <c r="K87" t="s">
        <v>30</v>
      </c>
      <c r="L87" t="s">
        <v>31</v>
      </c>
      <c r="M87" s="1">
        <v>44566</v>
      </c>
      <c r="N87" t="s">
        <v>32</v>
      </c>
      <c r="O87" t="s">
        <v>47</v>
      </c>
      <c r="P87" s="6">
        <v>95803488633</v>
      </c>
      <c r="Q87" t="s">
        <v>83</v>
      </c>
      <c r="R87">
        <v>1</v>
      </c>
      <c r="S87" s="2">
        <v>0</v>
      </c>
      <c r="T87">
        <v>0</v>
      </c>
      <c r="V87">
        <v>68</v>
      </c>
      <c r="W87" s="3">
        <v>9899880000</v>
      </c>
      <c r="X87">
        <v>0</v>
      </c>
      <c r="Z87">
        <v>0</v>
      </c>
      <c r="AA87">
        <v>0</v>
      </c>
      <c r="AC87">
        <v>68</v>
      </c>
      <c r="AE87">
        <v>1</v>
      </c>
      <c r="AF87">
        <v>289</v>
      </c>
      <c r="AG87" t="s">
        <v>84</v>
      </c>
      <c r="AI87">
        <v>8445566776</v>
      </c>
      <c r="AK87">
        <v>17195</v>
      </c>
      <c r="AM87" s="5">
        <v>0.375</v>
      </c>
      <c r="AQ87">
        <v>386760</v>
      </c>
      <c r="AT87" t="s">
        <v>85</v>
      </c>
      <c r="AU87" s="4">
        <v>0</v>
      </c>
      <c r="AW87" s="7">
        <v>61071</v>
      </c>
      <c r="AX87">
        <f ca="1">IF(Table1[[#This Row],[Enrollments]]=1,RANDBETWEEN(0,1),0)</f>
        <v>0</v>
      </c>
    </row>
    <row r="88" spans="1:50" x14ac:dyDescent="0.25">
      <c r="A88" t="s">
        <v>80</v>
      </c>
      <c r="B88" t="s">
        <v>51</v>
      </c>
      <c r="C88" t="s">
        <v>59</v>
      </c>
      <c r="D88" t="s">
        <v>35</v>
      </c>
      <c r="E88" t="s">
        <v>26</v>
      </c>
      <c r="F88" t="s">
        <v>37</v>
      </c>
      <c r="G88" t="s">
        <v>81</v>
      </c>
      <c r="H88" t="s">
        <v>26</v>
      </c>
      <c r="I88" t="s">
        <v>43</v>
      </c>
      <c r="J88" t="s">
        <v>29</v>
      </c>
      <c r="K88" t="s">
        <v>44</v>
      </c>
      <c r="L88" t="s">
        <v>31</v>
      </c>
      <c r="M88" s="1">
        <v>44594</v>
      </c>
      <c r="N88" t="s">
        <v>32</v>
      </c>
      <c r="O88" t="s">
        <v>47</v>
      </c>
      <c r="P88" s="6">
        <v>95803488652</v>
      </c>
      <c r="Q88" t="s">
        <v>10</v>
      </c>
      <c r="R88">
        <v>1</v>
      </c>
      <c r="S88" s="2">
        <v>0</v>
      </c>
      <c r="T88">
        <v>0</v>
      </c>
      <c r="V88">
        <v>68</v>
      </c>
      <c r="W88" s="3">
        <v>9899880000</v>
      </c>
      <c r="X88">
        <v>0</v>
      </c>
      <c r="Z88">
        <v>1</v>
      </c>
      <c r="AA88">
        <v>1</v>
      </c>
      <c r="AC88">
        <v>68</v>
      </c>
      <c r="AF88">
        <v>289</v>
      </c>
      <c r="AG88" t="s">
        <v>84</v>
      </c>
      <c r="AI88">
        <v>8445566776</v>
      </c>
      <c r="AK88">
        <v>17195</v>
      </c>
      <c r="AM88" s="5">
        <v>0.33333333333333331</v>
      </c>
      <c r="AO88">
        <v>456784466</v>
      </c>
      <c r="AQ88">
        <v>386779</v>
      </c>
      <c r="AS88" t="s">
        <v>88</v>
      </c>
      <c r="AT88" t="s">
        <v>85</v>
      </c>
      <c r="AU88" s="4">
        <v>78</v>
      </c>
      <c r="AW88" s="7">
        <v>61071</v>
      </c>
      <c r="AX88">
        <f ca="1">IF(Table1[[#This Row],[Enrollments]]=1,RANDBETWEEN(0,1),0)</f>
        <v>0</v>
      </c>
    </row>
    <row r="89" spans="1:50" x14ac:dyDescent="0.25">
      <c r="A89" t="s">
        <v>80</v>
      </c>
      <c r="B89" t="s">
        <v>23</v>
      </c>
      <c r="C89" t="s">
        <v>59</v>
      </c>
      <c r="D89" t="s">
        <v>53</v>
      </c>
      <c r="E89" t="s">
        <v>36</v>
      </c>
      <c r="F89" t="s">
        <v>37</v>
      </c>
      <c r="G89" t="s">
        <v>113</v>
      </c>
      <c r="H89" t="s">
        <v>36</v>
      </c>
      <c r="I89" t="s">
        <v>43</v>
      </c>
      <c r="J89" t="s">
        <v>29</v>
      </c>
      <c r="K89" t="s">
        <v>44</v>
      </c>
      <c r="L89" t="s">
        <v>31</v>
      </c>
      <c r="M89" s="1">
        <v>44568</v>
      </c>
      <c r="N89" t="s">
        <v>32</v>
      </c>
      <c r="O89" t="s">
        <v>82</v>
      </c>
      <c r="P89" s="6">
        <v>95803488646</v>
      </c>
      <c r="Q89" t="s">
        <v>105</v>
      </c>
      <c r="R89">
        <v>1</v>
      </c>
      <c r="S89" s="2">
        <v>1</v>
      </c>
      <c r="T89">
        <v>1</v>
      </c>
      <c r="V89">
        <v>68</v>
      </c>
      <c r="W89" s="3">
        <v>9239240000</v>
      </c>
      <c r="X89">
        <v>1</v>
      </c>
      <c r="Z89">
        <v>0</v>
      </c>
      <c r="AA89">
        <v>0</v>
      </c>
      <c r="AC89">
        <v>68</v>
      </c>
      <c r="AF89">
        <v>399</v>
      </c>
      <c r="AG89" t="s">
        <v>114</v>
      </c>
      <c r="AH89" s="4">
        <v>0</v>
      </c>
      <c r="AI89">
        <v>8445566775</v>
      </c>
      <c r="AK89">
        <v>17073</v>
      </c>
      <c r="AM89" s="5">
        <v>0.41666666666666669</v>
      </c>
      <c r="AQ89">
        <v>386773</v>
      </c>
      <c r="AS89" t="s">
        <v>106</v>
      </c>
      <c r="AT89" t="s">
        <v>61</v>
      </c>
      <c r="AU89" s="4">
        <v>0</v>
      </c>
      <c r="AW89" s="7">
        <v>61241</v>
      </c>
      <c r="AX89">
        <f ca="1">IF(Table1[[#This Row],[Enrollments]]=1,RANDBETWEEN(0,1),0)</f>
        <v>1</v>
      </c>
    </row>
    <row r="90" spans="1:50" x14ac:dyDescent="0.25">
      <c r="A90" t="s">
        <v>80</v>
      </c>
      <c r="B90" t="s">
        <v>51</v>
      </c>
      <c r="C90" t="s">
        <v>24</v>
      </c>
      <c r="D90" t="s">
        <v>35</v>
      </c>
      <c r="E90" t="s">
        <v>26</v>
      </c>
      <c r="F90" t="s">
        <v>27</v>
      </c>
      <c r="G90" t="s">
        <v>81</v>
      </c>
      <c r="H90" t="s">
        <v>26</v>
      </c>
      <c r="I90" t="s">
        <v>43</v>
      </c>
      <c r="J90" t="s">
        <v>29</v>
      </c>
      <c r="K90" t="s">
        <v>30</v>
      </c>
      <c r="L90" t="s">
        <v>45</v>
      </c>
      <c r="M90" s="1">
        <v>44872</v>
      </c>
      <c r="N90" t="s">
        <v>32</v>
      </c>
      <c r="O90" t="s">
        <v>47</v>
      </c>
      <c r="P90" s="6">
        <v>95803488770</v>
      </c>
      <c r="R90">
        <v>1</v>
      </c>
      <c r="S90" s="2">
        <v>1</v>
      </c>
      <c r="T90">
        <v>1</v>
      </c>
      <c r="U90">
        <v>0</v>
      </c>
      <c r="W90" s="3">
        <v>9899880000</v>
      </c>
      <c r="X90">
        <v>1</v>
      </c>
      <c r="Y90">
        <v>0</v>
      </c>
      <c r="Z90">
        <v>0</v>
      </c>
      <c r="AA90">
        <v>0</v>
      </c>
      <c r="AE90">
        <v>0</v>
      </c>
      <c r="AG90" t="s">
        <v>84</v>
      </c>
      <c r="AH90" s="4">
        <v>0</v>
      </c>
      <c r="AI90">
        <v>8445566776</v>
      </c>
      <c r="AK90">
        <v>17195</v>
      </c>
      <c r="AM90" s="5">
        <v>0.41666666666666669</v>
      </c>
      <c r="AP90">
        <v>0</v>
      </c>
      <c r="AT90" t="s">
        <v>61</v>
      </c>
      <c r="AU90" s="4">
        <v>0</v>
      </c>
      <c r="AV90">
        <v>0.2283</v>
      </c>
      <c r="AW90" s="7">
        <v>61071</v>
      </c>
      <c r="AX90">
        <f ca="1">IF(Table1[[#This Row],[Enrollments]]=1,RANDBETWEEN(0,1),0)</f>
        <v>1</v>
      </c>
    </row>
    <row r="91" spans="1:50" x14ac:dyDescent="0.25">
      <c r="A91" t="s">
        <v>80</v>
      </c>
      <c r="B91" t="s">
        <v>34</v>
      </c>
      <c r="C91" t="s">
        <v>24</v>
      </c>
      <c r="D91" t="s">
        <v>53</v>
      </c>
      <c r="E91" t="s">
        <v>26</v>
      </c>
      <c r="F91" t="s">
        <v>27</v>
      </c>
      <c r="G91" t="s">
        <v>113</v>
      </c>
      <c r="H91" t="s">
        <v>26</v>
      </c>
      <c r="I91" t="s">
        <v>43</v>
      </c>
      <c r="J91" t="s">
        <v>29</v>
      </c>
      <c r="K91" t="s">
        <v>30</v>
      </c>
      <c r="L91" t="s">
        <v>45</v>
      </c>
      <c r="M91" s="1">
        <v>44875</v>
      </c>
      <c r="N91" t="s">
        <v>32</v>
      </c>
      <c r="O91" t="s">
        <v>47</v>
      </c>
      <c r="P91" s="6">
        <v>95803488773</v>
      </c>
      <c r="R91">
        <v>1</v>
      </c>
      <c r="S91" s="2">
        <v>1</v>
      </c>
      <c r="T91">
        <v>1</v>
      </c>
      <c r="U91">
        <v>0</v>
      </c>
      <c r="W91" s="3">
        <v>9879880000</v>
      </c>
      <c r="X91">
        <v>1</v>
      </c>
      <c r="Y91">
        <v>0</v>
      </c>
      <c r="Z91">
        <v>0</v>
      </c>
      <c r="AA91">
        <v>0</v>
      </c>
      <c r="AE91">
        <v>0</v>
      </c>
      <c r="AG91" t="s">
        <v>114</v>
      </c>
      <c r="AH91" s="4">
        <v>0</v>
      </c>
      <c r="AI91">
        <v>8445566776</v>
      </c>
      <c r="AK91">
        <v>17073</v>
      </c>
      <c r="AM91" s="5">
        <v>0.45833333333333331</v>
      </c>
      <c r="AP91">
        <v>0</v>
      </c>
      <c r="AT91" t="s">
        <v>28</v>
      </c>
      <c r="AU91" s="4">
        <v>0</v>
      </c>
      <c r="AV91">
        <v>0.2283</v>
      </c>
      <c r="AW91" s="7">
        <v>61241</v>
      </c>
      <c r="AX91">
        <f ca="1">IF(Table1[[#This Row],[Enrollments]]=1,RANDBETWEEN(0,1),0)</f>
        <v>0</v>
      </c>
    </row>
    <row r="92" spans="1:50" x14ac:dyDescent="0.25">
      <c r="A92" t="s">
        <v>104</v>
      </c>
      <c r="B92" t="s">
        <v>34</v>
      </c>
      <c r="C92" t="s">
        <v>24</v>
      </c>
      <c r="D92" t="s">
        <v>35</v>
      </c>
      <c r="E92" t="s">
        <v>36</v>
      </c>
      <c r="F92" t="s">
        <v>27</v>
      </c>
      <c r="G92" t="s">
        <v>93</v>
      </c>
      <c r="H92" t="s">
        <v>36</v>
      </c>
      <c r="I92" t="s">
        <v>38</v>
      </c>
      <c r="J92" t="s">
        <v>29</v>
      </c>
      <c r="K92" t="s">
        <v>30</v>
      </c>
      <c r="L92" t="s">
        <v>45</v>
      </c>
      <c r="M92" s="1">
        <v>44874</v>
      </c>
      <c r="N92" t="s">
        <v>56</v>
      </c>
      <c r="O92" t="s">
        <v>33</v>
      </c>
      <c r="P92" s="6">
        <v>95803488772</v>
      </c>
      <c r="R92">
        <v>1</v>
      </c>
      <c r="S92" s="2">
        <v>1</v>
      </c>
      <c r="T92">
        <v>1</v>
      </c>
      <c r="U92">
        <v>0</v>
      </c>
      <c r="W92" s="3">
        <v>9879880000</v>
      </c>
      <c r="X92">
        <v>1</v>
      </c>
      <c r="Y92">
        <v>0</v>
      </c>
      <c r="Z92">
        <v>0</v>
      </c>
      <c r="AA92">
        <v>0</v>
      </c>
      <c r="AE92">
        <v>0</v>
      </c>
      <c r="AG92" t="s">
        <v>94</v>
      </c>
      <c r="AH92" s="4">
        <v>0</v>
      </c>
      <c r="AI92">
        <v>8445566775</v>
      </c>
      <c r="AK92">
        <v>18115</v>
      </c>
      <c r="AM92" s="5">
        <v>0.45833333333333331</v>
      </c>
      <c r="AP92">
        <v>0</v>
      </c>
      <c r="AT92" t="s">
        <v>34</v>
      </c>
      <c r="AU92" s="4">
        <v>0</v>
      </c>
      <c r="AV92">
        <v>0.2283</v>
      </c>
      <c r="AW92" s="7">
        <v>47940</v>
      </c>
      <c r="AX92">
        <f ca="1">IF(Table1[[#This Row],[Enrollments]]=1,RANDBETWEEN(0,1),0)</f>
        <v>0</v>
      </c>
    </row>
    <row r="93" spans="1:50" x14ac:dyDescent="0.25">
      <c r="A93" t="s">
        <v>70</v>
      </c>
      <c r="B93" t="s">
        <v>34</v>
      </c>
      <c r="C93" t="s">
        <v>59</v>
      </c>
      <c r="D93" t="s">
        <v>35</v>
      </c>
      <c r="E93" t="s">
        <v>36</v>
      </c>
      <c r="F93" t="s">
        <v>37</v>
      </c>
      <c r="G93" t="s">
        <v>75</v>
      </c>
      <c r="H93" t="s">
        <v>36</v>
      </c>
      <c r="I93" t="s">
        <v>43</v>
      </c>
      <c r="J93" t="s">
        <v>29</v>
      </c>
      <c r="K93" t="s">
        <v>44</v>
      </c>
      <c r="L93" t="s">
        <v>31</v>
      </c>
      <c r="M93" s="1">
        <v>44562</v>
      </c>
      <c r="N93" t="s">
        <v>56</v>
      </c>
      <c r="O93" t="s">
        <v>33</v>
      </c>
      <c r="P93" s="6">
        <v>95803488629</v>
      </c>
      <c r="Q93" t="s">
        <v>10</v>
      </c>
      <c r="R93">
        <v>1</v>
      </c>
      <c r="S93" s="2">
        <v>0</v>
      </c>
      <c r="T93">
        <v>0</v>
      </c>
      <c r="V93">
        <v>68</v>
      </c>
      <c r="W93" s="3">
        <v>9879880000</v>
      </c>
      <c r="X93">
        <v>0</v>
      </c>
      <c r="Z93">
        <v>1</v>
      </c>
      <c r="AA93">
        <v>1</v>
      </c>
      <c r="AC93">
        <v>68</v>
      </c>
      <c r="AE93">
        <v>1</v>
      </c>
      <c r="AF93">
        <v>333</v>
      </c>
      <c r="AG93" t="s">
        <v>76</v>
      </c>
      <c r="AI93">
        <v>8445566775</v>
      </c>
      <c r="AK93">
        <v>6093</v>
      </c>
      <c r="AM93" s="5">
        <v>0.33333333333333331</v>
      </c>
      <c r="AO93">
        <v>456784443</v>
      </c>
      <c r="AQ93">
        <v>386756</v>
      </c>
      <c r="AS93" t="s">
        <v>58</v>
      </c>
      <c r="AT93" t="s">
        <v>28</v>
      </c>
      <c r="AU93" s="4">
        <v>123</v>
      </c>
      <c r="AW93" s="7">
        <v>96097</v>
      </c>
      <c r="AX93">
        <f ca="1">IF(Table1[[#This Row],[Enrollments]]=1,RANDBETWEEN(0,1),0)</f>
        <v>0</v>
      </c>
    </row>
    <row r="94" spans="1:50" x14ac:dyDescent="0.25">
      <c r="A94" t="s">
        <v>104</v>
      </c>
      <c r="B94" t="s">
        <v>34</v>
      </c>
      <c r="C94" t="s">
        <v>24</v>
      </c>
      <c r="D94" t="s">
        <v>35</v>
      </c>
      <c r="E94" t="s">
        <v>36</v>
      </c>
      <c r="F94" t="s">
        <v>27</v>
      </c>
      <c r="G94" t="s">
        <v>93</v>
      </c>
      <c r="H94" t="s">
        <v>36</v>
      </c>
      <c r="I94" t="s">
        <v>38</v>
      </c>
      <c r="J94" t="s">
        <v>29</v>
      </c>
      <c r="K94" t="s">
        <v>30</v>
      </c>
      <c r="L94" t="s">
        <v>45</v>
      </c>
      <c r="M94" s="1">
        <v>44874</v>
      </c>
      <c r="N94" t="s">
        <v>56</v>
      </c>
      <c r="O94" t="s">
        <v>33</v>
      </c>
      <c r="P94" s="6">
        <v>95803488772</v>
      </c>
      <c r="R94">
        <v>1</v>
      </c>
      <c r="S94" s="2">
        <v>0</v>
      </c>
      <c r="T94">
        <v>0</v>
      </c>
      <c r="U94">
        <v>0</v>
      </c>
      <c r="W94" s="3">
        <v>9879880000</v>
      </c>
      <c r="X94">
        <v>0</v>
      </c>
      <c r="Y94">
        <v>0</v>
      </c>
      <c r="Z94">
        <v>0</v>
      </c>
      <c r="AA94">
        <v>0</v>
      </c>
      <c r="AE94">
        <v>0</v>
      </c>
      <c r="AG94" t="s">
        <v>94</v>
      </c>
      <c r="AI94">
        <v>8445566775</v>
      </c>
      <c r="AK94">
        <v>18115</v>
      </c>
      <c r="AM94" s="5">
        <v>0.45833333333333331</v>
      </c>
      <c r="AP94">
        <v>0</v>
      </c>
      <c r="AT94" t="s">
        <v>34</v>
      </c>
      <c r="AU94" s="4">
        <v>0</v>
      </c>
      <c r="AV94">
        <v>0.2283</v>
      </c>
      <c r="AW94" s="7">
        <v>47940</v>
      </c>
      <c r="AX94">
        <f ca="1">IF(Table1[[#This Row],[Enrollments]]=1,RANDBETWEEN(0,1),0)</f>
        <v>0</v>
      </c>
    </row>
    <row r="95" spans="1:50" x14ac:dyDescent="0.25">
      <c r="A95" t="s">
        <v>70</v>
      </c>
      <c r="B95" t="s">
        <v>34</v>
      </c>
      <c r="C95" t="s">
        <v>59</v>
      </c>
      <c r="D95" t="s">
        <v>35</v>
      </c>
      <c r="E95" t="s">
        <v>36</v>
      </c>
      <c r="F95" t="s">
        <v>27</v>
      </c>
      <c r="G95" t="s">
        <v>75</v>
      </c>
      <c r="H95" t="s">
        <v>36</v>
      </c>
      <c r="I95" t="s">
        <v>38</v>
      </c>
      <c r="J95" t="s">
        <v>29</v>
      </c>
      <c r="K95" t="s">
        <v>30</v>
      </c>
      <c r="L95" t="s">
        <v>31</v>
      </c>
      <c r="M95" s="1">
        <v>44572</v>
      </c>
      <c r="N95" t="s">
        <v>46</v>
      </c>
      <c r="O95" t="s">
        <v>47</v>
      </c>
      <c r="P95" s="6">
        <v>95803488639</v>
      </c>
      <c r="Q95" t="s">
        <v>10</v>
      </c>
      <c r="R95">
        <v>1</v>
      </c>
      <c r="S95" s="2">
        <v>0</v>
      </c>
      <c r="T95">
        <v>0</v>
      </c>
      <c r="V95">
        <v>68</v>
      </c>
      <c r="W95" s="3">
        <v>9879880000</v>
      </c>
      <c r="X95">
        <v>0</v>
      </c>
      <c r="Z95">
        <v>0</v>
      </c>
      <c r="AA95">
        <v>0</v>
      </c>
      <c r="AC95">
        <v>68</v>
      </c>
      <c r="AF95">
        <v>5</v>
      </c>
      <c r="AG95" t="s">
        <v>76</v>
      </c>
      <c r="AI95">
        <v>8445566775</v>
      </c>
      <c r="AK95">
        <v>6093</v>
      </c>
      <c r="AM95" s="5">
        <v>0.5</v>
      </c>
      <c r="AO95">
        <v>456784453</v>
      </c>
      <c r="AQ95">
        <v>386766</v>
      </c>
      <c r="AS95" t="s">
        <v>58</v>
      </c>
      <c r="AT95" t="s">
        <v>28</v>
      </c>
      <c r="AU95" s="4">
        <v>0</v>
      </c>
      <c r="AW95" s="7">
        <v>96097</v>
      </c>
      <c r="AX95">
        <f ca="1">IF(Table1[[#This Row],[Enrollments]]=1,RANDBETWEEN(0,1),0)</f>
        <v>0</v>
      </c>
    </row>
    <row r="96" spans="1:50" x14ac:dyDescent="0.25">
      <c r="A96" t="s">
        <v>115</v>
      </c>
      <c r="B96" t="s">
        <v>23</v>
      </c>
      <c r="C96" t="s">
        <v>24</v>
      </c>
      <c r="D96" t="s">
        <v>35</v>
      </c>
      <c r="E96" t="s">
        <v>36</v>
      </c>
      <c r="F96" t="s">
        <v>37</v>
      </c>
      <c r="G96" t="s">
        <v>42</v>
      </c>
      <c r="H96" t="s">
        <v>36</v>
      </c>
      <c r="I96" t="s">
        <v>43</v>
      </c>
      <c r="J96" t="s">
        <v>29</v>
      </c>
      <c r="K96" t="s">
        <v>44</v>
      </c>
      <c r="L96" t="s">
        <v>45</v>
      </c>
      <c r="M96" s="1">
        <v>44876</v>
      </c>
      <c r="N96" t="s">
        <v>46</v>
      </c>
      <c r="O96" t="s">
        <v>47</v>
      </c>
      <c r="P96" s="6">
        <v>95803488774</v>
      </c>
      <c r="R96">
        <v>1</v>
      </c>
      <c r="S96" s="2">
        <v>1</v>
      </c>
      <c r="T96">
        <v>1</v>
      </c>
      <c r="U96">
        <v>0</v>
      </c>
      <c r="W96" s="3">
        <v>9239240000</v>
      </c>
      <c r="X96">
        <v>1</v>
      </c>
      <c r="Y96">
        <v>0</v>
      </c>
      <c r="Z96">
        <v>0</v>
      </c>
      <c r="AA96">
        <v>0</v>
      </c>
      <c r="AE96">
        <v>0</v>
      </c>
      <c r="AG96" t="s">
        <v>48</v>
      </c>
      <c r="AH96" s="4">
        <v>0</v>
      </c>
      <c r="AI96">
        <v>8445566775</v>
      </c>
      <c r="AK96">
        <v>20195</v>
      </c>
      <c r="AM96" s="5">
        <v>0.5</v>
      </c>
      <c r="AP96">
        <v>0</v>
      </c>
      <c r="AT96" t="s">
        <v>49</v>
      </c>
      <c r="AU96" s="4">
        <v>0</v>
      </c>
      <c r="AV96">
        <v>0.2283</v>
      </c>
      <c r="AW96" s="7">
        <v>67631</v>
      </c>
      <c r="AX96">
        <f ca="1">IF(Table1[[#This Row],[Enrollments]]=1,RANDBETWEEN(0,1),0)</f>
        <v>0</v>
      </c>
    </row>
    <row r="97" spans="1:50" x14ac:dyDescent="0.25">
      <c r="A97" t="s">
        <v>115</v>
      </c>
      <c r="B97" t="s">
        <v>23</v>
      </c>
      <c r="C97" t="s">
        <v>59</v>
      </c>
      <c r="D97" t="s">
        <v>35</v>
      </c>
      <c r="E97" t="s">
        <v>36</v>
      </c>
      <c r="F97" t="s">
        <v>27</v>
      </c>
      <c r="G97" t="s">
        <v>42</v>
      </c>
      <c r="H97" t="s">
        <v>36</v>
      </c>
      <c r="I97" t="s">
        <v>43</v>
      </c>
      <c r="J97" t="s">
        <v>29</v>
      </c>
      <c r="K97" t="s">
        <v>30</v>
      </c>
      <c r="L97" t="s">
        <v>31</v>
      </c>
      <c r="M97" s="1">
        <v>44569</v>
      </c>
      <c r="N97" t="s">
        <v>46</v>
      </c>
      <c r="O97" t="s">
        <v>39</v>
      </c>
      <c r="P97" s="6">
        <v>95803488647</v>
      </c>
      <c r="Q97" t="s">
        <v>25</v>
      </c>
      <c r="R97">
        <v>1</v>
      </c>
      <c r="S97" s="2">
        <v>0</v>
      </c>
      <c r="T97">
        <v>0</v>
      </c>
      <c r="V97">
        <v>45</v>
      </c>
      <c r="W97" s="3">
        <v>9239240000</v>
      </c>
      <c r="X97">
        <v>0</v>
      </c>
      <c r="Z97">
        <v>1</v>
      </c>
      <c r="AA97">
        <v>1</v>
      </c>
      <c r="AC97">
        <v>54</v>
      </c>
      <c r="AF97">
        <v>522</v>
      </c>
      <c r="AG97" t="s">
        <v>48</v>
      </c>
      <c r="AI97">
        <v>8445566775</v>
      </c>
      <c r="AK97">
        <v>20195</v>
      </c>
      <c r="AM97" s="5">
        <v>0.45833333333333331</v>
      </c>
      <c r="AO97">
        <v>456784461</v>
      </c>
      <c r="AQ97">
        <v>386774</v>
      </c>
      <c r="AS97" t="s">
        <v>60</v>
      </c>
      <c r="AT97" t="s">
        <v>61</v>
      </c>
      <c r="AU97" s="4">
        <v>67</v>
      </c>
      <c r="AW97" s="7">
        <v>67631</v>
      </c>
      <c r="AX97">
        <f ca="1">IF(Table1[[#This Row],[Enrollments]]=1,RANDBETWEEN(0,1),0)</f>
        <v>0</v>
      </c>
    </row>
    <row r="98" spans="1:50" x14ac:dyDescent="0.25">
      <c r="A98" t="s">
        <v>70</v>
      </c>
      <c r="B98" t="s">
        <v>34</v>
      </c>
      <c r="C98" t="s">
        <v>59</v>
      </c>
      <c r="D98" t="s">
        <v>35</v>
      </c>
      <c r="E98" t="s">
        <v>26</v>
      </c>
      <c r="F98" t="s">
        <v>27</v>
      </c>
      <c r="G98" t="s">
        <v>75</v>
      </c>
      <c r="H98" t="s">
        <v>26</v>
      </c>
      <c r="I98" t="s">
        <v>38</v>
      </c>
      <c r="J98" t="s">
        <v>29</v>
      </c>
      <c r="K98" t="s">
        <v>44</v>
      </c>
      <c r="L98" t="s">
        <v>31</v>
      </c>
      <c r="M98" s="1">
        <v>44600</v>
      </c>
      <c r="N98" t="s">
        <v>46</v>
      </c>
      <c r="O98" t="s">
        <v>47</v>
      </c>
      <c r="P98" s="6">
        <v>95803488658</v>
      </c>
      <c r="Q98" t="s">
        <v>77</v>
      </c>
      <c r="R98">
        <v>1</v>
      </c>
      <c r="S98" s="2">
        <v>0</v>
      </c>
      <c r="T98">
        <v>0</v>
      </c>
      <c r="V98">
        <v>68</v>
      </c>
      <c r="W98" s="3">
        <v>9879880000</v>
      </c>
      <c r="X98">
        <v>0</v>
      </c>
      <c r="Z98">
        <v>1</v>
      </c>
      <c r="AA98">
        <v>1</v>
      </c>
      <c r="AC98">
        <v>68</v>
      </c>
      <c r="AF98">
        <v>5</v>
      </c>
      <c r="AG98" t="s">
        <v>76</v>
      </c>
      <c r="AI98">
        <v>8445566776</v>
      </c>
      <c r="AK98">
        <v>6093</v>
      </c>
      <c r="AM98" s="5">
        <v>0.45833333333333331</v>
      </c>
      <c r="AO98">
        <v>456784472</v>
      </c>
      <c r="AQ98">
        <v>386785</v>
      </c>
      <c r="AS98" t="s">
        <v>79</v>
      </c>
      <c r="AT98" t="s">
        <v>28</v>
      </c>
      <c r="AU98" s="4">
        <v>53</v>
      </c>
      <c r="AW98" s="7">
        <v>96097</v>
      </c>
      <c r="AX98">
        <f ca="1">IF(Table1[[#This Row],[Enrollments]]=1,RANDBETWEEN(0,1),0)</f>
        <v>0</v>
      </c>
    </row>
    <row r="99" spans="1:50" x14ac:dyDescent="0.25">
      <c r="A99" t="s">
        <v>121</v>
      </c>
      <c r="B99" t="s">
        <v>51</v>
      </c>
      <c r="C99" t="s">
        <v>59</v>
      </c>
      <c r="D99" t="s">
        <v>53</v>
      </c>
      <c r="E99" t="s">
        <v>36</v>
      </c>
      <c r="F99" t="s">
        <v>37</v>
      </c>
      <c r="G99" t="s">
        <v>122</v>
      </c>
      <c r="H99" t="s">
        <v>36</v>
      </c>
      <c r="I99" t="s">
        <v>43</v>
      </c>
      <c r="J99" t="s">
        <v>29</v>
      </c>
      <c r="K99" t="s">
        <v>44</v>
      </c>
      <c r="L99" t="s">
        <v>31</v>
      </c>
      <c r="M99" s="1">
        <v>44603</v>
      </c>
      <c r="N99" t="s">
        <v>46</v>
      </c>
      <c r="O99" t="s">
        <v>82</v>
      </c>
      <c r="P99" s="6">
        <v>95803488661</v>
      </c>
      <c r="Q99" t="s">
        <v>78</v>
      </c>
      <c r="R99">
        <v>1</v>
      </c>
      <c r="S99" s="2">
        <v>0</v>
      </c>
      <c r="T99">
        <v>0</v>
      </c>
      <c r="V99">
        <v>45</v>
      </c>
      <c r="W99" s="3">
        <v>9899880000</v>
      </c>
      <c r="X99">
        <v>0</v>
      </c>
      <c r="Z99">
        <v>1</v>
      </c>
      <c r="AA99">
        <v>1</v>
      </c>
      <c r="AC99">
        <v>130</v>
      </c>
      <c r="AF99">
        <v>289</v>
      </c>
      <c r="AG99" t="s">
        <v>123</v>
      </c>
      <c r="AI99">
        <v>8445566775</v>
      </c>
      <c r="AK99">
        <v>45091</v>
      </c>
      <c r="AM99" s="5">
        <v>0.5</v>
      </c>
      <c r="AO99">
        <v>456784475</v>
      </c>
      <c r="AQ99">
        <v>386788</v>
      </c>
      <c r="AS99" t="s">
        <v>87</v>
      </c>
      <c r="AT99" t="s">
        <v>28</v>
      </c>
      <c r="AU99" s="4">
        <v>32</v>
      </c>
      <c r="AW99" s="7">
        <v>29732</v>
      </c>
      <c r="AX99">
        <f ca="1">IF(Table1[[#This Row],[Enrollments]]=1,RANDBETWEEN(0,1),0)</f>
        <v>0</v>
      </c>
    </row>
    <row r="100" spans="1:50" x14ac:dyDescent="0.25">
      <c r="A100" t="s">
        <v>115</v>
      </c>
      <c r="B100" t="s">
        <v>23</v>
      </c>
      <c r="C100" t="s">
        <v>24</v>
      </c>
      <c r="D100" t="s">
        <v>35</v>
      </c>
      <c r="E100" t="s">
        <v>36</v>
      </c>
      <c r="F100" t="s">
        <v>37</v>
      </c>
      <c r="G100" t="s">
        <v>42</v>
      </c>
      <c r="H100" t="s">
        <v>36</v>
      </c>
      <c r="I100" t="s">
        <v>43</v>
      </c>
      <c r="J100" t="s">
        <v>29</v>
      </c>
      <c r="K100" t="s">
        <v>44</v>
      </c>
      <c r="L100" t="s">
        <v>45</v>
      </c>
      <c r="M100" s="1">
        <v>44878</v>
      </c>
      <c r="N100" t="s">
        <v>46</v>
      </c>
      <c r="O100" t="s">
        <v>47</v>
      </c>
      <c r="P100" s="6">
        <v>95803488776</v>
      </c>
      <c r="R100">
        <v>1</v>
      </c>
      <c r="S100" s="2">
        <v>1</v>
      </c>
      <c r="T100">
        <v>1</v>
      </c>
      <c r="U100">
        <v>0</v>
      </c>
      <c r="W100" s="3">
        <v>9239240000</v>
      </c>
      <c r="X100">
        <v>1</v>
      </c>
      <c r="Y100">
        <v>0</v>
      </c>
      <c r="Z100">
        <v>0</v>
      </c>
      <c r="AA100">
        <v>0</v>
      </c>
      <c r="AE100">
        <v>0</v>
      </c>
      <c r="AG100" t="s">
        <v>48</v>
      </c>
      <c r="AH100" s="4">
        <v>0</v>
      </c>
      <c r="AI100">
        <v>8445566775</v>
      </c>
      <c r="AK100">
        <v>20195</v>
      </c>
      <c r="AM100" s="5">
        <v>0.54166666666666663</v>
      </c>
      <c r="AP100">
        <v>0</v>
      </c>
      <c r="AR100" t="s">
        <v>62</v>
      </c>
      <c r="AT100" t="s">
        <v>28</v>
      </c>
      <c r="AU100" s="4">
        <v>0</v>
      </c>
      <c r="AV100">
        <v>0.2283</v>
      </c>
      <c r="AW100" s="7">
        <v>67631</v>
      </c>
      <c r="AX100">
        <f ca="1">IF(Table1[[#This Row],[Enrollments]]=1,RANDBETWEEN(0,1),0)</f>
        <v>0</v>
      </c>
    </row>
    <row r="101" spans="1:50" x14ac:dyDescent="0.25">
      <c r="A101" t="s">
        <v>124</v>
      </c>
      <c r="B101" t="s">
        <v>23</v>
      </c>
      <c r="C101" t="s">
        <v>24</v>
      </c>
      <c r="D101" t="s">
        <v>35</v>
      </c>
      <c r="E101" t="s">
        <v>26</v>
      </c>
      <c r="F101" t="s">
        <v>37</v>
      </c>
      <c r="G101" t="s">
        <v>125</v>
      </c>
      <c r="H101" t="s">
        <v>26</v>
      </c>
      <c r="I101" t="s">
        <v>28</v>
      </c>
      <c r="J101" t="s">
        <v>29</v>
      </c>
      <c r="K101" t="s">
        <v>30</v>
      </c>
      <c r="L101" t="s">
        <v>45</v>
      </c>
      <c r="M101" s="1">
        <v>44870</v>
      </c>
      <c r="N101" t="s">
        <v>32</v>
      </c>
      <c r="O101" t="s">
        <v>33</v>
      </c>
      <c r="P101" s="6">
        <v>95803488728</v>
      </c>
      <c r="R101">
        <v>1</v>
      </c>
      <c r="S101" s="2">
        <v>1</v>
      </c>
      <c r="T101">
        <v>1</v>
      </c>
      <c r="U101">
        <v>0</v>
      </c>
      <c r="W101" s="3">
        <v>9239240000</v>
      </c>
      <c r="X101">
        <v>1</v>
      </c>
      <c r="Y101">
        <v>0</v>
      </c>
      <c r="Z101">
        <v>0</v>
      </c>
      <c r="AA101">
        <v>0</v>
      </c>
      <c r="AE101">
        <v>0</v>
      </c>
      <c r="AG101" t="s">
        <v>126</v>
      </c>
      <c r="AH101" s="4">
        <v>0</v>
      </c>
      <c r="AI101">
        <v>8445566776</v>
      </c>
      <c r="AK101">
        <v>21017</v>
      </c>
      <c r="AM101" s="5">
        <v>0.375</v>
      </c>
      <c r="AO101">
        <v>564747488</v>
      </c>
      <c r="AP101">
        <v>0</v>
      </c>
      <c r="AQ101">
        <v>386828</v>
      </c>
      <c r="AT101" t="s">
        <v>85</v>
      </c>
      <c r="AU101" s="4">
        <v>0</v>
      </c>
      <c r="AV101">
        <v>0.2283</v>
      </c>
      <c r="AW101" s="7">
        <v>40361</v>
      </c>
      <c r="AX101">
        <f ca="1">IF(Table1[[#This Row],[Enrollments]]=1,RANDBETWEEN(0,1),0)</f>
        <v>0</v>
      </c>
    </row>
    <row r="102" spans="1:50" x14ac:dyDescent="0.25">
      <c r="A102" t="s">
        <v>124</v>
      </c>
      <c r="B102" t="s">
        <v>96</v>
      </c>
      <c r="C102" t="s">
        <v>24</v>
      </c>
      <c r="D102" t="s">
        <v>25</v>
      </c>
      <c r="E102" t="s">
        <v>127</v>
      </c>
      <c r="F102" t="s">
        <v>54</v>
      </c>
      <c r="G102" t="s">
        <v>125</v>
      </c>
      <c r="H102" t="s">
        <v>127</v>
      </c>
      <c r="I102" t="s">
        <v>28</v>
      </c>
      <c r="J102" t="s">
        <v>108</v>
      </c>
      <c r="K102" t="s">
        <v>30</v>
      </c>
      <c r="L102" t="s">
        <v>31</v>
      </c>
      <c r="M102" s="1">
        <v>44569</v>
      </c>
      <c r="N102" t="s">
        <v>32</v>
      </c>
      <c r="O102" t="s">
        <v>33</v>
      </c>
      <c r="P102" s="6">
        <v>95803488766</v>
      </c>
      <c r="R102">
        <v>1</v>
      </c>
      <c r="S102" s="2">
        <v>0</v>
      </c>
      <c r="T102">
        <v>0</v>
      </c>
      <c r="U102">
        <v>0</v>
      </c>
      <c r="X102">
        <v>0</v>
      </c>
      <c r="Y102">
        <v>0</v>
      </c>
      <c r="Z102">
        <v>0</v>
      </c>
      <c r="AA102">
        <v>0</v>
      </c>
      <c r="AE102">
        <v>0</v>
      </c>
      <c r="AG102" t="s">
        <v>126</v>
      </c>
      <c r="AI102">
        <v>8445566772</v>
      </c>
      <c r="AK102">
        <v>21017</v>
      </c>
      <c r="AM102" s="5">
        <v>0.45833333333333331</v>
      </c>
      <c r="AP102">
        <v>0</v>
      </c>
      <c r="AQ102">
        <v>386847</v>
      </c>
      <c r="AT102" t="s">
        <v>85</v>
      </c>
      <c r="AU102" s="4">
        <v>0</v>
      </c>
      <c r="AV102">
        <v>0.2283</v>
      </c>
      <c r="AW102" s="7">
        <v>40361</v>
      </c>
      <c r="AX102">
        <f ca="1">IF(Table1[[#This Row],[Enrollments]]=1,RANDBETWEEN(0,1),0)</f>
        <v>0</v>
      </c>
    </row>
    <row r="103" spans="1:50" x14ac:dyDescent="0.25">
      <c r="A103" t="s">
        <v>124</v>
      </c>
      <c r="B103" t="s">
        <v>23</v>
      </c>
      <c r="C103" t="s">
        <v>24</v>
      </c>
      <c r="D103" t="s">
        <v>53</v>
      </c>
      <c r="E103" t="s">
        <v>107</v>
      </c>
      <c r="F103" t="s">
        <v>27</v>
      </c>
      <c r="G103" t="s">
        <v>125</v>
      </c>
      <c r="H103" t="s">
        <v>107</v>
      </c>
      <c r="I103" t="s">
        <v>28</v>
      </c>
      <c r="J103" t="s">
        <v>108</v>
      </c>
      <c r="K103" t="s">
        <v>30</v>
      </c>
      <c r="L103" t="s">
        <v>31</v>
      </c>
      <c r="M103" s="1">
        <v>44601</v>
      </c>
      <c r="N103" t="s">
        <v>32</v>
      </c>
      <c r="O103" t="s">
        <v>33</v>
      </c>
      <c r="P103" s="6">
        <v>95803488677</v>
      </c>
      <c r="R103">
        <v>1</v>
      </c>
      <c r="S103" s="2">
        <v>0</v>
      </c>
      <c r="T103">
        <v>0</v>
      </c>
      <c r="U103">
        <v>0</v>
      </c>
      <c r="W103" s="3">
        <v>9239240000</v>
      </c>
      <c r="X103">
        <v>0</v>
      </c>
      <c r="Y103">
        <v>0</v>
      </c>
      <c r="Z103">
        <v>0</v>
      </c>
      <c r="AA103">
        <v>0</v>
      </c>
      <c r="AE103">
        <v>0</v>
      </c>
      <c r="AG103" t="s">
        <v>126</v>
      </c>
      <c r="AI103">
        <v>8445566771</v>
      </c>
      <c r="AK103">
        <v>21017</v>
      </c>
      <c r="AM103" s="5">
        <v>0.45833333333333331</v>
      </c>
      <c r="AO103">
        <v>434687921</v>
      </c>
      <c r="AP103">
        <v>0</v>
      </c>
      <c r="AQ103">
        <v>386801</v>
      </c>
      <c r="AT103" t="s">
        <v>74</v>
      </c>
      <c r="AU103" s="4">
        <v>0</v>
      </c>
      <c r="AV103">
        <v>0.2283</v>
      </c>
      <c r="AW103" s="7">
        <v>40361</v>
      </c>
      <c r="AX103">
        <f ca="1">IF(Table1[[#This Row],[Enrollments]]=1,RANDBETWEEN(0,1),0)</f>
        <v>0</v>
      </c>
    </row>
    <row r="104" spans="1:50" x14ac:dyDescent="0.25">
      <c r="A104" t="s">
        <v>124</v>
      </c>
      <c r="B104" t="s">
        <v>23</v>
      </c>
      <c r="C104" t="s">
        <v>24</v>
      </c>
      <c r="D104" t="s">
        <v>25</v>
      </c>
      <c r="E104" t="s">
        <v>36</v>
      </c>
      <c r="F104" t="s">
        <v>27</v>
      </c>
      <c r="G104" t="s">
        <v>125</v>
      </c>
      <c r="H104" t="s">
        <v>36</v>
      </c>
      <c r="I104" t="s">
        <v>38</v>
      </c>
      <c r="J104" t="s">
        <v>29</v>
      </c>
      <c r="K104" t="s">
        <v>44</v>
      </c>
      <c r="L104" t="s">
        <v>31</v>
      </c>
      <c r="M104" s="1">
        <v>44594</v>
      </c>
      <c r="N104" t="s">
        <v>32</v>
      </c>
      <c r="O104" t="s">
        <v>47</v>
      </c>
      <c r="P104" s="6">
        <v>95803488668</v>
      </c>
      <c r="Q104" t="s">
        <v>77</v>
      </c>
      <c r="R104">
        <v>1</v>
      </c>
      <c r="S104" s="2">
        <v>0</v>
      </c>
      <c r="T104">
        <v>0</v>
      </c>
      <c r="U104">
        <v>0</v>
      </c>
      <c r="W104" s="3">
        <v>9239240000</v>
      </c>
      <c r="X104">
        <v>0</v>
      </c>
      <c r="Y104">
        <v>0</v>
      </c>
      <c r="Z104">
        <v>1</v>
      </c>
      <c r="AA104">
        <v>1</v>
      </c>
      <c r="AE104">
        <v>0</v>
      </c>
      <c r="AG104" t="s">
        <v>126</v>
      </c>
      <c r="AI104">
        <v>8445566775</v>
      </c>
      <c r="AK104">
        <v>21017</v>
      </c>
      <c r="AM104" s="5">
        <v>0.33333333333333331</v>
      </c>
      <c r="AO104">
        <v>123456778</v>
      </c>
      <c r="AP104">
        <v>0</v>
      </c>
      <c r="AQ104">
        <v>386794</v>
      </c>
      <c r="AS104" t="s">
        <v>79</v>
      </c>
      <c r="AT104" t="s">
        <v>34</v>
      </c>
      <c r="AU104" s="4">
        <v>44</v>
      </c>
      <c r="AV104">
        <v>0.2283</v>
      </c>
      <c r="AW104" s="7">
        <v>40361</v>
      </c>
      <c r="AX104">
        <f ca="1">IF(Table1[[#This Row],[Enrollments]]=1,RANDBETWEEN(0,1),0)</f>
        <v>0</v>
      </c>
    </row>
    <row r="105" spans="1:50" x14ac:dyDescent="0.25">
      <c r="A105" t="s">
        <v>124</v>
      </c>
      <c r="B105" t="s">
        <v>23</v>
      </c>
      <c r="C105" t="s">
        <v>24</v>
      </c>
      <c r="D105" t="s">
        <v>35</v>
      </c>
      <c r="E105" t="s">
        <v>26</v>
      </c>
      <c r="F105" t="s">
        <v>37</v>
      </c>
      <c r="G105" t="s">
        <v>125</v>
      </c>
      <c r="H105" t="s">
        <v>26</v>
      </c>
      <c r="I105" t="s">
        <v>28</v>
      </c>
      <c r="J105" t="s">
        <v>29</v>
      </c>
      <c r="K105" t="s">
        <v>30</v>
      </c>
      <c r="L105" t="s">
        <v>45</v>
      </c>
      <c r="M105" s="1">
        <v>44870</v>
      </c>
      <c r="N105" t="s">
        <v>32</v>
      </c>
      <c r="O105" t="s">
        <v>33</v>
      </c>
      <c r="P105" s="6">
        <v>95803488728</v>
      </c>
      <c r="R105">
        <v>1</v>
      </c>
      <c r="S105" s="2">
        <v>0</v>
      </c>
      <c r="T105">
        <v>0</v>
      </c>
      <c r="U105">
        <v>0</v>
      </c>
      <c r="W105" s="3">
        <v>9239240000</v>
      </c>
      <c r="X105">
        <v>0</v>
      </c>
      <c r="Y105">
        <v>0</v>
      </c>
      <c r="Z105">
        <v>0</v>
      </c>
      <c r="AA105">
        <v>0</v>
      </c>
      <c r="AE105">
        <v>0</v>
      </c>
      <c r="AG105" t="s">
        <v>126</v>
      </c>
      <c r="AI105">
        <v>8445566776</v>
      </c>
      <c r="AK105">
        <v>21017</v>
      </c>
      <c r="AM105" s="5">
        <v>0.375</v>
      </c>
      <c r="AO105">
        <v>564747488</v>
      </c>
      <c r="AP105">
        <v>0</v>
      </c>
      <c r="AQ105">
        <v>386828</v>
      </c>
      <c r="AT105" t="s">
        <v>85</v>
      </c>
      <c r="AU105" s="4">
        <v>0</v>
      </c>
      <c r="AV105">
        <v>0.2283</v>
      </c>
      <c r="AW105" s="7">
        <v>40361</v>
      </c>
      <c r="AX105">
        <f ca="1">IF(Table1[[#This Row],[Enrollments]]=1,RANDBETWEEN(0,1),0)</f>
        <v>0</v>
      </c>
    </row>
    <row r="106" spans="1:50" x14ac:dyDescent="0.25">
      <c r="A106" t="s">
        <v>124</v>
      </c>
      <c r="B106" t="s">
        <v>96</v>
      </c>
      <c r="C106" t="s">
        <v>24</v>
      </c>
      <c r="D106" t="s">
        <v>25</v>
      </c>
      <c r="E106" t="s">
        <v>127</v>
      </c>
      <c r="F106" t="s">
        <v>54</v>
      </c>
      <c r="G106" t="s">
        <v>125</v>
      </c>
      <c r="H106" t="s">
        <v>127</v>
      </c>
      <c r="I106" t="s">
        <v>28</v>
      </c>
      <c r="J106" t="s">
        <v>108</v>
      </c>
      <c r="K106" t="s">
        <v>30</v>
      </c>
      <c r="L106" t="s">
        <v>31</v>
      </c>
      <c r="M106" s="1">
        <v>44569</v>
      </c>
      <c r="N106" t="s">
        <v>32</v>
      </c>
      <c r="O106" t="s">
        <v>33</v>
      </c>
      <c r="P106" s="6">
        <v>95803488766</v>
      </c>
      <c r="R106">
        <v>1</v>
      </c>
      <c r="S106" s="2">
        <v>0</v>
      </c>
      <c r="T106">
        <v>0</v>
      </c>
      <c r="U106">
        <v>0</v>
      </c>
      <c r="X106">
        <v>0</v>
      </c>
      <c r="Y106">
        <v>0</v>
      </c>
      <c r="Z106">
        <v>0</v>
      </c>
      <c r="AA106">
        <v>0</v>
      </c>
      <c r="AE106">
        <v>0</v>
      </c>
      <c r="AG106" t="s">
        <v>126</v>
      </c>
      <c r="AI106">
        <v>8445566772</v>
      </c>
      <c r="AK106">
        <v>21017</v>
      </c>
      <c r="AM106" s="5">
        <v>0.45833333333333331</v>
      </c>
      <c r="AP106">
        <v>0</v>
      </c>
      <c r="AQ106">
        <v>386847</v>
      </c>
      <c r="AT106" t="s">
        <v>85</v>
      </c>
      <c r="AU106" s="4">
        <v>0</v>
      </c>
      <c r="AV106">
        <v>0.2283</v>
      </c>
      <c r="AW106" s="7">
        <v>40361</v>
      </c>
      <c r="AX106">
        <f ca="1">IF(Table1[[#This Row],[Enrollments]]=1,RANDBETWEEN(0,1),0)</f>
        <v>0</v>
      </c>
    </row>
    <row r="107" spans="1:50" x14ac:dyDescent="0.25">
      <c r="A107" t="s">
        <v>124</v>
      </c>
      <c r="B107" t="s">
        <v>23</v>
      </c>
      <c r="C107" t="s">
        <v>24</v>
      </c>
      <c r="D107" t="s">
        <v>53</v>
      </c>
      <c r="E107" t="s">
        <v>107</v>
      </c>
      <c r="F107" t="s">
        <v>27</v>
      </c>
      <c r="G107" t="s">
        <v>125</v>
      </c>
      <c r="H107" t="s">
        <v>107</v>
      </c>
      <c r="I107" t="s">
        <v>28</v>
      </c>
      <c r="J107" t="s">
        <v>108</v>
      </c>
      <c r="K107" t="s">
        <v>30</v>
      </c>
      <c r="L107" t="s">
        <v>31</v>
      </c>
      <c r="M107" s="1">
        <v>44601</v>
      </c>
      <c r="N107" t="s">
        <v>32</v>
      </c>
      <c r="O107" t="s">
        <v>33</v>
      </c>
      <c r="P107" s="6">
        <v>95803488677</v>
      </c>
      <c r="R107">
        <v>1</v>
      </c>
      <c r="S107" s="2">
        <v>1</v>
      </c>
      <c r="T107">
        <v>1</v>
      </c>
      <c r="U107">
        <v>0</v>
      </c>
      <c r="W107" s="3">
        <v>9239240000</v>
      </c>
      <c r="X107">
        <v>1</v>
      </c>
      <c r="Y107">
        <v>0</v>
      </c>
      <c r="Z107">
        <v>0</v>
      </c>
      <c r="AA107">
        <v>0</v>
      </c>
      <c r="AE107">
        <v>0</v>
      </c>
      <c r="AG107" t="s">
        <v>126</v>
      </c>
      <c r="AH107" s="4">
        <v>0</v>
      </c>
      <c r="AI107">
        <v>8445566771</v>
      </c>
      <c r="AK107">
        <v>21017</v>
      </c>
      <c r="AM107" s="5">
        <v>0.45833333333333331</v>
      </c>
      <c r="AO107">
        <v>434687921</v>
      </c>
      <c r="AP107">
        <v>0</v>
      </c>
      <c r="AQ107">
        <v>386801</v>
      </c>
      <c r="AT107" t="s">
        <v>74</v>
      </c>
      <c r="AU107" s="4">
        <v>0</v>
      </c>
      <c r="AV107">
        <v>0.2283</v>
      </c>
      <c r="AW107" s="7">
        <v>40361</v>
      </c>
      <c r="AX107">
        <f ca="1">IF(Table1[[#This Row],[Enrollments]]=1,RANDBETWEEN(0,1),0)</f>
        <v>0</v>
      </c>
    </row>
    <row r="108" spans="1:50" x14ac:dyDescent="0.25">
      <c r="A108" t="s">
        <v>124</v>
      </c>
      <c r="B108" t="s">
        <v>23</v>
      </c>
      <c r="C108" t="s">
        <v>24</v>
      </c>
      <c r="D108" t="s">
        <v>25</v>
      </c>
      <c r="E108" t="s">
        <v>36</v>
      </c>
      <c r="F108" t="s">
        <v>27</v>
      </c>
      <c r="G108" t="s">
        <v>125</v>
      </c>
      <c r="H108" t="s">
        <v>36</v>
      </c>
      <c r="I108" t="s">
        <v>38</v>
      </c>
      <c r="J108" t="s">
        <v>29</v>
      </c>
      <c r="K108" t="s">
        <v>44</v>
      </c>
      <c r="L108" t="s">
        <v>31</v>
      </c>
      <c r="M108" s="1">
        <v>44594</v>
      </c>
      <c r="N108" t="s">
        <v>32</v>
      </c>
      <c r="O108" t="s">
        <v>47</v>
      </c>
      <c r="P108" s="6">
        <v>95803488668</v>
      </c>
      <c r="Q108" t="s">
        <v>77</v>
      </c>
      <c r="R108">
        <v>1</v>
      </c>
      <c r="S108" s="2">
        <v>1</v>
      </c>
      <c r="T108">
        <v>1</v>
      </c>
      <c r="U108">
        <v>0</v>
      </c>
      <c r="W108" s="3">
        <v>9239240000</v>
      </c>
      <c r="X108">
        <v>1</v>
      </c>
      <c r="Y108">
        <v>0</v>
      </c>
      <c r="Z108">
        <v>1</v>
      </c>
      <c r="AA108">
        <v>1</v>
      </c>
      <c r="AE108">
        <v>0</v>
      </c>
      <c r="AG108" t="s">
        <v>126</v>
      </c>
      <c r="AH108" s="4">
        <v>44</v>
      </c>
      <c r="AI108">
        <v>8445566775</v>
      </c>
      <c r="AK108">
        <v>21017</v>
      </c>
      <c r="AM108" s="5">
        <v>0.33333333333333331</v>
      </c>
      <c r="AO108">
        <v>123456778</v>
      </c>
      <c r="AP108">
        <v>0</v>
      </c>
      <c r="AQ108">
        <v>386794</v>
      </c>
      <c r="AS108" t="s">
        <v>79</v>
      </c>
      <c r="AT108" t="s">
        <v>34</v>
      </c>
      <c r="AU108" s="4">
        <v>44</v>
      </c>
      <c r="AV108">
        <v>0.2283</v>
      </c>
      <c r="AW108" s="7">
        <v>40361</v>
      </c>
      <c r="AX108">
        <f ca="1">IF(Table1[[#This Row],[Enrollments]]=1,RANDBETWEEN(0,1),0)</f>
        <v>0</v>
      </c>
    </row>
    <row r="109" spans="1:50" x14ac:dyDescent="0.25">
      <c r="A109" t="s">
        <v>124</v>
      </c>
      <c r="B109" t="s">
        <v>23</v>
      </c>
      <c r="C109" t="s">
        <v>24</v>
      </c>
      <c r="D109" t="s">
        <v>35</v>
      </c>
      <c r="E109" t="s">
        <v>26</v>
      </c>
      <c r="F109" t="s">
        <v>37</v>
      </c>
      <c r="G109" t="s">
        <v>125</v>
      </c>
      <c r="H109" t="s">
        <v>26</v>
      </c>
      <c r="I109" t="s">
        <v>28</v>
      </c>
      <c r="J109" t="s">
        <v>29</v>
      </c>
      <c r="K109" t="s">
        <v>30</v>
      </c>
      <c r="L109" t="s">
        <v>45</v>
      </c>
      <c r="M109" s="1">
        <v>44870</v>
      </c>
      <c r="N109" t="s">
        <v>32</v>
      </c>
      <c r="O109" t="s">
        <v>33</v>
      </c>
      <c r="P109" s="6">
        <v>95803488728</v>
      </c>
      <c r="R109">
        <v>1</v>
      </c>
      <c r="S109" s="2">
        <v>1</v>
      </c>
      <c r="T109">
        <v>1</v>
      </c>
      <c r="U109">
        <v>0</v>
      </c>
      <c r="W109" s="3">
        <v>9239240000</v>
      </c>
      <c r="X109">
        <v>1</v>
      </c>
      <c r="Y109">
        <v>0</v>
      </c>
      <c r="Z109">
        <v>0</v>
      </c>
      <c r="AA109">
        <v>0</v>
      </c>
      <c r="AE109">
        <v>0</v>
      </c>
      <c r="AG109" t="s">
        <v>126</v>
      </c>
      <c r="AH109" s="4">
        <v>0</v>
      </c>
      <c r="AI109">
        <v>8445566776</v>
      </c>
      <c r="AK109">
        <v>21017</v>
      </c>
      <c r="AM109" s="5">
        <v>0.375</v>
      </c>
      <c r="AO109">
        <v>564747488</v>
      </c>
      <c r="AP109">
        <v>0</v>
      </c>
      <c r="AQ109">
        <v>386828</v>
      </c>
      <c r="AT109" t="s">
        <v>85</v>
      </c>
      <c r="AU109" s="4">
        <v>0</v>
      </c>
      <c r="AV109">
        <v>0.2283</v>
      </c>
      <c r="AW109" s="7">
        <v>40361</v>
      </c>
      <c r="AX109">
        <f ca="1">IF(Table1[[#This Row],[Enrollments]]=1,RANDBETWEEN(0,1),0)</f>
        <v>1</v>
      </c>
    </row>
    <row r="110" spans="1:50" x14ac:dyDescent="0.25">
      <c r="A110" t="s">
        <v>124</v>
      </c>
      <c r="B110" t="s">
        <v>96</v>
      </c>
      <c r="C110" t="s">
        <v>24</v>
      </c>
      <c r="D110" t="s">
        <v>25</v>
      </c>
      <c r="E110" t="s">
        <v>127</v>
      </c>
      <c r="F110" t="s">
        <v>54</v>
      </c>
      <c r="G110" t="s">
        <v>125</v>
      </c>
      <c r="H110" t="s">
        <v>127</v>
      </c>
      <c r="I110" t="s">
        <v>28</v>
      </c>
      <c r="J110" t="s">
        <v>108</v>
      </c>
      <c r="K110" t="s">
        <v>30</v>
      </c>
      <c r="L110" t="s">
        <v>31</v>
      </c>
      <c r="M110" s="1">
        <v>44569</v>
      </c>
      <c r="N110" t="s">
        <v>32</v>
      </c>
      <c r="O110" t="s">
        <v>33</v>
      </c>
      <c r="P110" s="6">
        <v>95803488766</v>
      </c>
      <c r="R110">
        <v>1</v>
      </c>
      <c r="S110" s="2">
        <v>0</v>
      </c>
      <c r="T110">
        <v>0</v>
      </c>
      <c r="U110">
        <v>0</v>
      </c>
      <c r="X110">
        <v>0</v>
      </c>
      <c r="Y110">
        <v>0</v>
      </c>
      <c r="Z110">
        <v>0</v>
      </c>
      <c r="AA110">
        <v>0</v>
      </c>
      <c r="AE110">
        <v>0</v>
      </c>
      <c r="AG110" t="s">
        <v>126</v>
      </c>
      <c r="AI110">
        <v>8445566772</v>
      </c>
      <c r="AK110">
        <v>21017</v>
      </c>
      <c r="AM110" s="5">
        <v>0.45833333333333331</v>
      </c>
      <c r="AP110">
        <v>0</v>
      </c>
      <c r="AQ110">
        <v>386847</v>
      </c>
      <c r="AT110" t="s">
        <v>85</v>
      </c>
      <c r="AU110" s="4">
        <v>0</v>
      </c>
      <c r="AV110">
        <v>0.2283</v>
      </c>
      <c r="AW110" s="7">
        <v>40361</v>
      </c>
      <c r="AX110">
        <f ca="1">IF(Table1[[#This Row],[Enrollments]]=1,RANDBETWEEN(0,1),0)</f>
        <v>0</v>
      </c>
    </row>
    <row r="111" spans="1:50" x14ac:dyDescent="0.25">
      <c r="A111" t="s">
        <v>124</v>
      </c>
      <c r="B111" t="s">
        <v>23</v>
      </c>
      <c r="C111" t="s">
        <v>24</v>
      </c>
      <c r="D111" t="s">
        <v>53</v>
      </c>
      <c r="E111" t="s">
        <v>107</v>
      </c>
      <c r="F111" t="s">
        <v>27</v>
      </c>
      <c r="G111" t="s">
        <v>125</v>
      </c>
      <c r="H111" t="s">
        <v>107</v>
      </c>
      <c r="I111" t="s">
        <v>28</v>
      </c>
      <c r="J111" t="s">
        <v>108</v>
      </c>
      <c r="K111" t="s">
        <v>30</v>
      </c>
      <c r="L111" t="s">
        <v>31</v>
      </c>
      <c r="M111" s="1">
        <v>44601</v>
      </c>
      <c r="N111" t="s">
        <v>32</v>
      </c>
      <c r="O111" t="s">
        <v>33</v>
      </c>
      <c r="P111" s="6">
        <v>95803488677</v>
      </c>
      <c r="R111">
        <v>1</v>
      </c>
      <c r="S111" s="2">
        <v>0</v>
      </c>
      <c r="T111">
        <v>0</v>
      </c>
      <c r="U111">
        <v>0</v>
      </c>
      <c r="W111" s="3">
        <v>9239240000</v>
      </c>
      <c r="X111">
        <v>0</v>
      </c>
      <c r="Y111">
        <v>0</v>
      </c>
      <c r="Z111">
        <v>0</v>
      </c>
      <c r="AA111">
        <v>0</v>
      </c>
      <c r="AE111">
        <v>0</v>
      </c>
      <c r="AG111" t="s">
        <v>126</v>
      </c>
      <c r="AI111">
        <v>8445566771</v>
      </c>
      <c r="AK111">
        <v>21017</v>
      </c>
      <c r="AM111" s="5">
        <v>0.45833333333333331</v>
      </c>
      <c r="AO111">
        <v>434687921</v>
      </c>
      <c r="AP111">
        <v>0</v>
      </c>
      <c r="AQ111">
        <v>386801</v>
      </c>
      <c r="AT111" t="s">
        <v>74</v>
      </c>
      <c r="AU111" s="4">
        <v>0</v>
      </c>
      <c r="AV111">
        <v>0.2283</v>
      </c>
      <c r="AW111" s="7">
        <v>40361</v>
      </c>
      <c r="AX111">
        <f ca="1">IF(Table1[[#This Row],[Enrollments]]=1,RANDBETWEEN(0,1),0)</f>
        <v>0</v>
      </c>
    </row>
    <row r="112" spans="1:50" x14ac:dyDescent="0.25">
      <c r="A112" t="s">
        <v>124</v>
      </c>
      <c r="B112" t="s">
        <v>23</v>
      </c>
      <c r="C112" t="s">
        <v>24</v>
      </c>
      <c r="D112" t="s">
        <v>25</v>
      </c>
      <c r="E112" t="s">
        <v>36</v>
      </c>
      <c r="F112" t="s">
        <v>27</v>
      </c>
      <c r="G112" t="s">
        <v>125</v>
      </c>
      <c r="H112" t="s">
        <v>36</v>
      </c>
      <c r="I112" t="s">
        <v>38</v>
      </c>
      <c r="J112" t="s">
        <v>29</v>
      </c>
      <c r="K112" t="s">
        <v>44</v>
      </c>
      <c r="L112" t="s">
        <v>31</v>
      </c>
      <c r="M112" s="1">
        <v>44594</v>
      </c>
      <c r="N112" t="s">
        <v>32</v>
      </c>
      <c r="O112" t="s">
        <v>47</v>
      </c>
      <c r="P112" s="6">
        <v>95803488668</v>
      </c>
      <c r="Q112" t="s">
        <v>77</v>
      </c>
      <c r="R112">
        <v>1</v>
      </c>
      <c r="S112" s="2">
        <v>0</v>
      </c>
      <c r="T112">
        <v>0</v>
      </c>
      <c r="U112">
        <v>0</v>
      </c>
      <c r="W112" s="3">
        <v>9239240000</v>
      </c>
      <c r="X112">
        <v>0</v>
      </c>
      <c r="Y112">
        <v>0</v>
      </c>
      <c r="Z112">
        <v>1</v>
      </c>
      <c r="AA112">
        <v>1</v>
      </c>
      <c r="AE112">
        <v>0</v>
      </c>
      <c r="AG112" t="s">
        <v>126</v>
      </c>
      <c r="AI112">
        <v>8445566775</v>
      </c>
      <c r="AK112">
        <v>21017</v>
      </c>
      <c r="AM112" s="5">
        <v>0.33333333333333331</v>
      </c>
      <c r="AO112">
        <v>123456778</v>
      </c>
      <c r="AP112">
        <v>0</v>
      </c>
      <c r="AQ112">
        <v>386794</v>
      </c>
      <c r="AS112" t="s">
        <v>79</v>
      </c>
      <c r="AT112" t="s">
        <v>34</v>
      </c>
      <c r="AU112" s="4">
        <v>44</v>
      </c>
      <c r="AV112">
        <v>0.2283</v>
      </c>
      <c r="AW112" s="7">
        <v>40361</v>
      </c>
      <c r="AX112">
        <f ca="1">IF(Table1[[#This Row],[Enrollments]]=1,RANDBETWEEN(0,1),0)</f>
        <v>0</v>
      </c>
    </row>
    <row r="113" spans="1:50" x14ac:dyDescent="0.25">
      <c r="A113" t="s">
        <v>124</v>
      </c>
      <c r="B113" t="s">
        <v>23</v>
      </c>
      <c r="C113" t="s">
        <v>24</v>
      </c>
      <c r="D113" t="s">
        <v>35</v>
      </c>
      <c r="E113" t="s">
        <v>26</v>
      </c>
      <c r="F113" t="s">
        <v>37</v>
      </c>
      <c r="G113" t="s">
        <v>125</v>
      </c>
      <c r="H113" t="s">
        <v>26</v>
      </c>
      <c r="I113" t="s">
        <v>28</v>
      </c>
      <c r="J113" t="s">
        <v>29</v>
      </c>
      <c r="K113" t="s">
        <v>30</v>
      </c>
      <c r="L113" t="s">
        <v>45</v>
      </c>
      <c r="M113" s="1">
        <v>44870</v>
      </c>
      <c r="N113" t="s">
        <v>32</v>
      </c>
      <c r="O113" t="s">
        <v>33</v>
      </c>
      <c r="P113" s="6">
        <v>95803488728</v>
      </c>
      <c r="R113">
        <v>1</v>
      </c>
      <c r="S113" s="2">
        <v>0</v>
      </c>
      <c r="T113">
        <v>0</v>
      </c>
      <c r="U113">
        <v>0</v>
      </c>
      <c r="W113" s="3">
        <v>9239240000</v>
      </c>
      <c r="X113">
        <v>0</v>
      </c>
      <c r="Y113">
        <v>0</v>
      </c>
      <c r="Z113">
        <v>0</v>
      </c>
      <c r="AA113">
        <v>0</v>
      </c>
      <c r="AE113">
        <v>0</v>
      </c>
      <c r="AG113" t="s">
        <v>126</v>
      </c>
      <c r="AI113">
        <v>8445566776</v>
      </c>
      <c r="AK113">
        <v>21017</v>
      </c>
      <c r="AM113" s="5">
        <v>0.375</v>
      </c>
      <c r="AO113">
        <v>564747488</v>
      </c>
      <c r="AP113">
        <v>0</v>
      </c>
      <c r="AQ113">
        <v>386828</v>
      </c>
      <c r="AT113" t="s">
        <v>85</v>
      </c>
      <c r="AU113" s="4">
        <v>0</v>
      </c>
      <c r="AV113">
        <v>0.2283</v>
      </c>
      <c r="AW113" s="7">
        <v>40361</v>
      </c>
      <c r="AX113">
        <f ca="1">IF(Table1[[#This Row],[Enrollments]]=1,RANDBETWEEN(0,1),0)</f>
        <v>0</v>
      </c>
    </row>
    <row r="114" spans="1:50" x14ac:dyDescent="0.25">
      <c r="A114" t="s">
        <v>124</v>
      </c>
      <c r="B114" t="s">
        <v>96</v>
      </c>
      <c r="C114" t="s">
        <v>24</v>
      </c>
      <c r="D114" t="s">
        <v>25</v>
      </c>
      <c r="E114" t="s">
        <v>127</v>
      </c>
      <c r="F114" t="s">
        <v>54</v>
      </c>
      <c r="G114" t="s">
        <v>125</v>
      </c>
      <c r="H114" t="s">
        <v>127</v>
      </c>
      <c r="I114" t="s">
        <v>28</v>
      </c>
      <c r="J114" t="s">
        <v>108</v>
      </c>
      <c r="K114" t="s">
        <v>30</v>
      </c>
      <c r="L114" t="s">
        <v>31</v>
      </c>
      <c r="M114" s="1">
        <v>44569</v>
      </c>
      <c r="N114" t="s">
        <v>32</v>
      </c>
      <c r="O114" t="s">
        <v>33</v>
      </c>
      <c r="P114" s="6">
        <v>95803488766</v>
      </c>
      <c r="R114">
        <v>1</v>
      </c>
      <c r="S114" s="2">
        <v>0</v>
      </c>
      <c r="T114">
        <v>0</v>
      </c>
      <c r="U114">
        <v>0</v>
      </c>
      <c r="X114">
        <v>0</v>
      </c>
      <c r="Y114">
        <v>0</v>
      </c>
      <c r="Z114">
        <v>0</v>
      </c>
      <c r="AA114">
        <v>0</v>
      </c>
      <c r="AE114">
        <v>0</v>
      </c>
      <c r="AG114" t="s">
        <v>126</v>
      </c>
      <c r="AI114">
        <v>8445566772</v>
      </c>
      <c r="AK114">
        <v>21017</v>
      </c>
      <c r="AM114" s="5">
        <v>0.45833333333333331</v>
      </c>
      <c r="AP114">
        <v>0</v>
      </c>
      <c r="AQ114">
        <v>386847</v>
      </c>
      <c r="AT114" t="s">
        <v>85</v>
      </c>
      <c r="AU114" s="4">
        <v>0</v>
      </c>
      <c r="AV114">
        <v>0.2283</v>
      </c>
      <c r="AW114" s="7">
        <v>40361</v>
      </c>
      <c r="AX114">
        <f ca="1">IF(Table1[[#This Row],[Enrollments]]=1,RANDBETWEEN(0,1),0)</f>
        <v>0</v>
      </c>
    </row>
    <row r="115" spans="1:50" x14ac:dyDescent="0.25">
      <c r="A115" t="s">
        <v>124</v>
      </c>
      <c r="B115" t="s">
        <v>23</v>
      </c>
      <c r="C115" t="s">
        <v>24</v>
      </c>
      <c r="D115" t="s">
        <v>53</v>
      </c>
      <c r="E115" t="s">
        <v>107</v>
      </c>
      <c r="F115" t="s">
        <v>27</v>
      </c>
      <c r="G115" t="s">
        <v>125</v>
      </c>
      <c r="H115" t="s">
        <v>107</v>
      </c>
      <c r="I115" t="s">
        <v>28</v>
      </c>
      <c r="J115" t="s">
        <v>108</v>
      </c>
      <c r="K115" t="s">
        <v>30</v>
      </c>
      <c r="L115" t="s">
        <v>31</v>
      </c>
      <c r="M115" s="1">
        <v>44601</v>
      </c>
      <c r="N115" t="s">
        <v>32</v>
      </c>
      <c r="O115" t="s">
        <v>33</v>
      </c>
      <c r="P115" s="6">
        <v>95803488677</v>
      </c>
      <c r="R115">
        <v>1</v>
      </c>
      <c r="S115" s="2">
        <v>0</v>
      </c>
      <c r="T115">
        <v>0</v>
      </c>
      <c r="U115">
        <v>0</v>
      </c>
      <c r="W115" s="3">
        <v>9239240000</v>
      </c>
      <c r="X115">
        <v>0</v>
      </c>
      <c r="Y115">
        <v>0</v>
      </c>
      <c r="Z115">
        <v>0</v>
      </c>
      <c r="AA115">
        <v>0</v>
      </c>
      <c r="AE115">
        <v>0</v>
      </c>
      <c r="AG115" t="s">
        <v>126</v>
      </c>
      <c r="AI115">
        <v>8445566771</v>
      </c>
      <c r="AK115">
        <v>21017</v>
      </c>
      <c r="AM115" s="5">
        <v>0.45833333333333331</v>
      </c>
      <c r="AO115">
        <v>434687921</v>
      </c>
      <c r="AP115">
        <v>0</v>
      </c>
      <c r="AQ115">
        <v>386801</v>
      </c>
      <c r="AT115" t="s">
        <v>74</v>
      </c>
      <c r="AU115" s="4">
        <v>0</v>
      </c>
      <c r="AV115">
        <v>0.2283</v>
      </c>
      <c r="AW115" s="7">
        <v>40361</v>
      </c>
      <c r="AX115">
        <f ca="1">IF(Table1[[#This Row],[Enrollments]]=1,RANDBETWEEN(0,1),0)</f>
        <v>0</v>
      </c>
    </row>
    <row r="116" spans="1:50" x14ac:dyDescent="0.25">
      <c r="A116" t="s">
        <v>124</v>
      </c>
      <c r="B116" t="s">
        <v>23</v>
      </c>
      <c r="C116" t="s">
        <v>24</v>
      </c>
      <c r="D116" t="s">
        <v>25</v>
      </c>
      <c r="E116" t="s">
        <v>36</v>
      </c>
      <c r="F116" t="s">
        <v>27</v>
      </c>
      <c r="G116" t="s">
        <v>125</v>
      </c>
      <c r="H116" t="s">
        <v>36</v>
      </c>
      <c r="I116" t="s">
        <v>38</v>
      </c>
      <c r="J116" t="s">
        <v>29</v>
      </c>
      <c r="K116" t="s">
        <v>44</v>
      </c>
      <c r="L116" t="s">
        <v>31</v>
      </c>
      <c r="M116" s="1">
        <v>44594</v>
      </c>
      <c r="N116" t="s">
        <v>32</v>
      </c>
      <c r="O116" t="s">
        <v>47</v>
      </c>
      <c r="P116" s="6">
        <v>95803488668</v>
      </c>
      <c r="Q116" t="s">
        <v>77</v>
      </c>
      <c r="R116">
        <v>1</v>
      </c>
      <c r="S116" s="2">
        <v>0</v>
      </c>
      <c r="T116">
        <v>0</v>
      </c>
      <c r="U116">
        <v>0</v>
      </c>
      <c r="W116" s="3">
        <v>9239240000</v>
      </c>
      <c r="X116">
        <v>0</v>
      </c>
      <c r="Y116">
        <v>0</v>
      </c>
      <c r="Z116">
        <v>1</v>
      </c>
      <c r="AA116">
        <v>1</v>
      </c>
      <c r="AE116">
        <v>0</v>
      </c>
      <c r="AG116" t="s">
        <v>126</v>
      </c>
      <c r="AI116">
        <v>8445566775</v>
      </c>
      <c r="AK116">
        <v>21017</v>
      </c>
      <c r="AM116" s="5">
        <v>0.33333333333333331</v>
      </c>
      <c r="AO116">
        <v>123456778</v>
      </c>
      <c r="AP116">
        <v>0</v>
      </c>
      <c r="AQ116">
        <v>386794</v>
      </c>
      <c r="AS116" t="s">
        <v>79</v>
      </c>
      <c r="AT116" t="s">
        <v>34</v>
      </c>
      <c r="AU116" s="4">
        <v>44</v>
      </c>
      <c r="AV116">
        <v>0.2283</v>
      </c>
      <c r="AW116" s="7">
        <v>40361</v>
      </c>
      <c r="AX116">
        <f ca="1">IF(Table1[[#This Row],[Enrollments]]=1,RANDBETWEEN(0,1),0)</f>
        <v>0</v>
      </c>
    </row>
    <row r="117" spans="1:50" x14ac:dyDescent="0.25">
      <c r="A117" t="s">
        <v>128</v>
      </c>
      <c r="B117" t="s">
        <v>23</v>
      </c>
      <c r="C117" t="s">
        <v>24</v>
      </c>
      <c r="D117" t="s">
        <v>63</v>
      </c>
      <c r="E117" t="s">
        <v>36</v>
      </c>
      <c r="F117" t="s">
        <v>37</v>
      </c>
      <c r="H117" t="s">
        <v>36</v>
      </c>
      <c r="I117" t="s">
        <v>65</v>
      </c>
      <c r="J117" t="s">
        <v>29</v>
      </c>
      <c r="K117" t="s">
        <v>30</v>
      </c>
      <c r="L117" t="s">
        <v>31</v>
      </c>
      <c r="M117" s="1">
        <v>44562</v>
      </c>
      <c r="N117" t="s">
        <v>56</v>
      </c>
      <c r="O117" t="s">
        <v>33</v>
      </c>
      <c r="P117" s="6">
        <v>95803488679</v>
      </c>
      <c r="R117">
        <v>1</v>
      </c>
      <c r="S117" s="2">
        <v>0</v>
      </c>
      <c r="T117">
        <v>0</v>
      </c>
      <c r="U117">
        <v>0</v>
      </c>
      <c r="W117" s="3">
        <v>9239240000</v>
      </c>
      <c r="X117">
        <v>0</v>
      </c>
      <c r="Y117">
        <v>0</v>
      </c>
      <c r="Z117">
        <v>1</v>
      </c>
      <c r="AA117">
        <v>1</v>
      </c>
      <c r="AE117">
        <v>0</v>
      </c>
      <c r="AI117">
        <v>8445566775</v>
      </c>
      <c r="AM117" s="5">
        <v>0.33333333333333331</v>
      </c>
      <c r="AP117">
        <v>0</v>
      </c>
      <c r="AT117" t="s">
        <v>61</v>
      </c>
      <c r="AU117" s="4">
        <v>78</v>
      </c>
      <c r="AV117">
        <v>0.2283</v>
      </c>
      <c r="AW117" s="7"/>
      <c r="AX117">
        <f ca="1">IF(Table1[[#This Row],[Enrollments]]=1,RANDBETWEEN(0,1),0)</f>
        <v>0</v>
      </c>
    </row>
    <row r="118" spans="1:50" x14ac:dyDescent="0.25">
      <c r="A118" t="s">
        <v>128</v>
      </c>
      <c r="B118" t="s">
        <v>96</v>
      </c>
      <c r="C118" t="s">
        <v>24</v>
      </c>
      <c r="D118" t="s">
        <v>35</v>
      </c>
      <c r="E118" t="s">
        <v>129</v>
      </c>
      <c r="F118" t="s">
        <v>27</v>
      </c>
      <c r="H118" t="s">
        <v>129</v>
      </c>
      <c r="I118" t="s">
        <v>28</v>
      </c>
      <c r="J118" t="s">
        <v>108</v>
      </c>
      <c r="K118" t="s">
        <v>30</v>
      </c>
      <c r="L118" t="s">
        <v>45</v>
      </c>
      <c r="M118" s="1">
        <v>44869</v>
      </c>
      <c r="N118" t="s">
        <v>32</v>
      </c>
      <c r="O118" t="s">
        <v>33</v>
      </c>
      <c r="P118" s="6">
        <v>95803488725</v>
      </c>
      <c r="R118">
        <v>1</v>
      </c>
      <c r="S118" s="2">
        <v>0</v>
      </c>
      <c r="T118">
        <v>0</v>
      </c>
      <c r="U118">
        <v>0</v>
      </c>
      <c r="X118">
        <v>0</v>
      </c>
      <c r="Y118">
        <v>0</v>
      </c>
      <c r="Z118">
        <v>0</v>
      </c>
      <c r="AA118">
        <v>0</v>
      </c>
      <c r="AE118">
        <v>0</v>
      </c>
      <c r="AI118">
        <v>8445566773</v>
      </c>
      <c r="AM118" s="5">
        <v>0.375</v>
      </c>
      <c r="AO118">
        <v>564747488</v>
      </c>
      <c r="AP118">
        <v>0</v>
      </c>
      <c r="AQ118">
        <v>386827</v>
      </c>
      <c r="AT118" t="s">
        <v>28</v>
      </c>
      <c r="AU118" s="4">
        <v>0</v>
      </c>
      <c r="AV118">
        <v>0.2283</v>
      </c>
      <c r="AW118" s="7"/>
      <c r="AX118">
        <f ca="1">IF(Table1[[#This Row],[Enrollments]]=1,RANDBETWEEN(0,1),0)</f>
        <v>0</v>
      </c>
    </row>
    <row r="119" spans="1:50" x14ac:dyDescent="0.25">
      <c r="A119" t="s">
        <v>128</v>
      </c>
      <c r="B119" t="s">
        <v>23</v>
      </c>
      <c r="C119" t="s">
        <v>24</v>
      </c>
      <c r="D119" t="s">
        <v>53</v>
      </c>
      <c r="E119" t="s">
        <v>26</v>
      </c>
      <c r="F119" t="s">
        <v>54</v>
      </c>
      <c r="H119" t="s">
        <v>26</v>
      </c>
      <c r="I119" t="s">
        <v>86</v>
      </c>
      <c r="J119" t="s">
        <v>29</v>
      </c>
      <c r="K119" t="s">
        <v>86</v>
      </c>
      <c r="L119" t="s">
        <v>45</v>
      </c>
      <c r="M119" s="1">
        <v>44875</v>
      </c>
      <c r="N119" t="s">
        <v>32</v>
      </c>
      <c r="O119" t="s">
        <v>33</v>
      </c>
      <c r="P119" s="6">
        <v>95803488741</v>
      </c>
      <c r="R119">
        <v>1</v>
      </c>
      <c r="S119" s="2">
        <v>0</v>
      </c>
      <c r="T119">
        <v>0</v>
      </c>
      <c r="U119">
        <v>0</v>
      </c>
      <c r="W119" s="3">
        <v>9239240000</v>
      </c>
      <c r="X119">
        <v>0</v>
      </c>
      <c r="Y119">
        <v>0</v>
      </c>
      <c r="Z119">
        <v>0</v>
      </c>
      <c r="AA119">
        <v>0</v>
      </c>
      <c r="AE119">
        <v>0</v>
      </c>
      <c r="AI119">
        <v>8445566776</v>
      </c>
      <c r="AM119" s="5">
        <v>0.45833333333333331</v>
      </c>
      <c r="AO119">
        <v>56788999</v>
      </c>
      <c r="AP119">
        <v>0</v>
      </c>
      <c r="AQ119">
        <v>386833</v>
      </c>
      <c r="AT119" t="s">
        <v>34</v>
      </c>
      <c r="AU119" s="4">
        <v>0</v>
      </c>
      <c r="AV119">
        <v>0.2283</v>
      </c>
      <c r="AW119" s="7"/>
      <c r="AX119">
        <f ca="1">IF(Table1[[#This Row],[Enrollments]]=1,RANDBETWEEN(0,1),0)</f>
        <v>0</v>
      </c>
    </row>
    <row r="120" spans="1:50" x14ac:dyDescent="0.25">
      <c r="A120" t="s">
        <v>130</v>
      </c>
      <c r="B120" t="s">
        <v>34</v>
      </c>
      <c r="C120" t="s">
        <v>59</v>
      </c>
      <c r="D120" t="s">
        <v>53</v>
      </c>
      <c r="E120" t="s">
        <v>107</v>
      </c>
      <c r="F120" t="s">
        <v>37</v>
      </c>
      <c r="G120" t="s">
        <v>131</v>
      </c>
      <c r="H120" t="s">
        <v>107</v>
      </c>
      <c r="I120" t="s">
        <v>43</v>
      </c>
      <c r="J120" t="s">
        <v>108</v>
      </c>
      <c r="K120" t="s">
        <v>44</v>
      </c>
      <c r="L120" t="s">
        <v>31</v>
      </c>
      <c r="M120" s="1">
        <v>44571</v>
      </c>
      <c r="N120" t="s">
        <v>32</v>
      </c>
      <c r="O120" t="s">
        <v>82</v>
      </c>
      <c r="P120" s="6">
        <v>95803488638</v>
      </c>
      <c r="Q120" t="s">
        <v>77</v>
      </c>
      <c r="R120">
        <v>1</v>
      </c>
      <c r="S120" s="2">
        <v>0</v>
      </c>
      <c r="T120">
        <v>0</v>
      </c>
      <c r="V120">
        <v>68</v>
      </c>
      <c r="W120" s="3">
        <v>9879880000</v>
      </c>
      <c r="X120">
        <v>0</v>
      </c>
      <c r="Z120">
        <v>0</v>
      </c>
      <c r="AA120">
        <v>0</v>
      </c>
      <c r="AC120">
        <v>68</v>
      </c>
      <c r="AF120">
        <v>333</v>
      </c>
      <c r="AG120" t="s">
        <v>132</v>
      </c>
      <c r="AI120">
        <v>8445566771</v>
      </c>
      <c r="AK120">
        <v>34023</v>
      </c>
      <c r="AM120" s="5">
        <v>0.45833333333333331</v>
      </c>
      <c r="AO120">
        <v>456784452</v>
      </c>
      <c r="AQ120">
        <v>386765</v>
      </c>
      <c r="AS120" t="s">
        <v>79</v>
      </c>
      <c r="AT120" t="s">
        <v>34</v>
      </c>
      <c r="AU120" s="4">
        <v>0</v>
      </c>
      <c r="AW120" s="7" t="s">
        <v>133</v>
      </c>
      <c r="AX120">
        <f ca="1">IF(Table1[[#This Row],[Enrollments]]=1,RANDBETWEEN(0,1),0)</f>
        <v>0</v>
      </c>
    </row>
    <row r="121" spans="1:50" x14ac:dyDescent="0.25">
      <c r="A121" t="s">
        <v>128</v>
      </c>
      <c r="B121" t="s">
        <v>23</v>
      </c>
      <c r="C121" t="s">
        <v>24</v>
      </c>
      <c r="D121" t="s">
        <v>63</v>
      </c>
      <c r="E121" t="s">
        <v>36</v>
      </c>
      <c r="F121" t="s">
        <v>37</v>
      </c>
      <c r="H121" t="s">
        <v>36</v>
      </c>
      <c r="I121" t="s">
        <v>65</v>
      </c>
      <c r="J121" t="s">
        <v>29</v>
      </c>
      <c r="K121" t="s">
        <v>30</v>
      </c>
      <c r="L121" t="s">
        <v>31</v>
      </c>
      <c r="M121" s="1">
        <v>44562</v>
      </c>
      <c r="N121" t="s">
        <v>56</v>
      </c>
      <c r="O121" t="s">
        <v>33</v>
      </c>
      <c r="P121" s="6">
        <v>95803488679</v>
      </c>
      <c r="R121">
        <v>1</v>
      </c>
      <c r="S121" s="2">
        <v>1</v>
      </c>
      <c r="T121">
        <v>1</v>
      </c>
      <c r="U121">
        <v>0</v>
      </c>
      <c r="W121" s="3">
        <v>9239240000</v>
      </c>
      <c r="X121">
        <v>1</v>
      </c>
      <c r="Y121">
        <v>0</v>
      </c>
      <c r="Z121">
        <v>1</v>
      </c>
      <c r="AA121">
        <v>1</v>
      </c>
      <c r="AE121">
        <v>0</v>
      </c>
      <c r="AH121" s="4">
        <v>78</v>
      </c>
      <c r="AI121">
        <v>8445566775</v>
      </c>
      <c r="AM121" s="5">
        <v>0.33333333333333331</v>
      </c>
      <c r="AP121">
        <v>0</v>
      </c>
      <c r="AT121" t="s">
        <v>61</v>
      </c>
      <c r="AU121" s="4">
        <v>78</v>
      </c>
      <c r="AV121">
        <v>0.2283</v>
      </c>
      <c r="AW121" s="7"/>
      <c r="AX121">
        <f ca="1">IF(Table1[[#This Row],[Enrollments]]=1,RANDBETWEEN(0,1),0)</f>
        <v>0</v>
      </c>
    </row>
    <row r="122" spans="1:50" x14ac:dyDescent="0.25">
      <c r="A122" t="s">
        <v>130</v>
      </c>
      <c r="B122" t="s">
        <v>34</v>
      </c>
      <c r="C122" t="s">
        <v>59</v>
      </c>
      <c r="D122" t="s">
        <v>53</v>
      </c>
      <c r="E122" t="s">
        <v>107</v>
      </c>
      <c r="F122" t="s">
        <v>37</v>
      </c>
      <c r="G122" t="s">
        <v>131</v>
      </c>
      <c r="H122" t="s">
        <v>107</v>
      </c>
      <c r="I122" t="s">
        <v>43</v>
      </c>
      <c r="J122" t="s">
        <v>108</v>
      </c>
      <c r="K122" t="s">
        <v>44</v>
      </c>
      <c r="L122" t="s">
        <v>31</v>
      </c>
      <c r="M122" s="1">
        <v>44599</v>
      </c>
      <c r="N122" t="s">
        <v>32</v>
      </c>
      <c r="O122" t="s">
        <v>82</v>
      </c>
      <c r="P122" s="6">
        <v>95803488657</v>
      </c>
      <c r="Q122" t="s">
        <v>25</v>
      </c>
      <c r="R122">
        <v>1</v>
      </c>
      <c r="S122" s="2">
        <v>0</v>
      </c>
      <c r="T122">
        <v>0</v>
      </c>
      <c r="V122">
        <v>68</v>
      </c>
      <c r="W122" s="3">
        <v>9879880000</v>
      </c>
      <c r="X122">
        <v>0</v>
      </c>
      <c r="Z122">
        <v>1</v>
      </c>
      <c r="AA122">
        <v>1</v>
      </c>
      <c r="AC122">
        <v>68</v>
      </c>
      <c r="AF122">
        <v>333</v>
      </c>
      <c r="AG122" t="s">
        <v>132</v>
      </c>
      <c r="AI122">
        <v>8445566771</v>
      </c>
      <c r="AK122">
        <v>34023</v>
      </c>
      <c r="AM122" s="5">
        <v>0.41666666666666669</v>
      </c>
      <c r="AO122">
        <v>456784471</v>
      </c>
      <c r="AQ122">
        <v>386784</v>
      </c>
      <c r="AS122" t="s">
        <v>60</v>
      </c>
      <c r="AT122" t="s">
        <v>34</v>
      </c>
      <c r="AU122" s="4">
        <v>234</v>
      </c>
      <c r="AW122" s="7" t="s">
        <v>133</v>
      </c>
      <c r="AX122">
        <f ca="1">IF(Table1[[#This Row],[Enrollments]]=1,RANDBETWEEN(0,1),0)</f>
        <v>0</v>
      </c>
    </row>
    <row r="123" spans="1:50" x14ac:dyDescent="0.25">
      <c r="A123" t="s">
        <v>128</v>
      </c>
      <c r="B123" t="s">
        <v>96</v>
      </c>
      <c r="C123" t="s">
        <v>24</v>
      </c>
      <c r="D123" t="s">
        <v>35</v>
      </c>
      <c r="E123" t="s">
        <v>129</v>
      </c>
      <c r="F123" t="s">
        <v>27</v>
      </c>
      <c r="H123" t="s">
        <v>129</v>
      </c>
      <c r="I123" t="s">
        <v>28</v>
      </c>
      <c r="J123" t="s">
        <v>108</v>
      </c>
      <c r="K123" t="s">
        <v>30</v>
      </c>
      <c r="L123" t="s">
        <v>45</v>
      </c>
      <c r="M123" s="1">
        <v>44869</v>
      </c>
      <c r="N123" t="s">
        <v>32</v>
      </c>
      <c r="O123" t="s">
        <v>33</v>
      </c>
      <c r="P123" s="6">
        <v>95803488725</v>
      </c>
      <c r="R123">
        <v>1</v>
      </c>
      <c r="S123" s="2">
        <v>1</v>
      </c>
      <c r="T123">
        <v>1</v>
      </c>
      <c r="U123">
        <v>0</v>
      </c>
      <c r="X123">
        <v>1</v>
      </c>
      <c r="Y123">
        <v>0</v>
      </c>
      <c r="Z123">
        <v>0</v>
      </c>
      <c r="AA123">
        <v>0</v>
      </c>
      <c r="AE123">
        <v>0</v>
      </c>
      <c r="AH123" s="4">
        <v>0</v>
      </c>
      <c r="AI123">
        <v>8445566773</v>
      </c>
      <c r="AM123" s="5">
        <v>0.375</v>
      </c>
      <c r="AO123">
        <v>564747488</v>
      </c>
      <c r="AP123">
        <v>0</v>
      </c>
      <c r="AQ123">
        <v>386827</v>
      </c>
      <c r="AT123" t="s">
        <v>28</v>
      </c>
      <c r="AU123" s="4">
        <v>0</v>
      </c>
      <c r="AV123">
        <v>0.2283</v>
      </c>
      <c r="AW123" s="7"/>
      <c r="AX123">
        <f ca="1">IF(Table1[[#This Row],[Enrollments]]=1,RANDBETWEEN(0,1),0)</f>
        <v>1</v>
      </c>
    </row>
    <row r="124" spans="1:50" x14ac:dyDescent="0.25">
      <c r="A124" t="s">
        <v>128</v>
      </c>
      <c r="B124" t="s">
        <v>23</v>
      </c>
      <c r="C124" t="s">
        <v>24</v>
      </c>
      <c r="D124" t="s">
        <v>53</v>
      </c>
      <c r="E124" t="s">
        <v>26</v>
      </c>
      <c r="F124" t="s">
        <v>54</v>
      </c>
      <c r="H124" t="s">
        <v>26</v>
      </c>
      <c r="I124" t="s">
        <v>86</v>
      </c>
      <c r="J124" t="s">
        <v>29</v>
      </c>
      <c r="K124" t="s">
        <v>86</v>
      </c>
      <c r="L124" t="s">
        <v>45</v>
      </c>
      <c r="M124" s="1">
        <v>44875</v>
      </c>
      <c r="N124" t="s">
        <v>32</v>
      </c>
      <c r="O124" t="s">
        <v>33</v>
      </c>
      <c r="P124" s="6">
        <v>95803488741</v>
      </c>
      <c r="R124">
        <v>1</v>
      </c>
      <c r="S124" s="2">
        <v>1</v>
      </c>
      <c r="T124">
        <v>1</v>
      </c>
      <c r="U124">
        <v>0</v>
      </c>
      <c r="W124" s="3">
        <v>9239240000</v>
      </c>
      <c r="X124">
        <v>1</v>
      </c>
      <c r="Y124">
        <v>0</v>
      </c>
      <c r="Z124">
        <v>0</v>
      </c>
      <c r="AA124">
        <v>0</v>
      </c>
      <c r="AE124">
        <v>0</v>
      </c>
      <c r="AH124" s="4">
        <v>0</v>
      </c>
      <c r="AI124">
        <v>8445566776</v>
      </c>
      <c r="AM124" s="5">
        <v>0.45833333333333331</v>
      </c>
      <c r="AO124">
        <v>56788999</v>
      </c>
      <c r="AP124">
        <v>0</v>
      </c>
      <c r="AQ124">
        <v>386833</v>
      </c>
      <c r="AT124" t="s">
        <v>34</v>
      </c>
      <c r="AU124" s="4">
        <v>0</v>
      </c>
      <c r="AV124">
        <v>0.2283</v>
      </c>
      <c r="AW124" s="7"/>
      <c r="AX124">
        <f ca="1">IF(Table1[[#This Row],[Enrollments]]=1,RANDBETWEEN(0,1),0)</f>
        <v>0</v>
      </c>
    </row>
    <row r="125" spans="1:50" x14ac:dyDescent="0.25">
      <c r="A125" t="s">
        <v>134</v>
      </c>
      <c r="B125" t="s">
        <v>96</v>
      </c>
      <c r="C125" t="s">
        <v>24</v>
      </c>
      <c r="D125" t="s">
        <v>35</v>
      </c>
      <c r="E125" t="s">
        <v>36</v>
      </c>
      <c r="F125" t="s">
        <v>27</v>
      </c>
      <c r="H125" t="s">
        <v>36</v>
      </c>
      <c r="I125" t="s">
        <v>28</v>
      </c>
      <c r="J125" t="s">
        <v>29</v>
      </c>
      <c r="K125" t="s">
        <v>30</v>
      </c>
      <c r="L125" t="s">
        <v>31</v>
      </c>
      <c r="M125" s="1">
        <v>44562</v>
      </c>
      <c r="N125" t="s">
        <v>32</v>
      </c>
      <c r="O125" t="s">
        <v>33</v>
      </c>
      <c r="P125" s="6">
        <v>95803488753</v>
      </c>
      <c r="R125">
        <v>1</v>
      </c>
      <c r="S125" s="2">
        <v>1</v>
      </c>
      <c r="T125">
        <v>1</v>
      </c>
      <c r="U125">
        <v>0</v>
      </c>
      <c r="X125">
        <v>1</v>
      </c>
      <c r="Y125">
        <v>0</v>
      </c>
      <c r="Z125">
        <v>0</v>
      </c>
      <c r="AA125">
        <v>0</v>
      </c>
      <c r="AE125">
        <v>0</v>
      </c>
      <c r="AH125" s="4">
        <v>0</v>
      </c>
      <c r="AI125">
        <v>8445566775</v>
      </c>
      <c r="AM125" s="5">
        <v>0.33333333333333331</v>
      </c>
      <c r="AO125">
        <v>56788999</v>
      </c>
      <c r="AP125">
        <v>0</v>
      </c>
      <c r="AQ125">
        <v>386840</v>
      </c>
      <c r="AT125" t="s">
        <v>61</v>
      </c>
      <c r="AU125" s="4">
        <v>0</v>
      </c>
      <c r="AV125">
        <v>0.2283</v>
      </c>
      <c r="AW125" s="7"/>
      <c r="AX125">
        <f ca="1">IF(Table1[[#This Row],[Enrollments]]=1,RANDBETWEEN(0,1),0)</f>
        <v>1</v>
      </c>
    </row>
    <row r="126" spans="1:50" x14ac:dyDescent="0.25">
      <c r="A126" t="s">
        <v>134</v>
      </c>
      <c r="B126" t="s">
        <v>23</v>
      </c>
      <c r="C126" t="s">
        <v>24</v>
      </c>
      <c r="D126" t="s">
        <v>53</v>
      </c>
      <c r="E126" t="s">
        <v>127</v>
      </c>
      <c r="F126" t="s">
        <v>37</v>
      </c>
      <c r="H126" t="s">
        <v>127</v>
      </c>
      <c r="I126" t="s">
        <v>28</v>
      </c>
      <c r="J126" t="s">
        <v>108</v>
      </c>
      <c r="K126" t="s">
        <v>30</v>
      </c>
      <c r="L126" t="s">
        <v>31</v>
      </c>
      <c r="M126" s="1">
        <v>44607</v>
      </c>
      <c r="N126" t="s">
        <v>56</v>
      </c>
      <c r="O126" t="s">
        <v>33</v>
      </c>
      <c r="P126" s="6">
        <v>95803488686</v>
      </c>
      <c r="R126">
        <v>1</v>
      </c>
      <c r="S126" s="2">
        <v>1</v>
      </c>
      <c r="T126">
        <v>1</v>
      </c>
      <c r="U126">
        <v>0</v>
      </c>
      <c r="W126" s="3">
        <v>9239240000</v>
      </c>
      <c r="X126">
        <v>1</v>
      </c>
      <c r="Y126">
        <v>0</v>
      </c>
      <c r="Z126">
        <v>1</v>
      </c>
      <c r="AA126">
        <v>1</v>
      </c>
      <c r="AE126">
        <v>0</v>
      </c>
      <c r="AH126" s="4">
        <v>44</v>
      </c>
      <c r="AI126">
        <v>8445566772</v>
      </c>
      <c r="AM126" s="5">
        <v>0.58333333333333337</v>
      </c>
      <c r="AO126">
        <v>123456778</v>
      </c>
      <c r="AP126">
        <v>0</v>
      </c>
      <c r="AQ126">
        <v>386807</v>
      </c>
      <c r="AT126" t="s">
        <v>28</v>
      </c>
      <c r="AU126" s="4">
        <v>44</v>
      </c>
      <c r="AV126">
        <v>0.2283</v>
      </c>
      <c r="AW126" s="7"/>
      <c r="AX126">
        <f ca="1">IF(Table1[[#This Row],[Enrollments]]=1,RANDBETWEEN(0,1),0)</f>
        <v>0</v>
      </c>
    </row>
    <row r="127" spans="1:50" x14ac:dyDescent="0.25">
      <c r="A127" t="s">
        <v>134</v>
      </c>
      <c r="B127" t="s">
        <v>96</v>
      </c>
      <c r="C127" t="s">
        <v>24</v>
      </c>
      <c r="D127" t="s">
        <v>53</v>
      </c>
      <c r="E127" t="s">
        <v>64</v>
      </c>
      <c r="F127" t="s">
        <v>37</v>
      </c>
      <c r="H127" t="s">
        <v>64</v>
      </c>
      <c r="I127" t="s">
        <v>28</v>
      </c>
      <c r="J127" t="s">
        <v>66</v>
      </c>
      <c r="K127" t="s">
        <v>30</v>
      </c>
      <c r="L127" t="s">
        <v>31</v>
      </c>
      <c r="M127" s="1">
        <v>44604</v>
      </c>
      <c r="N127" t="s">
        <v>32</v>
      </c>
      <c r="O127" t="s">
        <v>33</v>
      </c>
      <c r="P127" s="6">
        <v>95803488682</v>
      </c>
      <c r="R127">
        <v>1</v>
      </c>
      <c r="S127" s="2">
        <v>0</v>
      </c>
      <c r="T127">
        <v>0</v>
      </c>
      <c r="U127">
        <v>0</v>
      </c>
      <c r="X127">
        <v>0</v>
      </c>
      <c r="Y127">
        <v>0</v>
      </c>
      <c r="Z127">
        <v>0</v>
      </c>
      <c r="AA127">
        <v>0</v>
      </c>
      <c r="AE127">
        <v>0</v>
      </c>
      <c r="AI127">
        <v>8445566770</v>
      </c>
      <c r="AM127" s="5">
        <v>0.5</v>
      </c>
      <c r="AO127">
        <v>123456778</v>
      </c>
      <c r="AP127">
        <v>0</v>
      </c>
      <c r="AQ127">
        <v>386804</v>
      </c>
      <c r="AT127" t="s">
        <v>34</v>
      </c>
      <c r="AU127" s="4">
        <v>0</v>
      </c>
      <c r="AV127">
        <v>0.2283</v>
      </c>
      <c r="AW127" s="7"/>
      <c r="AX127">
        <f ca="1">IF(Table1[[#This Row],[Enrollments]]=1,RANDBETWEEN(0,1),0)</f>
        <v>0</v>
      </c>
    </row>
    <row r="128" spans="1:50" x14ac:dyDescent="0.25">
      <c r="A128" t="s">
        <v>134</v>
      </c>
      <c r="B128" t="s">
        <v>96</v>
      </c>
      <c r="C128" t="s">
        <v>24</v>
      </c>
      <c r="D128" t="s">
        <v>35</v>
      </c>
      <c r="E128" t="s">
        <v>36</v>
      </c>
      <c r="F128" t="s">
        <v>27</v>
      </c>
      <c r="H128" t="s">
        <v>36</v>
      </c>
      <c r="I128" t="s">
        <v>28</v>
      </c>
      <c r="J128" t="s">
        <v>29</v>
      </c>
      <c r="K128" t="s">
        <v>30</v>
      </c>
      <c r="L128" t="s">
        <v>31</v>
      </c>
      <c r="M128" s="1">
        <v>44562</v>
      </c>
      <c r="N128" t="s">
        <v>32</v>
      </c>
      <c r="O128" t="s">
        <v>33</v>
      </c>
      <c r="P128" s="6">
        <v>95803488753</v>
      </c>
      <c r="R128">
        <v>1</v>
      </c>
      <c r="S128" s="2">
        <v>0</v>
      </c>
      <c r="T128">
        <v>0</v>
      </c>
      <c r="U128">
        <v>0</v>
      </c>
      <c r="X128">
        <v>0</v>
      </c>
      <c r="Y128">
        <v>0</v>
      </c>
      <c r="Z128">
        <v>0</v>
      </c>
      <c r="AA128">
        <v>0</v>
      </c>
      <c r="AE128">
        <v>0</v>
      </c>
      <c r="AI128">
        <v>8445566775</v>
      </c>
      <c r="AM128" s="5">
        <v>0.33333333333333331</v>
      </c>
      <c r="AO128">
        <v>56788999</v>
      </c>
      <c r="AP128">
        <v>0</v>
      </c>
      <c r="AQ128">
        <v>386840</v>
      </c>
      <c r="AT128" t="s">
        <v>61</v>
      </c>
      <c r="AU128" s="4">
        <v>0</v>
      </c>
      <c r="AV128">
        <v>0.2283</v>
      </c>
      <c r="AW128" s="7"/>
      <c r="AX128">
        <f ca="1">IF(Table1[[#This Row],[Enrollments]]=1,RANDBETWEEN(0,1),0)</f>
        <v>0</v>
      </c>
    </row>
    <row r="129" spans="1:50" x14ac:dyDescent="0.25">
      <c r="A129" t="s">
        <v>134</v>
      </c>
      <c r="B129" t="s">
        <v>23</v>
      </c>
      <c r="C129" t="s">
        <v>24</v>
      </c>
      <c r="D129" t="s">
        <v>53</v>
      </c>
      <c r="E129" t="s">
        <v>127</v>
      </c>
      <c r="F129" t="s">
        <v>37</v>
      </c>
      <c r="H129" t="s">
        <v>127</v>
      </c>
      <c r="I129" t="s">
        <v>28</v>
      </c>
      <c r="J129" t="s">
        <v>108</v>
      </c>
      <c r="K129" t="s">
        <v>30</v>
      </c>
      <c r="L129" t="s">
        <v>31</v>
      </c>
      <c r="M129" s="1">
        <v>44607</v>
      </c>
      <c r="N129" t="s">
        <v>56</v>
      </c>
      <c r="O129" t="s">
        <v>33</v>
      </c>
      <c r="P129" s="6">
        <v>95803488686</v>
      </c>
      <c r="R129">
        <v>1</v>
      </c>
      <c r="S129" s="2">
        <v>0</v>
      </c>
      <c r="T129">
        <v>0</v>
      </c>
      <c r="U129">
        <v>0</v>
      </c>
      <c r="W129" s="3">
        <v>9239240000</v>
      </c>
      <c r="X129">
        <v>0</v>
      </c>
      <c r="Y129">
        <v>0</v>
      </c>
      <c r="Z129">
        <v>1</v>
      </c>
      <c r="AA129">
        <v>1</v>
      </c>
      <c r="AE129">
        <v>0</v>
      </c>
      <c r="AI129">
        <v>8445566772</v>
      </c>
      <c r="AM129" s="5">
        <v>0.58333333333333337</v>
      </c>
      <c r="AO129">
        <v>123456778</v>
      </c>
      <c r="AP129">
        <v>0</v>
      </c>
      <c r="AQ129">
        <v>386807</v>
      </c>
      <c r="AT129" t="s">
        <v>28</v>
      </c>
      <c r="AU129" s="4">
        <v>44</v>
      </c>
      <c r="AV129">
        <v>0.2283</v>
      </c>
      <c r="AW129" s="7"/>
      <c r="AX129">
        <f ca="1">IF(Table1[[#This Row],[Enrollments]]=1,RANDBETWEEN(0,1),0)</f>
        <v>0</v>
      </c>
    </row>
    <row r="130" spans="1:50" x14ac:dyDescent="0.25">
      <c r="A130" t="s">
        <v>134</v>
      </c>
      <c r="B130" t="s">
        <v>96</v>
      </c>
      <c r="C130" t="s">
        <v>24</v>
      </c>
      <c r="D130" t="s">
        <v>53</v>
      </c>
      <c r="E130" t="s">
        <v>64</v>
      </c>
      <c r="F130" t="s">
        <v>37</v>
      </c>
      <c r="H130" t="s">
        <v>64</v>
      </c>
      <c r="I130" t="s">
        <v>28</v>
      </c>
      <c r="J130" t="s">
        <v>66</v>
      </c>
      <c r="K130" t="s">
        <v>30</v>
      </c>
      <c r="L130" t="s">
        <v>31</v>
      </c>
      <c r="M130" s="1">
        <v>44604</v>
      </c>
      <c r="N130" t="s">
        <v>32</v>
      </c>
      <c r="O130" t="s">
        <v>33</v>
      </c>
      <c r="P130" s="6">
        <v>95803488682</v>
      </c>
      <c r="R130">
        <v>1</v>
      </c>
      <c r="S130" s="2">
        <v>0</v>
      </c>
      <c r="T130">
        <v>0</v>
      </c>
      <c r="U130">
        <v>0</v>
      </c>
      <c r="X130">
        <v>0</v>
      </c>
      <c r="Y130">
        <v>0</v>
      </c>
      <c r="Z130">
        <v>0</v>
      </c>
      <c r="AA130">
        <v>0</v>
      </c>
      <c r="AE130">
        <v>0</v>
      </c>
      <c r="AI130">
        <v>8445566770</v>
      </c>
      <c r="AM130" s="5">
        <v>0.5</v>
      </c>
      <c r="AO130">
        <v>123456778</v>
      </c>
      <c r="AP130">
        <v>0</v>
      </c>
      <c r="AQ130">
        <v>386804</v>
      </c>
      <c r="AT130" t="s">
        <v>34</v>
      </c>
      <c r="AU130" s="4">
        <v>0</v>
      </c>
      <c r="AV130">
        <v>0.2283</v>
      </c>
      <c r="AW130" s="7"/>
      <c r="AX130">
        <f ca="1">IF(Table1[[#This Row],[Enrollments]]=1,RANDBETWEEN(0,1),0)</f>
        <v>0</v>
      </c>
    </row>
    <row r="131" spans="1:50" x14ac:dyDescent="0.25">
      <c r="A131" t="s">
        <v>135</v>
      </c>
      <c r="B131" t="s">
        <v>89</v>
      </c>
      <c r="C131" t="s">
        <v>24</v>
      </c>
      <c r="D131" t="s">
        <v>35</v>
      </c>
      <c r="E131" t="s">
        <v>36</v>
      </c>
      <c r="F131" t="s">
        <v>27</v>
      </c>
      <c r="H131" t="s">
        <v>36</v>
      </c>
      <c r="I131" t="s">
        <v>28</v>
      </c>
      <c r="J131" t="s">
        <v>29</v>
      </c>
      <c r="K131" t="s">
        <v>30</v>
      </c>
      <c r="L131" t="s">
        <v>31</v>
      </c>
      <c r="M131" s="1">
        <v>44563</v>
      </c>
      <c r="N131" t="s">
        <v>32</v>
      </c>
      <c r="O131" t="s">
        <v>33</v>
      </c>
      <c r="P131" s="6">
        <v>95803488755</v>
      </c>
      <c r="R131">
        <v>1</v>
      </c>
      <c r="S131" s="2">
        <v>0</v>
      </c>
      <c r="T131">
        <v>0</v>
      </c>
      <c r="U131">
        <v>0</v>
      </c>
      <c r="W131" s="3">
        <v>9674540000</v>
      </c>
      <c r="X131">
        <v>0</v>
      </c>
      <c r="Y131">
        <v>0</v>
      </c>
      <c r="Z131">
        <v>0</v>
      </c>
      <c r="AA131">
        <v>0</v>
      </c>
      <c r="AE131">
        <v>0</v>
      </c>
      <c r="AI131">
        <v>8445566775</v>
      </c>
      <c r="AM131" s="5">
        <v>0.33333333333333331</v>
      </c>
      <c r="AO131">
        <v>56788999</v>
      </c>
      <c r="AP131">
        <v>0</v>
      </c>
      <c r="AQ131">
        <v>386841</v>
      </c>
      <c r="AT131" t="s">
        <v>61</v>
      </c>
      <c r="AU131" s="4">
        <v>0</v>
      </c>
      <c r="AV131">
        <v>0.2283</v>
      </c>
      <c r="AW131" s="7"/>
      <c r="AX131">
        <f ca="1">IF(Table1[[#This Row],[Enrollments]]=1,RANDBETWEEN(0,1),0)</f>
        <v>0</v>
      </c>
    </row>
    <row r="132" spans="1:50" x14ac:dyDescent="0.25">
      <c r="A132" t="s">
        <v>135</v>
      </c>
      <c r="B132" t="s">
        <v>89</v>
      </c>
      <c r="C132" t="s">
        <v>24</v>
      </c>
      <c r="D132" t="s">
        <v>53</v>
      </c>
      <c r="E132" t="s">
        <v>129</v>
      </c>
      <c r="F132" t="s">
        <v>27</v>
      </c>
      <c r="H132" t="s">
        <v>129</v>
      </c>
      <c r="I132" t="s">
        <v>38</v>
      </c>
      <c r="J132" t="s">
        <v>108</v>
      </c>
      <c r="K132" t="s">
        <v>30</v>
      </c>
      <c r="L132" t="s">
        <v>45</v>
      </c>
      <c r="M132" s="1">
        <v>44872</v>
      </c>
      <c r="N132" t="s">
        <v>56</v>
      </c>
      <c r="O132" t="s">
        <v>39</v>
      </c>
      <c r="P132" s="6">
        <v>95803488697</v>
      </c>
      <c r="R132">
        <v>1</v>
      </c>
      <c r="S132" s="2">
        <v>0</v>
      </c>
      <c r="T132">
        <v>0</v>
      </c>
      <c r="U132">
        <v>0</v>
      </c>
      <c r="W132" s="3">
        <v>9674540000</v>
      </c>
      <c r="X132">
        <v>0</v>
      </c>
      <c r="Y132">
        <v>0</v>
      </c>
      <c r="Z132">
        <v>0</v>
      </c>
      <c r="AA132">
        <v>0</v>
      </c>
      <c r="AE132">
        <v>0</v>
      </c>
      <c r="AI132">
        <v>8445566773</v>
      </c>
      <c r="AM132" s="5">
        <v>0.41666666666666669</v>
      </c>
      <c r="AP132">
        <v>0</v>
      </c>
      <c r="AQ132">
        <v>386814</v>
      </c>
      <c r="AT132" t="s">
        <v>28</v>
      </c>
      <c r="AU132" s="4">
        <v>0</v>
      </c>
      <c r="AV132">
        <v>0.2283</v>
      </c>
      <c r="AW132" s="7"/>
      <c r="AX132">
        <f ca="1">IF(Table1[[#This Row],[Enrollments]]=1,RANDBETWEEN(0,1),0)</f>
        <v>0</v>
      </c>
    </row>
    <row r="133" spans="1:50" x14ac:dyDescent="0.25">
      <c r="A133" t="s">
        <v>135</v>
      </c>
      <c r="B133" t="s">
        <v>89</v>
      </c>
      <c r="C133" t="s">
        <v>24</v>
      </c>
      <c r="D133" t="s">
        <v>53</v>
      </c>
      <c r="E133" t="s">
        <v>26</v>
      </c>
      <c r="F133" t="s">
        <v>27</v>
      </c>
      <c r="H133" t="s">
        <v>26</v>
      </c>
      <c r="I133" t="s">
        <v>38</v>
      </c>
      <c r="J133" t="s">
        <v>29</v>
      </c>
      <c r="K133" t="s">
        <v>30</v>
      </c>
      <c r="L133" t="s">
        <v>45</v>
      </c>
      <c r="M133" s="1">
        <v>44871</v>
      </c>
      <c r="N133" t="s">
        <v>56</v>
      </c>
      <c r="O133" t="s">
        <v>39</v>
      </c>
      <c r="P133" s="6">
        <v>95803488696</v>
      </c>
      <c r="R133">
        <v>1</v>
      </c>
      <c r="S133" s="2">
        <v>1</v>
      </c>
      <c r="T133">
        <v>1</v>
      </c>
      <c r="U133">
        <v>0</v>
      </c>
      <c r="W133" s="3">
        <v>9674540000</v>
      </c>
      <c r="X133">
        <v>1</v>
      </c>
      <c r="Y133">
        <v>0</v>
      </c>
      <c r="Z133">
        <v>0</v>
      </c>
      <c r="AA133">
        <v>0</v>
      </c>
      <c r="AE133">
        <v>0</v>
      </c>
      <c r="AH133" s="4">
        <v>0</v>
      </c>
      <c r="AI133">
        <v>8445566776</v>
      </c>
      <c r="AM133" s="5">
        <v>0.41666666666666669</v>
      </c>
      <c r="AO133">
        <v>123456778</v>
      </c>
      <c r="AP133">
        <v>0</v>
      </c>
      <c r="AQ133">
        <v>386813</v>
      </c>
      <c r="AT133" t="s">
        <v>34</v>
      </c>
      <c r="AU133" s="4">
        <v>0</v>
      </c>
      <c r="AV133">
        <v>0.2283</v>
      </c>
      <c r="AW133" s="7"/>
      <c r="AX133">
        <f ca="1">IF(Table1[[#This Row],[Enrollments]]=1,RANDBETWEEN(0,1),0)</f>
        <v>1</v>
      </c>
    </row>
    <row r="134" spans="1:50" x14ac:dyDescent="0.25">
      <c r="A134" t="s">
        <v>135</v>
      </c>
      <c r="B134" t="s">
        <v>89</v>
      </c>
      <c r="C134" t="s">
        <v>24</v>
      </c>
      <c r="D134" t="s">
        <v>35</v>
      </c>
      <c r="E134" t="s">
        <v>36</v>
      </c>
      <c r="F134" t="s">
        <v>27</v>
      </c>
      <c r="H134" t="s">
        <v>36</v>
      </c>
      <c r="I134" t="s">
        <v>28</v>
      </c>
      <c r="J134" t="s">
        <v>29</v>
      </c>
      <c r="K134" t="s">
        <v>30</v>
      </c>
      <c r="L134" t="s">
        <v>31</v>
      </c>
      <c r="M134" s="1">
        <v>44563</v>
      </c>
      <c r="N134" t="s">
        <v>32</v>
      </c>
      <c r="O134" t="s">
        <v>33</v>
      </c>
      <c r="P134" s="6">
        <v>95803488755</v>
      </c>
      <c r="R134">
        <v>1</v>
      </c>
      <c r="S134" s="2">
        <v>1</v>
      </c>
      <c r="T134">
        <v>1</v>
      </c>
      <c r="U134">
        <v>0</v>
      </c>
      <c r="W134" s="3">
        <v>9674540000</v>
      </c>
      <c r="X134">
        <v>1</v>
      </c>
      <c r="Y134">
        <v>0</v>
      </c>
      <c r="Z134">
        <v>0</v>
      </c>
      <c r="AA134">
        <v>0</v>
      </c>
      <c r="AE134">
        <v>0</v>
      </c>
      <c r="AH134" s="4">
        <v>0</v>
      </c>
      <c r="AI134">
        <v>8445566775</v>
      </c>
      <c r="AM134" s="5">
        <v>0.33333333333333331</v>
      </c>
      <c r="AO134">
        <v>56788999</v>
      </c>
      <c r="AP134">
        <v>0</v>
      </c>
      <c r="AQ134">
        <v>386841</v>
      </c>
      <c r="AT134" t="s">
        <v>61</v>
      </c>
      <c r="AU134" s="4">
        <v>0</v>
      </c>
      <c r="AV134">
        <v>0.2283</v>
      </c>
      <c r="AW134" s="7"/>
      <c r="AX134">
        <f ca="1">IF(Table1[[#This Row],[Enrollments]]=1,RANDBETWEEN(0,1),0)</f>
        <v>0</v>
      </c>
    </row>
    <row r="135" spans="1:50" x14ac:dyDescent="0.25">
      <c r="A135" t="s">
        <v>135</v>
      </c>
      <c r="B135" t="s">
        <v>89</v>
      </c>
      <c r="C135" t="s">
        <v>24</v>
      </c>
      <c r="D135" t="s">
        <v>53</v>
      </c>
      <c r="E135" t="s">
        <v>129</v>
      </c>
      <c r="F135" t="s">
        <v>27</v>
      </c>
      <c r="H135" t="s">
        <v>129</v>
      </c>
      <c r="I135" t="s">
        <v>38</v>
      </c>
      <c r="J135" t="s">
        <v>108</v>
      </c>
      <c r="K135" t="s">
        <v>30</v>
      </c>
      <c r="L135" t="s">
        <v>45</v>
      </c>
      <c r="M135" s="1">
        <v>44872</v>
      </c>
      <c r="N135" t="s">
        <v>56</v>
      </c>
      <c r="O135" t="s">
        <v>39</v>
      </c>
      <c r="P135" s="6">
        <v>95803488697</v>
      </c>
      <c r="R135">
        <v>1</v>
      </c>
      <c r="S135" s="2">
        <v>1</v>
      </c>
      <c r="T135">
        <v>1</v>
      </c>
      <c r="U135">
        <v>0</v>
      </c>
      <c r="W135" s="3">
        <v>9674540000</v>
      </c>
      <c r="X135">
        <v>1</v>
      </c>
      <c r="Y135">
        <v>0</v>
      </c>
      <c r="Z135">
        <v>0</v>
      </c>
      <c r="AA135">
        <v>0</v>
      </c>
      <c r="AE135">
        <v>0</v>
      </c>
      <c r="AH135" s="4">
        <v>0</v>
      </c>
      <c r="AI135">
        <v>8445566773</v>
      </c>
      <c r="AM135" s="5">
        <v>0.41666666666666669</v>
      </c>
      <c r="AP135">
        <v>0</v>
      </c>
      <c r="AQ135">
        <v>386814</v>
      </c>
      <c r="AT135" t="s">
        <v>28</v>
      </c>
      <c r="AU135" s="4">
        <v>0</v>
      </c>
      <c r="AV135">
        <v>0.2283</v>
      </c>
      <c r="AW135" s="7"/>
      <c r="AX135">
        <f ca="1">IF(Table1[[#This Row],[Enrollments]]=1,RANDBETWEEN(0,1),0)</f>
        <v>1</v>
      </c>
    </row>
    <row r="136" spans="1:50" x14ac:dyDescent="0.25">
      <c r="A136" t="s">
        <v>135</v>
      </c>
      <c r="B136" t="s">
        <v>89</v>
      </c>
      <c r="C136" t="s">
        <v>24</v>
      </c>
      <c r="D136" t="s">
        <v>53</v>
      </c>
      <c r="E136" t="s">
        <v>26</v>
      </c>
      <c r="F136" t="s">
        <v>27</v>
      </c>
      <c r="H136" t="s">
        <v>26</v>
      </c>
      <c r="I136" t="s">
        <v>38</v>
      </c>
      <c r="J136" t="s">
        <v>29</v>
      </c>
      <c r="K136" t="s">
        <v>30</v>
      </c>
      <c r="L136" t="s">
        <v>45</v>
      </c>
      <c r="M136" s="1">
        <v>44871</v>
      </c>
      <c r="N136" t="s">
        <v>56</v>
      </c>
      <c r="O136" t="s">
        <v>39</v>
      </c>
      <c r="P136" s="6">
        <v>95803488696</v>
      </c>
      <c r="R136">
        <v>1</v>
      </c>
      <c r="S136" s="2">
        <v>0</v>
      </c>
      <c r="T136">
        <v>0</v>
      </c>
      <c r="U136">
        <v>0</v>
      </c>
      <c r="W136" s="3">
        <v>9674540000</v>
      </c>
      <c r="X136">
        <v>0</v>
      </c>
      <c r="Y136">
        <v>0</v>
      </c>
      <c r="Z136">
        <v>0</v>
      </c>
      <c r="AA136">
        <v>0</v>
      </c>
      <c r="AE136">
        <v>0</v>
      </c>
      <c r="AI136">
        <v>8445566776</v>
      </c>
      <c r="AM136" s="5">
        <v>0.41666666666666669</v>
      </c>
      <c r="AO136">
        <v>123456778</v>
      </c>
      <c r="AP136">
        <v>0</v>
      </c>
      <c r="AQ136">
        <v>386813</v>
      </c>
      <c r="AT136" t="s">
        <v>34</v>
      </c>
      <c r="AU136" s="4">
        <v>0</v>
      </c>
      <c r="AV136">
        <v>0.2283</v>
      </c>
      <c r="AW136" s="7"/>
      <c r="AX136">
        <f ca="1">IF(Table1[[#This Row],[Enrollments]]=1,RANDBETWEEN(0,1),0)</f>
        <v>0</v>
      </c>
    </row>
    <row r="137" spans="1:50" x14ac:dyDescent="0.25">
      <c r="A137" t="s">
        <v>136</v>
      </c>
      <c r="B137" t="s">
        <v>23</v>
      </c>
      <c r="C137" t="s">
        <v>24</v>
      </c>
      <c r="D137" t="s">
        <v>63</v>
      </c>
      <c r="E137" t="s">
        <v>107</v>
      </c>
      <c r="F137" t="s">
        <v>27</v>
      </c>
      <c r="H137" t="s">
        <v>107</v>
      </c>
      <c r="I137" t="s">
        <v>65</v>
      </c>
      <c r="J137" t="s">
        <v>108</v>
      </c>
      <c r="K137" t="s">
        <v>30</v>
      </c>
      <c r="L137" t="s">
        <v>31</v>
      </c>
      <c r="M137" s="1">
        <v>44572</v>
      </c>
      <c r="N137" t="s">
        <v>56</v>
      </c>
      <c r="O137" t="s">
        <v>33</v>
      </c>
      <c r="P137" s="6">
        <v>95803488676</v>
      </c>
      <c r="R137">
        <v>1</v>
      </c>
      <c r="S137" s="2">
        <v>0</v>
      </c>
      <c r="T137">
        <v>0</v>
      </c>
      <c r="U137">
        <v>0</v>
      </c>
      <c r="W137" s="3">
        <v>9239240000</v>
      </c>
      <c r="X137">
        <v>0</v>
      </c>
      <c r="Y137">
        <v>0</v>
      </c>
      <c r="Z137">
        <v>0</v>
      </c>
      <c r="AA137">
        <v>0</v>
      </c>
      <c r="AE137">
        <v>0</v>
      </c>
      <c r="AI137">
        <v>8445566771</v>
      </c>
      <c r="AM137" s="5">
        <v>0.5</v>
      </c>
      <c r="AP137">
        <v>0</v>
      </c>
      <c r="AT137" t="s">
        <v>61</v>
      </c>
      <c r="AU137" s="4">
        <v>0</v>
      </c>
      <c r="AV137">
        <v>0.2283</v>
      </c>
      <c r="AW137" s="7"/>
      <c r="AX137">
        <f ca="1">IF(Table1[[#This Row],[Enrollments]]=1,RANDBETWEEN(0,1),0)</f>
        <v>0</v>
      </c>
    </row>
    <row r="138" spans="1:50" x14ac:dyDescent="0.25">
      <c r="A138" t="s">
        <v>70</v>
      </c>
      <c r="B138" t="s">
        <v>89</v>
      </c>
      <c r="C138" t="s">
        <v>59</v>
      </c>
      <c r="D138" t="s">
        <v>35</v>
      </c>
      <c r="E138" t="s">
        <v>26</v>
      </c>
      <c r="F138" t="s">
        <v>90</v>
      </c>
      <c r="G138" t="s">
        <v>71</v>
      </c>
      <c r="H138" t="s">
        <v>26</v>
      </c>
      <c r="I138" t="s">
        <v>38</v>
      </c>
      <c r="J138" t="s">
        <v>29</v>
      </c>
      <c r="K138" t="s">
        <v>44</v>
      </c>
      <c r="L138" t="s">
        <v>31</v>
      </c>
      <c r="M138" s="1">
        <v>44602</v>
      </c>
      <c r="N138" t="s">
        <v>32</v>
      </c>
      <c r="O138" t="s">
        <v>82</v>
      </c>
      <c r="P138" s="6">
        <v>95803488660</v>
      </c>
      <c r="Q138" t="s">
        <v>77</v>
      </c>
      <c r="R138">
        <v>1</v>
      </c>
      <c r="S138" s="2">
        <v>0</v>
      </c>
      <c r="T138">
        <v>0</v>
      </c>
      <c r="W138" s="3">
        <v>9674540000</v>
      </c>
      <c r="X138">
        <v>0</v>
      </c>
      <c r="Z138">
        <v>0</v>
      </c>
      <c r="AA138">
        <v>0</v>
      </c>
      <c r="AF138">
        <v>144</v>
      </c>
      <c r="AG138" t="s">
        <v>73</v>
      </c>
      <c r="AI138">
        <v>8445566776</v>
      </c>
      <c r="AK138">
        <v>6055</v>
      </c>
      <c r="AM138" s="5">
        <v>0.45833333333333331</v>
      </c>
      <c r="AQ138">
        <v>386787</v>
      </c>
      <c r="AS138" t="s">
        <v>91</v>
      </c>
      <c r="AT138" t="s">
        <v>40</v>
      </c>
      <c r="AU138" s="4">
        <v>0</v>
      </c>
      <c r="AW138" s="7">
        <v>94599</v>
      </c>
      <c r="AX138">
        <f ca="1">IF(Table1[[#This Row],[Enrollments]]=1,RANDBETWEEN(0,1),0)</f>
        <v>0</v>
      </c>
    </row>
    <row r="139" spans="1:50" x14ac:dyDescent="0.25">
      <c r="A139" t="s">
        <v>136</v>
      </c>
      <c r="B139" t="s">
        <v>23</v>
      </c>
      <c r="C139" t="s">
        <v>24</v>
      </c>
      <c r="D139" t="s">
        <v>35</v>
      </c>
      <c r="E139" t="s">
        <v>129</v>
      </c>
      <c r="F139" t="s">
        <v>27</v>
      </c>
      <c r="H139" t="s">
        <v>129</v>
      </c>
      <c r="I139" t="s">
        <v>67</v>
      </c>
      <c r="J139" t="s">
        <v>108</v>
      </c>
      <c r="K139" t="s">
        <v>68</v>
      </c>
      <c r="L139" t="s">
        <v>45</v>
      </c>
      <c r="M139" s="1">
        <v>44875</v>
      </c>
      <c r="N139" t="s">
        <v>32</v>
      </c>
      <c r="O139" t="s">
        <v>33</v>
      </c>
      <c r="P139" s="6">
        <v>95803488703</v>
      </c>
      <c r="R139">
        <v>1</v>
      </c>
      <c r="S139" s="2">
        <v>0</v>
      </c>
      <c r="T139">
        <v>0</v>
      </c>
      <c r="U139">
        <v>0</v>
      </c>
      <c r="W139" s="3">
        <v>9239240000</v>
      </c>
      <c r="X139">
        <v>0</v>
      </c>
      <c r="Y139">
        <v>0</v>
      </c>
      <c r="Z139">
        <v>0</v>
      </c>
      <c r="AA139">
        <v>0</v>
      </c>
      <c r="AE139">
        <v>0</v>
      </c>
      <c r="AI139">
        <v>8445566773</v>
      </c>
      <c r="AM139" s="5">
        <v>0.45833333333333331</v>
      </c>
      <c r="AO139">
        <v>564747488</v>
      </c>
      <c r="AP139">
        <v>0</v>
      </c>
      <c r="AQ139">
        <v>386817</v>
      </c>
      <c r="AT139" t="s">
        <v>28</v>
      </c>
      <c r="AU139" s="4">
        <v>0</v>
      </c>
      <c r="AV139">
        <v>0.2283</v>
      </c>
      <c r="AW139" s="7"/>
      <c r="AX139">
        <f ca="1">IF(Table1[[#This Row],[Enrollments]]=1,RANDBETWEEN(0,1),0)</f>
        <v>0</v>
      </c>
    </row>
    <row r="140" spans="1:50" x14ac:dyDescent="0.25">
      <c r="A140" t="s">
        <v>136</v>
      </c>
      <c r="B140" t="s">
        <v>89</v>
      </c>
      <c r="C140" t="s">
        <v>24</v>
      </c>
      <c r="D140" t="s">
        <v>25</v>
      </c>
      <c r="E140" t="s">
        <v>107</v>
      </c>
      <c r="F140" t="s">
        <v>54</v>
      </c>
      <c r="H140" t="s">
        <v>107</v>
      </c>
      <c r="I140" t="s">
        <v>67</v>
      </c>
      <c r="J140" t="s">
        <v>108</v>
      </c>
      <c r="K140" t="s">
        <v>68</v>
      </c>
      <c r="L140" t="s">
        <v>45</v>
      </c>
      <c r="M140" s="1">
        <v>44881</v>
      </c>
      <c r="N140" t="s">
        <v>56</v>
      </c>
      <c r="O140" t="s">
        <v>33</v>
      </c>
      <c r="P140" s="6">
        <v>95803488716</v>
      </c>
      <c r="R140">
        <v>1</v>
      </c>
      <c r="S140" s="2">
        <v>0</v>
      </c>
      <c r="T140">
        <v>0</v>
      </c>
      <c r="U140">
        <v>0</v>
      </c>
      <c r="W140" s="3">
        <v>9674540000</v>
      </c>
      <c r="X140">
        <v>0</v>
      </c>
      <c r="Y140">
        <v>0</v>
      </c>
      <c r="Z140">
        <v>1</v>
      </c>
      <c r="AA140">
        <v>1</v>
      </c>
      <c r="AE140">
        <v>0</v>
      </c>
      <c r="AI140">
        <v>8445566771</v>
      </c>
      <c r="AM140" s="5">
        <v>0.58333333333333337</v>
      </c>
      <c r="AO140">
        <v>564747488</v>
      </c>
      <c r="AP140">
        <v>0</v>
      </c>
      <c r="AQ140">
        <v>386823</v>
      </c>
      <c r="AT140" t="s">
        <v>34</v>
      </c>
      <c r="AU140" s="4">
        <v>32</v>
      </c>
      <c r="AV140">
        <v>0.2283</v>
      </c>
      <c r="AW140" s="7"/>
      <c r="AX140">
        <f ca="1">IF(Table1[[#This Row],[Enrollments]]=1,RANDBETWEEN(0,1),0)</f>
        <v>0</v>
      </c>
    </row>
    <row r="141" spans="1:50" x14ac:dyDescent="0.25">
      <c r="A141" t="s">
        <v>136</v>
      </c>
      <c r="B141" t="s">
        <v>23</v>
      </c>
      <c r="C141" t="s">
        <v>24</v>
      </c>
      <c r="D141" t="s">
        <v>63</v>
      </c>
      <c r="E141" t="s">
        <v>107</v>
      </c>
      <c r="F141" t="s">
        <v>27</v>
      </c>
      <c r="H141" t="s">
        <v>107</v>
      </c>
      <c r="I141" t="s">
        <v>65</v>
      </c>
      <c r="J141" t="s">
        <v>108</v>
      </c>
      <c r="K141" t="s">
        <v>30</v>
      </c>
      <c r="L141" t="s">
        <v>31</v>
      </c>
      <c r="M141" s="1">
        <v>44572</v>
      </c>
      <c r="N141" t="s">
        <v>56</v>
      </c>
      <c r="O141" t="s">
        <v>33</v>
      </c>
      <c r="P141" s="6">
        <v>95803488676</v>
      </c>
      <c r="R141">
        <v>1</v>
      </c>
      <c r="S141" s="2">
        <v>1</v>
      </c>
      <c r="T141">
        <v>1</v>
      </c>
      <c r="U141">
        <v>0</v>
      </c>
      <c r="W141" s="3">
        <v>9239240000</v>
      </c>
      <c r="X141">
        <v>1</v>
      </c>
      <c r="Y141">
        <v>0</v>
      </c>
      <c r="Z141">
        <v>0</v>
      </c>
      <c r="AA141">
        <v>0</v>
      </c>
      <c r="AE141">
        <v>0</v>
      </c>
      <c r="AH141" s="4">
        <v>0</v>
      </c>
      <c r="AI141">
        <v>8445566771</v>
      </c>
      <c r="AM141" s="5">
        <v>0.5</v>
      </c>
      <c r="AP141">
        <v>0</v>
      </c>
      <c r="AT141" t="s">
        <v>61</v>
      </c>
      <c r="AU141" s="4">
        <v>0</v>
      </c>
      <c r="AV141">
        <v>0.2283</v>
      </c>
      <c r="AW141" s="7"/>
      <c r="AX141">
        <f ca="1">IF(Table1[[#This Row],[Enrollments]]=1,RANDBETWEEN(0,1),0)</f>
        <v>0</v>
      </c>
    </row>
    <row r="142" spans="1:50" x14ac:dyDescent="0.25">
      <c r="A142" t="s">
        <v>136</v>
      </c>
      <c r="B142" t="s">
        <v>23</v>
      </c>
      <c r="C142" t="s">
        <v>24</v>
      </c>
      <c r="D142" t="s">
        <v>35</v>
      </c>
      <c r="E142" t="s">
        <v>129</v>
      </c>
      <c r="F142" t="s">
        <v>27</v>
      </c>
      <c r="H142" t="s">
        <v>129</v>
      </c>
      <c r="I142" t="s">
        <v>67</v>
      </c>
      <c r="J142" t="s">
        <v>108</v>
      </c>
      <c r="K142" t="s">
        <v>68</v>
      </c>
      <c r="L142" t="s">
        <v>45</v>
      </c>
      <c r="M142" s="1">
        <v>44875</v>
      </c>
      <c r="N142" t="s">
        <v>32</v>
      </c>
      <c r="O142" t="s">
        <v>33</v>
      </c>
      <c r="P142" s="6">
        <v>95803488703</v>
      </c>
      <c r="R142">
        <v>1</v>
      </c>
      <c r="S142" s="2">
        <v>1</v>
      </c>
      <c r="T142">
        <v>1</v>
      </c>
      <c r="U142">
        <v>0</v>
      </c>
      <c r="W142" s="3">
        <v>9239240000</v>
      </c>
      <c r="X142">
        <v>1</v>
      </c>
      <c r="Y142">
        <v>0</v>
      </c>
      <c r="Z142">
        <v>0</v>
      </c>
      <c r="AA142">
        <v>0</v>
      </c>
      <c r="AE142">
        <v>0</v>
      </c>
      <c r="AH142" s="4">
        <v>0</v>
      </c>
      <c r="AI142">
        <v>8445566773</v>
      </c>
      <c r="AM142" s="5">
        <v>0.45833333333333331</v>
      </c>
      <c r="AO142">
        <v>564747488</v>
      </c>
      <c r="AP142">
        <v>0</v>
      </c>
      <c r="AQ142">
        <v>386817</v>
      </c>
      <c r="AT142" t="s">
        <v>28</v>
      </c>
      <c r="AU142" s="4">
        <v>0</v>
      </c>
      <c r="AV142">
        <v>0.2283</v>
      </c>
      <c r="AW142" s="7"/>
      <c r="AX142">
        <f ca="1">IF(Table1[[#This Row],[Enrollments]]=1,RANDBETWEEN(0,1),0)</f>
        <v>0</v>
      </c>
    </row>
    <row r="143" spans="1:50" x14ac:dyDescent="0.25">
      <c r="A143" t="s">
        <v>136</v>
      </c>
      <c r="B143" t="s">
        <v>89</v>
      </c>
      <c r="C143" t="s">
        <v>24</v>
      </c>
      <c r="D143" t="s">
        <v>25</v>
      </c>
      <c r="E143" t="s">
        <v>107</v>
      </c>
      <c r="F143" t="s">
        <v>54</v>
      </c>
      <c r="H143" t="s">
        <v>107</v>
      </c>
      <c r="I143" t="s">
        <v>67</v>
      </c>
      <c r="J143" t="s">
        <v>108</v>
      </c>
      <c r="K143" t="s">
        <v>68</v>
      </c>
      <c r="L143" t="s">
        <v>45</v>
      </c>
      <c r="M143" s="1">
        <v>44881</v>
      </c>
      <c r="N143" t="s">
        <v>56</v>
      </c>
      <c r="O143" t="s">
        <v>33</v>
      </c>
      <c r="P143" s="6">
        <v>95803488716</v>
      </c>
      <c r="R143">
        <v>1</v>
      </c>
      <c r="S143" s="2">
        <v>1</v>
      </c>
      <c r="T143">
        <v>1</v>
      </c>
      <c r="U143">
        <v>0</v>
      </c>
      <c r="W143" s="3">
        <v>9674540000</v>
      </c>
      <c r="X143">
        <v>1</v>
      </c>
      <c r="Y143">
        <v>0</v>
      </c>
      <c r="Z143">
        <v>1</v>
      </c>
      <c r="AA143">
        <v>1</v>
      </c>
      <c r="AE143">
        <v>0</v>
      </c>
      <c r="AH143" s="4">
        <v>32</v>
      </c>
      <c r="AI143">
        <v>8445566771</v>
      </c>
      <c r="AM143" s="5">
        <v>0.58333333333333337</v>
      </c>
      <c r="AO143">
        <v>564747488</v>
      </c>
      <c r="AP143">
        <v>0</v>
      </c>
      <c r="AQ143">
        <v>386823</v>
      </c>
      <c r="AT143" t="s">
        <v>34</v>
      </c>
      <c r="AU143" s="4">
        <v>32</v>
      </c>
      <c r="AV143">
        <v>0.2283</v>
      </c>
      <c r="AW143" s="7"/>
      <c r="AX143">
        <f ca="1">IF(Table1[[#This Row],[Enrollments]]=1,RANDBETWEEN(0,1),0)</f>
        <v>0</v>
      </c>
    </row>
    <row r="144" spans="1:50" x14ac:dyDescent="0.25">
      <c r="A144" t="s">
        <v>137</v>
      </c>
      <c r="B144" t="s">
        <v>23</v>
      </c>
      <c r="C144" t="s">
        <v>24</v>
      </c>
      <c r="D144" t="s">
        <v>35</v>
      </c>
      <c r="E144" t="s">
        <v>36</v>
      </c>
      <c r="F144" t="s">
        <v>54</v>
      </c>
      <c r="H144" t="s">
        <v>36</v>
      </c>
      <c r="I144" t="s">
        <v>28</v>
      </c>
      <c r="J144" t="s">
        <v>29</v>
      </c>
      <c r="K144" t="s">
        <v>30</v>
      </c>
      <c r="L144" t="s">
        <v>45</v>
      </c>
      <c r="M144" s="1">
        <v>44873</v>
      </c>
      <c r="N144" t="s">
        <v>56</v>
      </c>
      <c r="O144" t="s">
        <v>33</v>
      </c>
      <c r="P144" s="6">
        <v>95803488737</v>
      </c>
      <c r="R144">
        <v>1</v>
      </c>
      <c r="S144" s="2">
        <v>1</v>
      </c>
      <c r="T144">
        <v>1</v>
      </c>
      <c r="U144">
        <v>0</v>
      </c>
      <c r="W144" s="3">
        <v>9239240000</v>
      </c>
      <c r="X144">
        <v>1</v>
      </c>
      <c r="Y144">
        <v>0</v>
      </c>
      <c r="Z144">
        <v>1</v>
      </c>
      <c r="AA144">
        <v>1</v>
      </c>
      <c r="AE144">
        <v>0</v>
      </c>
      <c r="AH144" s="4">
        <v>32</v>
      </c>
      <c r="AI144">
        <v>8445566775</v>
      </c>
      <c r="AM144" s="5">
        <v>0.45833333333333331</v>
      </c>
      <c r="AP144">
        <v>0</v>
      </c>
      <c r="AQ144">
        <v>386831</v>
      </c>
      <c r="AT144" t="s">
        <v>61</v>
      </c>
      <c r="AU144" s="4">
        <v>32</v>
      </c>
      <c r="AV144">
        <v>0.2283</v>
      </c>
      <c r="AW144" s="7"/>
      <c r="AX144">
        <f ca="1">IF(Table1[[#This Row],[Enrollments]]=1,RANDBETWEEN(0,1),0)</f>
        <v>1</v>
      </c>
    </row>
    <row r="145" spans="1:50" x14ac:dyDescent="0.25">
      <c r="A145" t="s">
        <v>137</v>
      </c>
      <c r="B145" t="s">
        <v>23</v>
      </c>
      <c r="C145" t="s">
        <v>24</v>
      </c>
      <c r="D145" t="s">
        <v>53</v>
      </c>
      <c r="E145" t="s">
        <v>107</v>
      </c>
      <c r="F145" t="s">
        <v>27</v>
      </c>
      <c r="H145" t="s">
        <v>107</v>
      </c>
      <c r="I145" t="s">
        <v>38</v>
      </c>
      <c r="J145" t="s">
        <v>108</v>
      </c>
      <c r="K145" t="s">
        <v>30</v>
      </c>
      <c r="L145" t="s">
        <v>31</v>
      </c>
      <c r="M145" s="1">
        <v>44598</v>
      </c>
      <c r="N145" t="s">
        <v>32</v>
      </c>
      <c r="O145" t="s">
        <v>39</v>
      </c>
      <c r="P145" s="6">
        <v>95803488673</v>
      </c>
      <c r="R145">
        <v>1</v>
      </c>
      <c r="S145" s="2">
        <v>1</v>
      </c>
      <c r="T145">
        <v>1</v>
      </c>
      <c r="U145">
        <v>0</v>
      </c>
      <c r="W145" s="3">
        <v>9239240000</v>
      </c>
      <c r="X145">
        <v>1</v>
      </c>
      <c r="Y145">
        <v>0</v>
      </c>
      <c r="Z145">
        <v>0</v>
      </c>
      <c r="AA145">
        <v>0</v>
      </c>
      <c r="AE145">
        <v>0</v>
      </c>
      <c r="AH145" s="4">
        <v>0</v>
      </c>
      <c r="AI145">
        <v>8445566771</v>
      </c>
      <c r="AM145" s="5">
        <v>0.41666666666666669</v>
      </c>
      <c r="AO145">
        <v>434687921</v>
      </c>
      <c r="AP145">
        <v>0</v>
      </c>
      <c r="AQ145">
        <v>386798</v>
      </c>
      <c r="AT145" t="s">
        <v>28</v>
      </c>
      <c r="AU145" s="4">
        <v>0</v>
      </c>
      <c r="AV145">
        <v>0.2283</v>
      </c>
      <c r="AW145" s="7"/>
      <c r="AX145">
        <f ca="1">IF(Table1[[#This Row],[Enrollments]]=1,RANDBETWEEN(0,1),0)</f>
        <v>1</v>
      </c>
    </row>
    <row r="146" spans="1:50" x14ac:dyDescent="0.25">
      <c r="A146" t="s">
        <v>137</v>
      </c>
      <c r="B146" t="s">
        <v>23</v>
      </c>
      <c r="C146" t="s">
        <v>24</v>
      </c>
      <c r="D146" t="s">
        <v>63</v>
      </c>
      <c r="E146" t="s">
        <v>64</v>
      </c>
      <c r="F146" t="s">
        <v>27</v>
      </c>
      <c r="H146" t="s">
        <v>64</v>
      </c>
      <c r="I146" t="s">
        <v>65</v>
      </c>
      <c r="J146" t="s">
        <v>66</v>
      </c>
      <c r="K146" t="s">
        <v>30</v>
      </c>
      <c r="L146" t="s">
        <v>31</v>
      </c>
      <c r="M146" s="1">
        <v>44601</v>
      </c>
      <c r="N146" t="s">
        <v>32</v>
      </c>
      <c r="O146" t="s">
        <v>33</v>
      </c>
      <c r="P146" s="6">
        <v>95803488746</v>
      </c>
      <c r="R146">
        <v>1</v>
      </c>
      <c r="S146" s="2">
        <v>0</v>
      </c>
      <c r="T146">
        <v>0</v>
      </c>
      <c r="U146">
        <v>0</v>
      </c>
      <c r="W146" s="3">
        <v>9239240000</v>
      </c>
      <c r="X146">
        <v>0</v>
      </c>
      <c r="Y146">
        <v>0</v>
      </c>
      <c r="Z146">
        <v>0</v>
      </c>
      <c r="AA146">
        <v>0</v>
      </c>
      <c r="AE146">
        <v>0</v>
      </c>
      <c r="AI146">
        <v>8445566770</v>
      </c>
      <c r="AM146" s="5">
        <v>0.45833333333333331</v>
      </c>
      <c r="AP146">
        <v>0</v>
      </c>
      <c r="AT146" t="s">
        <v>28</v>
      </c>
      <c r="AU146" s="4">
        <v>0</v>
      </c>
      <c r="AV146">
        <v>0.2283</v>
      </c>
      <c r="AW146" s="7"/>
      <c r="AX146">
        <f ca="1">IF(Table1[[#This Row],[Enrollments]]=1,RANDBETWEEN(0,1),0)</f>
        <v>0</v>
      </c>
    </row>
    <row r="147" spans="1:50" x14ac:dyDescent="0.25">
      <c r="A147" t="s">
        <v>137</v>
      </c>
      <c r="B147" t="s">
        <v>23</v>
      </c>
      <c r="C147" t="s">
        <v>24</v>
      </c>
      <c r="D147" t="s">
        <v>35</v>
      </c>
      <c r="E147" t="s">
        <v>36</v>
      </c>
      <c r="F147" t="s">
        <v>54</v>
      </c>
      <c r="H147" t="s">
        <v>36</v>
      </c>
      <c r="I147" t="s">
        <v>28</v>
      </c>
      <c r="J147" t="s">
        <v>29</v>
      </c>
      <c r="K147" t="s">
        <v>30</v>
      </c>
      <c r="L147" t="s">
        <v>45</v>
      </c>
      <c r="M147" s="1">
        <v>44873</v>
      </c>
      <c r="N147" t="s">
        <v>56</v>
      </c>
      <c r="O147" t="s">
        <v>33</v>
      </c>
      <c r="P147" s="6">
        <v>95803488737</v>
      </c>
      <c r="R147">
        <v>1</v>
      </c>
      <c r="S147" s="2">
        <v>0</v>
      </c>
      <c r="T147">
        <v>0</v>
      </c>
      <c r="U147">
        <v>0</v>
      </c>
      <c r="W147" s="3">
        <v>9239240000</v>
      </c>
      <c r="X147">
        <v>0</v>
      </c>
      <c r="Y147">
        <v>0</v>
      </c>
      <c r="Z147">
        <v>1</v>
      </c>
      <c r="AA147">
        <v>1</v>
      </c>
      <c r="AE147">
        <v>0</v>
      </c>
      <c r="AI147">
        <v>8445566775</v>
      </c>
      <c r="AM147" s="5">
        <v>0.45833333333333331</v>
      </c>
      <c r="AP147">
        <v>0</v>
      </c>
      <c r="AQ147">
        <v>386831</v>
      </c>
      <c r="AT147" t="s">
        <v>61</v>
      </c>
      <c r="AU147" s="4">
        <v>32</v>
      </c>
      <c r="AV147">
        <v>0.2283</v>
      </c>
      <c r="AW147" s="7"/>
      <c r="AX147">
        <f ca="1">IF(Table1[[#This Row],[Enrollments]]=1,RANDBETWEEN(0,1),0)</f>
        <v>0</v>
      </c>
    </row>
    <row r="148" spans="1:50" x14ac:dyDescent="0.25">
      <c r="A148" t="s">
        <v>137</v>
      </c>
      <c r="B148" t="s">
        <v>23</v>
      </c>
      <c r="C148" t="s">
        <v>24</v>
      </c>
      <c r="D148" t="s">
        <v>53</v>
      </c>
      <c r="E148" t="s">
        <v>107</v>
      </c>
      <c r="F148" t="s">
        <v>27</v>
      </c>
      <c r="H148" t="s">
        <v>107</v>
      </c>
      <c r="I148" t="s">
        <v>38</v>
      </c>
      <c r="J148" t="s">
        <v>108</v>
      </c>
      <c r="K148" t="s">
        <v>30</v>
      </c>
      <c r="L148" t="s">
        <v>31</v>
      </c>
      <c r="M148" s="1">
        <v>44598</v>
      </c>
      <c r="N148" t="s">
        <v>32</v>
      </c>
      <c r="O148" t="s">
        <v>39</v>
      </c>
      <c r="P148" s="6">
        <v>95803488673</v>
      </c>
      <c r="R148">
        <v>1</v>
      </c>
      <c r="S148" s="2">
        <v>0</v>
      </c>
      <c r="T148">
        <v>0</v>
      </c>
      <c r="U148">
        <v>0</v>
      </c>
      <c r="W148" s="3">
        <v>9239240000</v>
      </c>
      <c r="X148">
        <v>0</v>
      </c>
      <c r="Y148">
        <v>0</v>
      </c>
      <c r="Z148">
        <v>0</v>
      </c>
      <c r="AA148">
        <v>0</v>
      </c>
      <c r="AE148">
        <v>0</v>
      </c>
      <c r="AI148">
        <v>8445566771</v>
      </c>
      <c r="AM148" s="5">
        <v>0.41666666666666669</v>
      </c>
      <c r="AO148">
        <v>434687921</v>
      </c>
      <c r="AP148">
        <v>0</v>
      </c>
      <c r="AQ148">
        <v>386798</v>
      </c>
      <c r="AT148" t="s">
        <v>28</v>
      </c>
      <c r="AU148" s="4">
        <v>0</v>
      </c>
      <c r="AV148">
        <v>0.2283</v>
      </c>
      <c r="AW148" s="7"/>
      <c r="AX148">
        <f ca="1">IF(Table1[[#This Row],[Enrollments]]=1,RANDBETWEEN(0,1),0)</f>
        <v>0</v>
      </c>
    </row>
    <row r="149" spans="1:50" x14ac:dyDescent="0.25">
      <c r="A149" t="s">
        <v>137</v>
      </c>
      <c r="B149" t="s">
        <v>23</v>
      </c>
      <c r="C149" t="s">
        <v>24</v>
      </c>
      <c r="D149" t="s">
        <v>63</v>
      </c>
      <c r="E149" t="s">
        <v>64</v>
      </c>
      <c r="F149" t="s">
        <v>27</v>
      </c>
      <c r="H149" t="s">
        <v>64</v>
      </c>
      <c r="I149" t="s">
        <v>65</v>
      </c>
      <c r="J149" t="s">
        <v>66</v>
      </c>
      <c r="K149" t="s">
        <v>30</v>
      </c>
      <c r="L149" t="s">
        <v>31</v>
      </c>
      <c r="M149" s="1">
        <v>44601</v>
      </c>
      <c r="N149" t="s">
        <v>32</v>
      </c>
      <c r="O149" t="s">
        <v>33</v>
      </c>
      <c r="P149" s="6">
        <v>95803488746</v>
      </c>
      <c r="R149">
        <v>1</v>
      </c>
      <c r="S149" s="2">
        <v>0</v>
      </c>
      <c r="T149">
        <v>0</v>
      </c>
      <c r="U149">
        <v>0</v>
      </c>
      <c r="W149" s="3">
        <v>9239240000</v>
      </c>
      <c r="X149">
        <v>0</v>
      </c>
      <c r="Y149">
        <v>0</v>
      </c>
      <c r="Z149">
        <v>0</v>
      </c>
      <c r="AA149">
        <v>0</v>
      </c>
      <c r="AE149">
        <v>0</v>
      </c>
      <c r="AI149">
        <v>8445566770</v>
      </c>
      <c r="AM149" s="5">
        <v>0.45833333333333331</v>
      </c>
      <c r="AP149">
        <v>0</v>
      </c>
      <c r="AT149" t="s">
        <v>28</v>
      </c>
      <c r="AU149" s="4">
        <v>0</v>
      </c>
      <c r="AV149">
        <v>0.2283</v>
      </c>
      <c r="AW149" s="7"/>
      <c r="AX149">
        <f ca="1">IF(Table1[[#This Row],[Enrollments]]=1,RANDBETWEEN(0,1),0)</f>
        <v>0</v>
      </c>
    </row>
    <row r="150" spans="1:50" x14ac:dyDescent="0.25">
      <c r="A150" t="s">
        <v>130</v>
      </c>
      <c r="B150" t="s">
        <v>34</v>
      </c>
      <c r="D150" t="s">
        <v>53</v>
      </c>
      <c r="E150" t="s">
        <v>129</v>
      </c>
      <c r="G150" t="s">
        <v>131</v>
      </c>
      <c r="H150" t="s">
        <v>129</v>
      </c>
      <c r="I150" t="s">
        <v>43</v>
      </c>
      <c r="J150" t="s">
        <v>108</v>
      </c>
      <c r="K150" t="s">
        <v>44</v>
      </c>
      <c r="L150" t="s">
        <v>45</v>
      </c>
      <c r="M150" s="1">
        <v>44877</v>
      </c>
      <c r="N150" t="s">
        <v>32</v>
      </c>
      <c r="O150" t="s">
        <v>82</v>
      </c>
      <c r="P150" s="6">
        <v>95803488775</v>
      </c>
      <c r="R150">
        <v>1</v>
      </c>
      <c r="S150" s="2">
        <v>0</v>
      </c>
      <c r="T150">
        <v>0</v>
      </c>
      <c r="W150" s="3">
        <v>9879880000</v>
      </c>
      <c r="X150">
        <v>0</v>
      </c>
      <c r="AG150" t="s">
        <v>132</v>
      </c>
      <c r="AI150">
        <v>8445566773</v>
      </c>
      <c r="AK150">
        <v>34023</v>
      </c>
      <c r="AM150" s="5">
        <v>0.5</v>
      </c>
      <c r="AT150" t="s">
        <v>40</v>
      </c>
      <c r="AU150" s="4">
        <v>0</v>
      </c>
      <c r="AW150" s="7" t="s">
        <v>133</v>
      </c>
      <c r="AX150">
        <f ca="1">IF(Table1[[#This Row],[Enrollments]]=1,RANDBETWEEN(0,1),0)</f>
        <v>0</v>
      </c>
    </row>
    <row r="151" spans="1:50" x14ac:dyDescent="0.25">
      <c r="A151" t="s">
        <v>130</v>
      </c>
      <c r="B151" t="s">
        <v>34</v>
      </c>
      <c r="D151" t="s">
        <v>53</v>
      </c>
      <c r="E151" t="s">
        <v>129</v>
      </c>
      <c r="G151" t="s">
        <v>131</v>
      </c>
      <c r="H151" t="s">
        <v>129</v>
      </c>
      <c r="I151" t="s">
        <v>43</v>
      </c>
      <c r="J151" t="s">
        <v>108</v>
      </c>
      <c r="K151" t="s">
        <v>44</v>
      </c>
      <c r="L151" t="s">
        <v>45</v>
      </c>
      <c r="M151" s="1">
        <v>44879</v>
      </c>
      <c r="N151" t="s">
        <v>32</v>
      </c>
      <c r="O151" t="s">
        <v>82</v>
      </c>
      <c r="P151" s="6">
        <v>95803488777</v>
      </c>
      <c r="R151">
        <v>1</v>
      </c>
      <c r="S151" s="2">
        <v>0</v>
      </c>
      <c r="T151">
        <v>0</v>
      </c>
      <c r="W151" s="3">
        <v>9879880000</v>
      </c>
      <c r="X151">
        <v>0</v>
      </c>
      <c r="AG151" t="s">
        <v>132</v>
      </c>
      <c r="AI151">
        <v>8445566773</v>
      </c>
      <c r="AK151">
        <v>34023</v>
      </c>
      <c r="AM151" s="5">
        <v>0.54166666666666663</v>
      </c>
      <c r="AU151" s="4">
        <v>0</v>
      </c>
      <c r="AW151" s="7" t="s">
        <v>133</v>
      </c>
      <c r="AX151">
        <f ca="1">IF(Table1[[#This Row],[Enrollments]]=1,RANDBETWEEN(0,1),0)</f>
        <v>0</v>
      </c>
    </row>
    <row r="152" spans="1:50" x14ac:dyDescent="0.25">
      <c r="A152" t="s">
        <v>138</v>
      </c>
      <c r="B152" t="s">
        <v>34</v>
      </c>
      <c r="C152" t="s">
        <v>59</v>
      </c>
      <c r="D152" t="s">
        <v>53</v>
      </c>
      <c r="E152" t="s">
        <v>107</v>
      </c>
      <c r="F152" t="s">
        <v>37</v>
      </c>
      <c r="G152" t="s">
        <v>131</v>
      </c>
      <c r="H152" t="s">
        <v>107</v>
      </c>
      <c r="I152" t="s">
        <v>43</v>
      </c>
      <c r="J152" t="s">
        <v>108</v>
      </c>
      <c r="K152" t="s">
        <v>44</v>
      </c>
      <c r="L152" t="s">
        <v>31</v>
      </c>
      <c r="M152" s="1">
        <v>44571</v>
      </c>
      <c r="N152" t="s">
        <v>32</v>
      </c>
      <c r="O152" t="s">
        <v>82</v>
      </c>
      <c r="P152" s="6">
        <v>95803488638</v>
      </c>
      <c r="Q152" t="s">
        <v>77</v>
      </c>
      <c r="R152">
        <v>1</v>
      </c>
      <c r="S152" s="2">
        <v>0</v>
      </c>
      <c r="T152">
        <v>0</v>
      </c>
      <c r="V152">
        <v>68</v>
      </c>
      <c r="W152" s="3">
        <v>9879880000</v>
      </c>
      <c r="X152">
        <v>0</v>
      </c>
      <c r="Z152">
        <v>0</v>
      </c>
      <c r="AA152">
        <v>0</v>
      </c>
      <c r="AC152">
        <v>68</v>
      </c>
      <c r="AF152">
        <v>333</v>
      </c>
      <c r="AG152" t="s">
        <v>132</v>
      </c>
      <c r="AI152">
        <v>8445566771</v>
      </c>
      <c r="AK152">
        <v>34023</v>
      </c>
      <c r="AM152" s="5">
        <v>0.45833333333333331</v>
      </c>
      <c r="AO152">
        <v>456784452</v>
      </c>
      <c r="AQ152">
        <v>386765</v>
      </c>
      <c r="AS152" t="s">
        <v>79</v>
      </c>
      <c r="AT152" t="s">
        <v>34</v>
      </c>
      <c r="AU152" s="4">
        <v>0</v>
      </c>
      <c r="AW152" s="7" t="s">
        <v>133</v>
      </c>
      <c r="AX152">
        <f ca="1">IF(Table1[[#This Row],[Enrollments]]=1,RANDBETWEEN(0,1),0)</f>
        <v>0</v>
      </c>
    </row>
    <row r="153" spans="1:50" x14ac:dyDescent="0.25">
      <c r="A153" t="s">
        <v>138</v>
      </c>
      <c r="B153" t="s">
        <v>34</v>
      </c>
      <c r="C153" t="s">
        <v>59</v>
      </c>
      <c r="D153" t="s">
        <v>53</v>
      </c>
      <c r="E153" t="s">
        <v>107</v>
      </c>
      <c r="F153" t="s">
        <v>37</v>
      </c>
      <c r="G153" t="s">
        <v>131</v>
      </c>
      <c r="H153" t="s">
        <v>107</v>
      </c>
      <c r="I153" t="s">
        <v>43</v>
      </c>
      <c r="J153" t="s">
        <v>108</v>
      </c>
      <c r="K153" t="s">
        <v>44</v>
      </c>
      <c r="L153" t="s">
        <v>31</v>
      </c>
      <c r="M153" s="1">
        <v>44599</v>
      </c>
      <c r="N153" t="s">
        <v>32</v>
      </c>
      <c r="O153" t="s">
        <v>82</v>
      </c>
      <c r="P153" s="6">
        <v>95803488657</v>
      </c>
      <c r="Q153" t="s">
        <v>25</v>
      </c>
      <c r="R153">
        <v>1</v>
      </c>
      <c r="S153" s="2">
        <v>0</v>
      </c>
      <c r="T153">
        <v>0</v>
      </c>
      <c r="V153">
        <v>68</v>
      </c>
      <c r="W153" s="3">
        <v>9879880000</v>
      </c>
      <c r="X153">
        <v>0</v>
      </c>
      <c r="Z153">
        <v>1</v>
      </c>
      <c r="AA153">
        <v>1</v>
      </c>
      <c r="AC153">
        <v>68</v>
      </c>
      <c r="AF153">
        <v>333</v>
      </c>
      <c r="AG153" t="s">
        <v>132</v>
      </c>
      <c r="AI153">
        <v>8445566771</v>
      </c>
      <c r="AK153">
        <v>34023</v>
      </c>
      <c r="AM153" s="5">
        <v>0.41666666666666669</v>
      </c>
      <c r="AO153">
        <v>456784471</v>
      </c>
      <c r="AQ153">
        <v>386784</v>
      </c>
      <c r="AS153" t="s">
        <v>60</v>
      </c>
      <c r="AT153" t="s">
        <v>34</v>
      </c>
      <c r="AU153" s="4">
        <v>234</v>
      </c>
      <c r="AW153" s="7" t="s">
        <v>133</v>
      </c>
      <c r="AX153">
        <f ca="1">IF(Table1[[#This Row],[Enrollments]]=1,RANDBETWEEN(0,1),0)</f>
        <v>0</v>
      </c>
    </row>
    <row r="154" spans="1:50" x14ac:dyDescent="0.25">
      <c r="A154" t="s">
        <v>138</v>
      </c>
      <c r="B154" t="s">
        <v>34</v>
      </c>
      <c r="D154" t="s">
        <v>53</v>
      </c>
      <c r="E154" t="s">
        <v>129</v>
      </c>
      <c r="G154" t="s">
        <v>131</v>
      </c>
      <c r="H154" t="s">
        <v>129</v>
      </c>
      <c r="I154" t="s">
        <v>43</v>
      </c>
      <c r="J154" t="s">
        <v>108</v>
      </c>
      <c r="K154" t="s">
        <v>44</v>
      </c>
      <c r="L154" t="s">
        <v>45</v>
      </c>
      <c r="M154" s="1">
        <v>44877</v>
      </c>
      <c r="N154" t="s">
        <v>32</v>
      </c>
      <c r="O154" t="s">
        <v>82</v>
      </c>
      <c r="P154" s="6">
        <v>95803488775</v>
      </c>
      <c r="R154">
        <v>1</v>
      </c>
      <c r="S154" s="2">
        <v>0</v>
      </c>
      <c r="T154">
        <v>0</v>
      </c>
      <c r="W154" s="3">
        <v>9879880000</v>
      </c>
      <c r="X154">
        <v>0</v>
      </c>
      <c r="AG154" t="s">
        <v>132</v>
      </c>
      <c r="AI154">
        <v>8445566773</v>
      </c>
      <c r="AK154">
        <v>34023</v>
      </c>
      <c r="AM154" s="5">
        <v>0.5</v>
      </c>
      <c r="AT154" t="s">
        <v>40</v>
      </c>
      <c r="AU154" s="4">
        <v>0</v>
      </c>
      <c r="AW154" s="7" t="s">
        <v>133</v>
      </c>
      <c r="AX154">
        <f ca="1">IF(Table1[[#This Row],[Enrollments]]=1,RANDBETWEEN(0,1),0)</f>
        <v>0</v>
      </c>
    </row>
    <row r="155" spans="1:50" x14ac:dyDescent="0.25">
      <c r="A155" t="s">
        <v>138</v>
      </c>
      <c r="B155" t="s">
        <v>34</v>
      </c>
      <c r="D155" t="s">
        <v>53</v>
      </c>
      <c r="E155" t="s">
        <v>129</v>
      </c>
      <c r="G155" t="s">
        <v>131</v>
      </c>
      <c r="H155" t="s">
        <v>129</v>
      </c>
      <c r="I155" t="s">
        <v>43</v>
      </c>
      <c r="J155" t="s">
        <v>108</v>
      </c>
      <c r="K155" t="s">
        <v>44</v>
      </c>
      <c r="L155" t="s">
        <v>45</v>
      </c>
      <c r="M155" s="1">
        <v>44879</v>
      </c>
      <c r="N155" t="s">
        <v>32</v>
      </c>
      <c r="O155" t="s">
        <v>82</v>
      </c>
      <c r="P155" s="6">
        <v>95803488777</v>
      </c>
      <c r="R155">
        <v>1</v>
      </c>
      <c r="S155" s="2">
        <v>0</v>
      </c>
      <c r="T155">
        <v>0</v>
      </c>
      <c r="W155" s="3">
        <v>9879880000</v>
      </c>
      <c r="X155">
        <v>0</v>
      </c>
      <c r="AG155" t="s">
        <v>132</v>
      </c>
      <c r="AI155">
        <v>8445566773</v>
      </c>
      <c r="AK155">
        <v>34023</v>
      </c>
      <c r="AM155" s="5">
        <v>0.54166666666666663</v>
      </c>
      <c r="AU155" s="4">
        <v>0</v>
      </c>
      <c r="AW155" s="7" t="s">
        <v>133</v>
      </c>
      <c r="AX155">
        <f ca="1">IF(Table1[[#This Row],[Enrollments]]=1,RANDBETWEEN(0,1),0)</f>
        <v>0</v>
      </c>
    </row>
    <row r="156" spans="1:50" x14ac:dyDescent="0.25">
      <c r="A156" t="s">
        <v>98</v>
      </c>
      <c r="B156" t="s">
        <v>51</v>
      </c>
      <c r="C156" t="s">
        <v>52</v>
      </c>
      <c r="D156" t="s">
        <v>53</v>
      </c>
      <c r="E156" t="s">
        <v>26</v>
      </c>
      <c r="F156" t="s">
        <v>27</v>
      </c>
      <c r="G156" t="s">
        <v>99</v>
      </c>
      <c r="H156" t="s">
        <v>26</v>
      </c>
      <c r="I156" t="s">
        <v>43</v>
      </c>
      <c r="J156" t="s">
        <v>29</v>
      </c>
      <c r="K156" t="s">
        <v>30</v>
      </c>
      <c r="L156" t="s">
        <v>31</v>
      </c>
      <c r="M156" s="1">
        <v>44567</v>
      </c>
      <c r="N156" t="s">
        <v>46</v>
      </c>
      <c r="O156" t="s">
        <v>100</v>
      </c>
      <c r="P156" s="6">
        <v>95803488634</v>
      </c>
      <c r="Q156" t="s">
        <v>101</v>
      </c>
      <c r="R156">
        <v>1</v>
      </c>
      <c r="S156" s="2">
        <v>0</v>
      </c>
      <c r="T156">
        <v>0</v>
      </c>
      <c r="V156">
        <v>68</v>
      </c>
      <c r="W156" s="3">
        <v>9899880000</v>
      </c>
      <c r="X156">
        <v>0</v>
      </c>
      <c r="Z156">
        <v>1</v>
      </c>
      <c r="AA156">
        <v>1</v>
      </c>
      <c r="AC156">
        <v>68</v>
      </c>
      <c r="AF156">
        <v>5</v>
      </c>
      <c r="AG156" t="s">
        <v>102</v>
      </c>
      <c r="AI156">
        <v>8445566776</v>
      </c>
      <c r="AK156">
        <v>47097</v>
      </c>
      <c r="AM156" s="5">
        <v>0.41666666666666669</v>
      </c>
      <c r="AQ156">
        <v>386761</v>
      </c>
      <c r="AS156" t="s">
        <v>103</v>
      </c>
      <c r="AT156" t="s">
        <v>74</v>
      </c>
      <c r="AU156" s="4">
        <v>32</v>
      </c>
      <c r="AW156" s="7">
        <v>38063</v>
      </c>
      <c r="AX156">
        <f ca="1">IF(Table1[[#This Row],[Enrollments]]=1,RANDBETWEEN(0,1),0)</f>
        <v>0</v>
      </c>
    </row>
    <row r="157" spans="1:50" x14ac:dyDescent="0.25">
      <c r="A157" t="s">
        <v>139</v>
      </c>
      <c r="B157" t="s">
        <v>23</v>
      </c>
      <c r="C157" t="s">
        <v>24</v>
      </c>
      <c r="D157" t="s">
        <v>35</v>
      </c>
      <c r="E157" t="s">
        <v>36</v>
      </c>
      <c r="F157" t="s">
        <v>54</v>
      </c>
      <c r="H157" t="s">
        <v>36</v>
      </c>
      <c r="I157" t="s">
        <v>67</v>
      </c>
      <c r="J157" t="s">
        <v>29</v>
      </c>
      <c r="K157" t="s">
        <v>68</v>
      </c>
      <c r="L157" t="s">
        <v>45</v>
      </c>
      <c r="M157" s="1">
        <v>44880</v>
      </c>
      <c r="N157" t="s">
        <v>56</v>
      </c>
      <c r="O157" t="s">
        <v>33</v>
      </c>
      <c r="P157" s="6">
        <v>95803488715</v>
      </c>
      <c r="R157">
        <v>1</v>
      </c>
      <c r="S157" s="2">
        <v>0</v>
      </c>
      <c r="T157">
        <v>0</v>
      </c>
      <c r="U157">
        <v>0</v>
      </c>
      <c r="W157" s="3">
        <v>9239240000</v>
      </c>
      <c r="X157">
        <v>0</v>
      </c>
      <c r="Y157">
        <v>0</v>
      </c>
      <c r="Z157">
        <v>0</v>
      </c>
      <c r="AA157">
        <v>0</v>
      </c>
      <c r="AE157">
        <v>0</v>
      </c>
      <c r="AI157">
        <v>8445566775</v>
      </c>
      <c r="AM157" s="5">
        <v>0.58333333333333337</v>
      </c>
      <c r="AO157">
        <v>564747488</v>
      </c>
      <c r="AP157">
        <v>0</v>
      </c>
      <c r="AQ157">
        <v>386822</v>
      </c>
      <c r="AT157" t="s">
        <v>61</v>
      </c>
      <c r="AU157" s="4">
        <v>0</v>
      </c>
      <c r="AV157">
        <v>0.2283</v>
      </c>
      <c r="AW157" s="7"/>
      <c r="AX157">
        <f ca="1">IF(Table1[[#This Row],[Enrollments]]=1,RANDBETWEEN(0,1),0)</f>
        <v>0</v>
      </c>
    </row>
    <row r="158" spans="1:50" x14ac:dyDescent="0.25">
      <c r="A158" t="s">
        <v>98</v>
      </c>
      <c r="B158" t="s">
        <v>51</v>
      </c>
      <c r="C158" t="s">
        <v>52</v>
      </c>
      <c r="D158" t="s">
        <v>53</v>
      </c>
      <c r="E158" t="s">
        <v>26</v>
      </c>
      <c r="F158" t="s">
        <v>27</v>
      </c>
      <c r="G158" t="s">
        <v>99</v>
      </c>
      <c r="H158" t="s">
        <v>26</v>
      </c>
      <c r="I158" t="s">
        <v>43</v>
      </c>
      <c r="J158" t="s">
        <v>29</v>
      </c>
      <c r="K158" t="s">
        <v>44</v>
      </c>
      <c r="L158" t="s">
        <v>31</v>
      </c>
      <c r="M158" s="1">
        <v>44595</v>
      </c>
      <c r="N158" t="s">
        <v>46</v>
      </c>
      <c r="O158" t="s">
        <v>100</v>
      </c>
      <c r="P158" s="6">
        <v>95803488653</v>
      </c>
      <c r="Q158" t="s">
        <v>83</v>
      </c>
      <c r="R158">
        <v>1</v>
      </c>
      <c r="S158" s="2">
        <v>0</v>
      </c>
      <c r="T158">
        <v>0</v>
      </c>
      <c r="V158">
        <v>68</v>
      </c>
      <c r="W158" s="3">
        <v>9899880000</v>
      </c>
      <c r="X158">
        <v>0</v>
      </c>
      <c r="Z158">
        <v>1</v>
      </c>
      <c r="AA158">
        <v>1</v>
      </c>
      <c r="AC158">
        <v>68</v>
      </c>
      <c r="AF158">
        <v>5</v>
      </c>
      <c r="AG158" t="s">
        <v>102</v>
      </c>
      <c r="AI158">
        <v>8445566776</v>
      </c>
      <c r="AK158">
        <v>47097</v>
      </c>
      <c r="AM158" s="5">
        <v>0.33333333333333331</v>
      </c>
      <c r="AO158">
        <v>456784467</v>
      </c>
      <c r="AQ158">
        <v>386780</v>
      </c>
      <c r="AT158" t="s">
        <v>74</v>
      </c>
      <c r="AU158" s="4">
        <v>65</v>
      </c>
      <c r="AW158" s="7">
        <v>38063</v>
      </c>
      <c r="AX158">
        <f ca="1">IF(Table1[[#This Row],[Enrollments]]=1,RANDBETWEEN(0,1),0)</f>
        <v>0</v>
      </c>
    </row>
    <row r="159" spans="1:50" x14ac:dyDescent="0.25">
      <c r="A159" t="s">
        <v>98</v>
      </c>
      <c r="B159" t="s">
        <v>34</v>
      </c>
      <c r="C159" t="s">
        <v>59</v>
      </c>
      <c r="D159" t="s">
        <v>53</v>
      </c>
      <c r="E159" t="s">
        <v>107</v>
      </c>
      <c r="F159" t="s">
        <v>54</v>
      </c>
      <c r="G159" t="s">
        <v>99</v>
      </c>
      <c r="H159" t="s">
        <v>107</v>
      </c>
      <c r="I159" t="s">
        <v>38</v>
      </c>
      <c r="J159" t="s">
        <v>108</v>
      </c>
      <c r="K159" t="s">
        <v>44</v>
      </c>
      <c r="L159" t="s">
        <v>31</v>
      </c>
      <c r="M159" s="1">
        <v>44605</v>
      </c>
      <c r="N159" t="s">
        <v>46</v>
      </c>
      <c r="O159" t="s">
        <v>82</v>
      </c>
      <c r="P159" s="6">
        <v>95803488663</v>
      </c>
      <c r="Q159" t="s">
        <v>83</v>
      </c>
      <c r="R159">
        <v>1</v>
      </c>
      <c r="S159" s="2">
        <v>0</v>
      </c>
      <c r="T159">
        <v>0</v>
      </c>
      <c r="W159" s="3">
        <v>9879880000</v>
      </c>
      <c r="X159">
        <v>0</v>
      </c>
      <c r="Z159">
        <v>0</v>
      </c>
      <c r="AA159">
        <v>0</v>
      </c>
      <c r="AF159">
        <v>298</v>
      </c>
      <c r="AG159" t="s">
        <v>102</v>
      </c>
      <c r="AI159">
        <v>8445566771</v>
      </c>
      <c r="AK159">
        <v>47097</v>
      </c>
      <c r="AM159" s="5">
        <v>0.54166666666666663</v>
      </c>
      <c r="AQ159">
        <v>386790</v>
      </c>
      <c r="AT159" t="s">
        <v>74</v>
      </c>
      <c r="AU159" s="4">
        <v>0</v>
      </c>
      <c r="AW159" s="7">
        <v>38063</v>
      </c>
      <c r="AX159">
        <f ca="1">IF(Table1[[#This Row],[Enrollments]]=1,RANDBETWEEN(0,1),0)</f>
        <v>0</v>
      </c>
    </row>
    <row r="160" spans="1:50" x14ac:dyDescent="0.25">
      <c r="A160" t="s">
        <v>139</v>
      </c>
      <c r="B160" t="s">
        <v>34</v>
      </c>
      <c r="C160" t="s">
        <v>24</v>
      </c>
      <c r="D160" t="s">
        <v>53</v>
      </c>
      <c r="E160" t="s">
        <v>119</v>
      </c>
      <c r="F160" t="s">
        <v>27</v>
      </c>
      <c r="H160" t="s">
        <v>119</v>
      </c>
      <c r="I160" t="s">
        <v>67</v>
      </c>
      <c r="J160" t="s">
        <v>66</v>
      </c>
      <c r="K160" t="s">
        <v>68</v>
      </c>
      <c r="L160" t="s">
        <v>31</v>
      </c>
      <c r="M160" s="1">
        <v>44595</v>
      </c>
      <c r="N160" t="s">
        <v>56</v>
      </c>
      <c r="O160" t="s">
        <v>33</v>
      </c>
      <c r="P160" s="6">
        <v>95803488669</v>
      </c>
      <c r="R160">
        <v>1</v>
      </c>
      <c r="S160" s="2">
        <v>0</v>
      </c>
      <c r="T160">
        <v>0</v>
      </c>
      <c r="U160">
        <v>0</v>
      </c>
      <c r="W160" s="3">
        <v>9879880000</v>
      </c>
      <c r="X160">
        <v>0</v>
      </c>
      <c r="Y160">
        <v>0</v>
      </c>
      <c r="Z160">
        <v>0</v>
      </c>
      <c r="AA160">
        <v>0</v>
      </c>
      <c r="AE160">
        <v>0</v>
      </c>
      <c r="AI160">
        <v>8445566778</v>
      </c>
      <c r="AM160" s="5">
        <v>0.33333333333333331</v>
      </c>
      <c r="AO160">
        <v>434687921</v>
      </c>
      <c r="AP160">
        <v>0</v>
      </c>
      <c r="AQ160">
        <v>386795</v>
      </c>
      <c r="AT160" t="s">
        <v>28</v>
      </c>
      <c r="AU160" s="4">
        <v>0</v>
      </c>
      <c r="AV160">
        <v>0.2283</v>
      </c>
      <c r="AW160" s="7"/>
      <c r="AX160">
        <f ca="1">IF(Table1[[#This Row],[Enrollments]]=1,RANDBETWEEN(0,1),0)</f>
        <v>0</v>
      </c>
    </row>
    <row r="161" spans="1:50" x14ac:dyDescent="0.25">
      <c r="A161" t="s">
        <v>139</v>
      </c>
      <c r="B161" t="s">
        <v>23</v>
      </c>
      <c r="C161" t="s">
        <v>24</v>
      </c>
      <c r="D161" t="s">
        <v>63</v>
      </c>
      <c r="E161" t="s">
        <v>127</v>
      </c>
      <c r="F161" t="s">
        <v>54</v>
      </c>
      <c r="H161" t="s">
        <v>127</v>
      </c>
      <c r="I161" t="s">
        <v>65</v>
      </c>
      <c r="J161" t="s">
        <v>108</v>
      </c>
      <c r="K161" t="s">
        <v>30</v>
      </c>
      <c r="L161" t="s">
        <v>31</v>
      </c>
      <c r="M161" s="1">
        <v>44598</v>
      </c>
      <c r="N161" t="s">
        <v>32</v>
      </c>
      <c r="O161" t="s">
        <v>33</v>
      </c>
      <c r="P161" s="6">
        <v>95803488740</v>
      </c>
      <c r="R161">
        <v>1</v>
      </c>
      <c r="S161" s="2">
        <v>0</v>
      </c>
      <c r="T161">
        <v>0</v>
      </c>
      <c r="U161">
        <v>0</v>
      </c>
      <c r="W161" s="3">
        <v>9239240000</v>
      </c>
      <c r="X161">
        <v>0</v>
      </c>
      <c r="Y161">
        <v>0</v>
      </c>
      <c r="Z161">
        <v>1</v>
      </c>
      <c r="AA161">
        <v>1</v>
      </c>
      <c r="AE161">
        <v>0</v>
      </c>
      <c r="AI161">
        <v>8445566772</v>
      </c>
      <c r="AM161" s="5">
        <v>0.41666666666666669</v>
      </c>
      <c r="AP161">
        <v>0</v>
      </c>
      <c r="AT161" t="s">
        <v>28</v>
      </c>
      <c r="AU161" s="4">
        <v>68</v>
      </c>
      <c r="AV161">
        <v>0.2283</v>
      </c>
      <c r="AW161" s="7"/>
      <c r="AX161">
        <f ca="1">IF(Table1[[#This Row],[Enrollments]]=1,RANDBETWEEN(0,1),0)</f>
        <v>0</v>
      </c>
    </row>
    <row r="162" spans="1:50" x14ac:dyDescent="0.25">
      <c r="A162" t="s">
        <v>139</v>
      </c>
      <c r="B162" t="s">
        <v>23</v>
      </c>
      <c r="C162" t="s">
        <v>24</v>
      </c>
      <c r="D162" t="s">
        <v>35</v>
      </c>
      <c r="E162" t="s">
        <v>36</v>
      </c>
      <c r="F162" t="s">
        <v>54</v>
      </c>
      <c r="H162" t="s">
        <v>36</v>
      </c>
      <c r="I162" t="s">
        <v>67</v>
      </c>
      <c r="J162" t="s">
        <v>29</v>
      </c>
      <c r="K162" t="s">
        <v>68</v>
      </c>
      <c r="L162" t="s">
        <v>45</v>
      </c>
      <c r="M162" s="1">
        <v>44880</v>
      </c>
      <c r="N162" t="s">
        <v>56</v>
      </c>
      <c r="O162" t="s">
        <v>33</v>
      </c>
      <c r="P162" s="6">
        <v>95803488715</v>
      </c>
      <c r="R162">
        <v>1</v>
      </c>
      <c r="S162" s="2">
        <v>1</v>
      </c>
      <c r="T162">
        <v>1</v>
      </c>
      <c r="U162">
        <v>0</v>
      </c>
      <c r="W162" s="3">
        <v>9239240000</v>
      </c>
      <c r="X162">
        <v>1</v>
      </c>
      <c r="Y162">
        <v>0</v>
      </c>
      <c r="Z162">
        <v>0</v>
      </c>
      <c r="AA162">
        <v>0</v>
      </c>
      <c r="AE162">
        <v>0</v>
      </c>
      <c r="AH162" s="4">
        <v>0</v>
      </c>
      <c r="AI162">
        <v>8445566775</v>
      </c>
      <c r="AM162" s="5">
        <v>0.58333333333333337</v>
      </c>
      <c r="AO162">
        <v>564747488</v>
      </c>
      <c r="AP162">
        <v>0</v>
      </c>
      <c r="AQ162">
        <v>386822</v>
      </c>
      <c r="AT162" t="s">
        <v>61</v>
      </c>
      <c r="AU162" s="4">
        <v>0</v>
      </c>
      <c r="AV162">
        <v>0.2283</v>
      </c>
      <c r="AW162" s="7"/>
      <c r="AX162">
        <f ca="1">IF(Table1[[#This Row],[Enrollments]]=1,RANDBETWEEN(0,1),0)</f>
        <v>1</v>
      </c>
    </row>
    <row r="163" spans="1:50" x14ac:dyDescent="0.25">
      <c r="A163" t="s">
        <v>140</v>
      </c>
      <c r="B163" t="s">
        <v>51</v>
      </c>
      <c r="C163" t="s">
        <v>52</v>
      </c>
      <c r="D163" t="s">
        <v>53</v>
      </c>
      <c r="E163" t="s">
        <v>26</v>
      </c>
      <c r="F163" t="s">
        <v>54</v>
      </c>
      <c r="G163" t="s">
        <v>55</v>
      </c>
      <c r="H163" t="s">
        <v>26</v>
      </c>
      <c r="I163" t="s">
        <v>43</v>
      </c>
      <c r="J163" t="s">
        <v>29</v>
      </c>
      <c r="K163" t="s">
        <v>44</v>
      </c>
      <c r="L163" t="s">
        <v>31</v>
      </c>
      <c r="M163" s="1">
        <v>44601</v>
      </c>
      <c r="N163" t="s">
        <v>56</v>
      </c>
      <c r="O163" t="s">
        <v>47</v>
      </c>
      <c r="P163" s="6">
        <v>95803488659</v>
      </c>
      <c r="Q163" t="s">
        <v>10</v>
      </c>
      <c r="R163">
        <v>1</v>
      </c>
      <c r="S163" s="2">
        <v>0</v>
      </c>
      <c r="T163">
        <v>0</v>
      </c>
      <c r="V163">
        <v>45</v>
      </c>
      <c r="W163" s="3">
        <v>9899880000</v>
      </c>
      <c r="X163">
        <v>0</v>
      </c>
      <c r="Z163">
        <v>1</v>
      </c>
      <c r="AA163">
        <v>1</v>
      </c>
      <c r="AC163">
        <v>54</v>
      </c>
      <c r="AF163">
        <v>298</v>
      </c>
      <c r="AG163" t="s">
        <v>57</v>
      </c>
      <c r="AI163">
        <v>8445566776</v>
      </c>
      <c r="AK163">
        <v>39099</v>
      </c>
      <c r="AM163" s="5">
        <v>0.45833333333333331</v>
      </c>
      <c r="AQ163">
        <v>386786</v>
      </c>
      <c r="AS163" t="s">
        <v>58</v>
      </c>
      <c r="AT163" t="s">
        <v>49</v>
      </c>
      <c r="AU163" s="4">
        <v>44</v>
      </c>
      <c r="AW163" s="7">
        <v>44510</v>
      </c>
      <c r="AX163">
        <f ca="1">IF(Table1[[#This Row],[Enrollments]]=1,RANDBETWEEN(0,1),0)</f>
        <v>0</v>
      </c>
    </row>
    <row r="164" spans="1:50" x14ac:dyDescent="0.25">
      <c r="A164" t="s">
        <v>141</v>
      </c>
      <c r="B164" t="s">
        <v>23</v>
      </c>
      <c r="C164" t="s">
        <v>24</v>
      </c>
      <c r="D164" t="s">
        <v>25</v>
      </c>
      <c r="E164" t="s">
        <v>36</v>
      </c>
      <c r="F164" t="s">
        <v>37</v>
      </c>
      <c r="G164" t="s">
        <v>142</v>
      </c>
      <c r="H164" t="s">
        <v>36</v>
      </c>
      <c r="I164" t="s">
        <v>38</v>
      </c>
      <c r="J164" t="s">
        <v>29</v>
      </c>
      <c r="K164" t="s">
        <v>30</v>
      </c>
      <c r="L164" t="s">
        <v>31</v>
      </c>
      <c r="M164" s="1">
        <v>44605</v>
      </c>
      <c r="N164" t="s">
        <v>56</v>
      </c>
      <c r="O164" t="s">
        <v>39</v>
      </c>
      <c r="P164" s="6">
        <v>95803488683</v>
      </c>
      <c r="R164">
        <v>1</v>
      </c>
      <c r="S164" s="2">
        <v>0</v>
      </c>
      <c r="T164">
        <v>0</v>
      </c>
      <c r="U164">
        <v>0</v>
      </c>
      <c r="W164" s="3">
        <v>9239240000</v>
      </c>
      <c r="X164">
        <v>0</v>
      </c>
      <c r="Y164">
        <v>0</v>
      </c>
      <c r="Z164">
        <v>1</v>
      </c>
      <c r="AA164">
        <v>1</v>
      </c>
      <c r="AE164">
        <v>0</v>
      </c>
      <c r="AG164" t="s">
        <v>143</v>
      </c>
      <c r="AI164">
        <v>8445566775</v>
      </c>
      <c r="AK164">
        <v>48201</v>
      </c>
      <c r="AM164" s="5">
        <v>0.54166666666666663</v>
      </c>
      <c r="AO164">
        <v>123456778</v>
      </c>
      <c r="AP164">
        <v>0</v>
      </c>
      <c r="AQ164">
        <v>386805</v>
      </c>
      <c r="AT164" t="s">
        <v>49</v>
      </c>
      <c r="AU164" s="4">
        <v>123</v>
      </c>
      <c r="AV164">
        <v>0.2283</v>
      </c>
      <c r="AW164" s="7">
        <v>77042</v>
      </c>
      <c r="AX164">
        <f ca="1">IF(Table1[[#This Row],[Enrollments]]=1,RANDBETWEEN(0,1),0)</f>
        <v>0</v>
      </c>
    </row>
    <row r="165" spans="1:50" x14ac:dyDescent="0.25">
      <c r="A165" t="s">
        <v>141</v>
      </c>
      <c r="B165" t="s">
        <v>23</v>
      </c>
      <c r="C165" t="s">
        <v>24</v>
      </c>
      <c r="D165" t="s">
        <v>35</v>
      </c>
      <c r="E165" t="s">
        <v>36</v>
      </c>
      <c r="F165" t="s">
        <v>27</v>
      </c>
      <c r="G165" t="s">
        <v>142</v>
      </c>
      <c r="H165" t="s">
        <v>36</v>
      </c>
      <c r="I165" t="s">
        <v>67</v>
      </c>
      <c r="J165" t="s">
        <v>29</v>
      </c>
      <c r="K165" t="s">
        <v>68</v>
      </c>
      <c r="L165" t="s">
        <v>45</v>
      </c>
      <c r="M165" s="1">
        <v>44876</v>
      </c>
      <c r="N165" t="s">
        <v>32</v>
      </c>
      <c r="O165" t="s">
        <v>33</v>
      </c>
      <c r="P165" s="6">
        <v>95803488706</v>
      </c>
      <c r="R165">
        <v>1</v>
      </c>
      <c r="S165" s="2">
        <v>0</v>
      </c>
      <c r="T165">
        <v>0</v>
      </c>
      <c r="U165">
        <v>0</v>
      </c>
      <c r="W165" s="3">
        <v>9239240000</v>
      </c>
      <c r="X165">
        <v>0</v>
      </c>
      <c r="Y165">
        <v>0</v>
      </c>
      <c r="Z165">
        <v>1</v>
      </c>
      <c r="AA165">
        <v>1</v>
      </c>
      <c r="AE165">
        <v>0</v>
      </c>
      <c r="AG165" t="s">
        <v>143</v>
      </c>
      <c r="AI165">
        <v>8445566775</v>
      </c>
      <c r="AK165">
        <v>48201</v>
      </c>
      <c r="AM165" s="5">
        <v>0.5</v>
      </c>
      <c r="AO165">
        <v>564747488</v>
      </c>
      <c r="AP165">
        <v>0</v>
      </c>
      <c r="AQ165">
        <v>386818</v>
      </c>
      <c r="AT165" t="s">
        <v>85</v>
      </c>
      <c r="AU165" s="4">
        <v>78</v>
      </c>
      <c r="AV165">
        <v>0.2283</v>
      </c>
      <c r="AW165" s="7">
        <v>77042</v>
      </c>
      <c r="AX165">
        <f ca="1">IF(Table1[[#This Row],[Enrollments]]=1,RANDBETWEEN(0,1),0)</f>
        <v>0</v>
      </c>
    </row>
    <row r="166" spans="1:50" x14ac:dyDescent="0.25">
      <c r="A166" t="s">
        <v>141</v>
      </c>
      <c r="B166" t="s">
        <v>89</v>
      </c>
      <c r="C166" t="s">
        <v>24</v>
      </c>
      <c r="D166" t="s">
        <v>53</v>
      </c>
      <c r="E166" t="s">
        <v>120</v>
      </c>
      <c r="F166" t="s">
        <v>27</v>
      </c>
      <c r="G166" t="s">
        <v>142</v>
      </c>
      <c r="H166" t="s">
        <v>120</v>
      </c>
      <c r="I166" t="s">
        <v>28</v>
      </c>
      <c r="J166" t="s">
        <v>66</v>
      </c>
      <c r="K166" t="s">
        <v>30</v>
      </c>
      <c r="L166" t="s">
        <v>45</v>
      </c>
      <c r="M166" s="1">
        <v>44880</v>
      </c>
      <c r="N166" t="s">
        <v>32</v>
      </c>
      <c r="O166" t="s">
        <v>33</v>
      </c>
      <c r="P166" s="6">
        <v>95803488750</v>
      </c>
      <c r="R166">
        <v>1</v>
      </c>
      <c r="S166" s="2">
        <v>0</v>
      </c>
      <c r="T166">
        <v>0</v>
      </c>
      <c r="U166">
        <v>0</v>
      </c>
      <c r="W166" s="3">
        <v>9674540000</v>
      </c>
      <c r="X166">
        <v>0</v>
      </c>
      <c r="Y166">
        <v>0</v>
      </c>
      <c r="Z166">
        <v>0</v>
      </c>
      <c r="AA166">
        <v>0</v>
      </c>
      <c r="AE166">
        <v>0</v>
      </c>
      <c r="AG166" t="s">
        <v>143</v>
      </c>
      <c r="AI166">
        <v>8445566779</v>
      </c>
      <c r="AK166">
        <v>48201</v>
      </c>
      <c r="AM166" s="5">
        <v>0.58333333333333337</v>
      </c>
      <c r="AO166">
        <v>56788999</v>
      </c>
      <c r="AP166">
        <v>0</v>
      </c>
      <c r="AQ166">
        <v>386838</v>
      </c>
      <c r="AT166" t="s">
        <v>74</v>
      </c>
      <c r="AU166" s="4">
        <v>0</v>
      </c>
      <c r="AV166">
        <v>0.2283</v>
      </c>
      <c r="AW166" s="7">
        <v>77042</v>
      </c>
      <c r="AX166">
        <f ca="1">IF(Table1[[#This Row],[Enrollments]]=1,RANDBETWEEN(0,1),0)</f>
        <v>0</v>
      </c>
    </row>
    <row r="167" spans="1:50" x14ac:dyDescent="0.25">
      <c r="A167" t="s">
        <v>141</v>
      </c>
      <c r="B167" t="s">
        <v>96</v>
      </c>
      <c r="C167" t="s">
        <v>24</v>
      </c>
      <c r="D167" t="s">
        <v>53</v>
      </c>
      <c r="E167" t="s">
        <v>26</v>
      </c>
      <c r="F167" t="s">
        <v>27</v>
      </c>
      <c r="G167" t="s">
        <v>142</v>
      </c>
      <c r="H167" t="s">
        <v>26</v>
      </c>
      <c r="I167" t="s">
        <v>86</v>
      </c>
      <c r="J167" t="s">
        <v>29</v>
      </c>
      <c r="K167" t="s">
        <v>86</v>
      </c>
      <c r="L167" t="s">
        <v>31</v>
      </c>
      <c r="M167" s="1">
        <v>44567</v>
      </c>
      <c r="N167" t="s">
        <v>56</v>
      </c>
      <c r="O167" t="s">
        <v>33</v>
      </c>
      <c r="P167" s="6">
        <v>95803488763</v>
      </c>
      <c r="R167">
        <v>1</v>
      </c>
      <c r="S167" s="2">
        <v>0</v>
      </c>
      <c r="T167">
        <v>0</v>
      </c>
      <c r="U167">
        <v>0</v>
      </c>
      <c r="X167">
        <v>0</v>
      </c>
      <c r="Y167">
        <v>0</v>
      </c>
      <c r="Z167">
        <v>0</v>
      </c>
      <c r="AA167">
        <v>0</v>
      </c>
      <c r="AE167">
        <v>0</v>
      </c>
      <c r="AG167" t="s">
        <v>143</v>
      </c>
      <c r="AI167">
        <v>8445566776</v>
      </c>
      <c r="AK167">
        <v>48201</v>
      </c>
      <c r="AM167" s="5">
        <v>0.41666666666666669</v>
      </c>
      <c r="AP167">
        <v>0</v>
      </c>
      <c r="AQ167">
        <v>386845</v>
      </c>
      <c r="AT167" t="s">
        <v>40</v>
      </c>
      <c r="AU167" s="4">
        <v>0</v>
      </c>
      <c r="AV167">
        <v>0.2283</v>
      </c>
      <c r="AW167" s="7">
        <v>77042</v>
      </c>
      <c r="AX167">
        <f ca="1">IF(Table1[[#This Row],[Enrollments]]=1,RANDBETWEEN(0,1),0)</f>
        <v>0</v>
      </c>
    </row>
    <row r="168" spans="1:50" x14ac:dyDescent="0.25">
      <c r="A168" t="s">
        <v>139</v>
      </c>
      <c r="B168" t="s">
        <v>34</v>
      </c>
      <c r="C168" t="s">
        <v>24</v>
      </c>
      <c r="D168" t="s">
        <v>53</v>
      </c>
      <c r="E168" t="s">
        <v>119</v>
      </c>
      <c r="F168" t="s">
        <v>27</v>
      </c>
      <c r="H168" t="s">
        <v>119</v>
      </c>
      <c r="I168" t="s">
        <v>67</v>
      </c>
      <c r="J168" t="s">
        <v>66</v>
      </c>
      <c r="K168" t="s">
        <v>68</v>
      </c>
      <c r="L168" t="s">
        <v>31</v>
      </c>
      <c r="M168" s="1">
        <v>44595</v>
      </c>
      <c r="N168" t="s">
        <v>56</v>
      </c>
      <c r="O168" t="s">
        <v>33</v>
      </c>
      <c r="P168" s="6">
        <v>95803488669</v>
      </c>
      <c r="R168">
        <v>1</v>
      </c>
      <c r="S168" s="2">
        <v>0</v>
      </c>
      <c r="T168">
        <v>0</v>
      </c>
      <c r="U168">
        <v>0</v>
      </c>
      <c r="W168" s="3">
        <v>9879880000</v>
      </c>
      <c r="X168">
        <v>0</v>
      </c>
      <c r="Y168">
        <v>0</v>
      </c>
      <c r="Z168">
        <v>0</v>
      </c>
      <c r="AA168">
        <v>0</v>
      </c>
      <c r="AE168">
        <v>0</v>
      </c>
      <c r="AI168">
        <v>8445566778</v>
      </c>
      <c r="AM168" s="5">
        <v>0.33333333333333331</v>
      </c>
      <c r="AO168">
        <v>434687921</v>
      </c>
      <c r="AP168">
        <v>0</v>
      </c>
      <c r="AQ168">
        <v>386795</v>
      </c>
      <c r="AT168" t="s">
        <v>28</v>
      </c>
      <c r="AU168" s="4">
        <v>0</v>
      </c>
      <c r="AV168">
        <v>0.2283</v>
      </c>
      <c r="AW168" s="7"/>
      <c r="AX168">
        <f ca="1">IF(Table1[[#This Row],[Enrollments]]=1,RANDBETWEEN(0,1),0)</f>
        <v>0</v>
      </c>
    </row>
    <row r="169" spans="1:50" x14ac:dyDescent="0.25">
      <c r="A169" t="s">
        <v>139</v>
      </c>
      <c r="B169" t="s">
        <v>23</v>
      </c>
      <c r="C169" t="s">
        <v>24</v>
      </c>
      <c r="D169" t="s">
        <v>63</v>
      </c>
      <c r="E169" t="s">
        <v>127</v>
      </c>
      <c r="F169" t="s">
        <v>54</v>
      </c>
      <c r="H169" t="s">
        <v>127</v>
      </c>
      <c r="I169" t="s">
        <v>65</v>
      </c>
      <c r="J169" t="s">
        <v>108</v>
      </c>
      <c r="K169" t="s">
        <v>30</v>
      </c>
      <c r="L169" t="s">
        <v>31</v>
      </c>
      <c r="M169" s="1">
        <v>44598</v>
      </c>
      <c r="N169" t="s">
        <v>32</v>
      </c>
      <c r="O169" t="s">
        <v>33</v>
      </c>
      <c r="P169" s="6">
        <v>95803488740</v>
      </c>
      <c r="R169">
        <v>1</v>
      </c>
      <c r="S169" s="2">
        <v>0</v>
      </c>
      <c r="T169">
        <v>0</v>
      </c>
      <c r="U169">
        <v>0</v>
      </c>
      <c r="W169" s="3">
        <v>9239240000</v>
      </c>
      <c r="X169">
        <v>0</v>
      </c>
      <c r="Y169">
        <v>0</v>
      </c>
      <c r="Z169">
        <v>1</v>
      </c>
      <c r="AA169">
        <v>1</v>
      </c>
      <c r="AE169">
        <v>0</v>
      </c>
      <c r="AI169">
        <v>8445566772</v>
      </c>
      <c r="AM169" s="5">
        <v>0.41666666666666669</v>
      </c>
      <c r="AP169">
        <v>0</v>
      </c>
      <c r="AT169" t="s">
        <v>28</v>
      </c>
      <c r="AU169" s="4">
        <v>68</v>
      </c>
      <c r="AV169">
        <v>0.2283</v>
      </c>
      <c r="AW169" s="7"/>
      <c r="AX169">
        <f ca="1">IF(Table1[[#This Row],[Enrollments]]=1,RANDBETWEEN(0,1),0)</f>
        <v>0</v>
      </c>
    </row>
    <row r="170" spans="1:50" x14ac:dyDescent="0.25">
      <c r="A170" t="s">
        <v>144</v>
      </c>
      <c r="B170" t="s">
        <v>51</v>
      </c>
      <c r="C170" t="s">
        <v>24</v>
      </c>
      <c r="D170" t="s">
        <v>35</v>
      </c>
      <c r="E170" t="s">
        <v>64</v>
      </c>
      <c r="F170" t="s">
        <v>37</v>
      </c>
      <c r="H170" t="s">
        <v>64</v>
      </c>
      <c r="I170" t="s">
        <v>28</v>
      </c>
      <c r="J170" t="s">
        <v>66</v>
      </c>
      <c r="K170" t="s">
        <v>30</v>
      </c>
      <c r="L170" t="s">
        <v>31</v>
      </c>
      <c r="M170" s="1">
        <v>44603</v>
      </c>
      <c r="N170" t="s">
        <v>32</v>
      </c>
      <c r="O170" t="s">
        <v>33</v>
      </c>
      <c r="P170" s="6">
        <v>95803488680</v>
      </c>
      <c r="R170">
        <v>1</v>
      </c>
      <c r="S170" s="2">
        <v>0</v>
      </c>
      <c r="T170">
        <v>0</v>
      </c>
      <c r="U170">
        <v>0</v>
      </c>
      <c r="W170" s="3">
        <v>9899880000</v>
      </c>
      <c r="X170">
        <v>0</v>
      </c>
      <c r="Y170">
        <v>0</v>
      </c>
      <c r="Z170">
        <v>1</v>
      </c>
      <c r="AA170">
        <v>1</v>
      </c>
      <c r="AE170">
        <v>0</v>
      </c>
      <c r="AI170">
        <v>8445566770</v>
      </c>
      <c r="AM170" s="5">
        <v>0.5</v>
      </c>
      <c r="AO170">
        <v>123456778</v>
      </c>
      <c r="AP170">
        <v>0</v>
      </c>
      <c r="AQ170">
        <v>386803</v>
      </c>
      <c r="AT170" t="s">
        <v>61</v>
      </c>
      <c r="AU170" s="4">
        <v>65</v>
      </c>
      <c r="AV170">
        <v>0.2283</v>
      </c>
      <c r="AW170" s="7"/>
      <c r="AX170">
        <f ca="1">IF(Table1[[#This Row],[Enrollments]]=1,RANDBETWEEN(0,1),0)</f>
        <v>0</v>
      </c>
    </row>
    <row r="171" spans="1:50" x14ac:dyDescent="0.25">
      <c r="A171" t="s">
        <v>144</v>
      </c>
      <c r="B171" t="s">
        <v>23</v>
      </c>
      <c r="C171" t="s">
        <v>24</v>
      </c>
      <c r="D171" t="s">
        <v>63</v>
      </c>
      <c r="E171" t="s">
        <v>127</v>
      </c>
      <c r="F171" t="s">
        <v>27</v>
      </c>
      <c r="H171" t="s">
        <v>127</v>
      </c>
      <c r="I171" t="s">
        <v>65</v>
      </c>
      <c r="J171" t="s">
        <v>108</v>
      </c>
      <c r="K171" t="s">
        <v>30</v>
      </c>
      <c r="L171" t="s">
        <v>31</v>
      </c>
      <c r="M171" s="1">
        <v>44605</v>
      </c>
      <c r="N171" t="s">
        <v>32</v>
      </c>
      <c r="O171" t="s">
        <v>33</v>
      </c>
      <c r="P171" s="6">
        <v>95803488756</v>
      </c>
      <c r="R171">
        <v>1</v>
      </c>
      <c r="S171" s="2">
        <v>0</v>
      </c>
      <c r="T171">
        <v>0</v>
      </c>
      <c r="U171">
        <v>0</v>
      </c>
      <c r="W171" s="3">
        <v>9239240000</v>
      </c>
      <c r="X171">
        <v>0</v>
      </c>
      <c r="Y171">
        <v>0</v>
      </c>
      <c r="Z171">
        <v>0</v>
      </c>
      <c r="AA171">
        <v>0</v>
      </c>
      <c r="AE171">
        <v>0</v>
      </c>
      <c r="AI171">
        <v>8445566772</v>
      </c>
      <c r="AM171" s="5">
        <v>0.54166666666666663</v>
      </c>
      <c r="AP171">
        <v>0</v>
      </c>
      <c r="AT171" t="s">
        <v>61</v>
      </c>
      <c r="AU171" s="4">
        <v>0</v>
      </c>
      <c r="AV171">
        <v>0.2283</v>
      </c>
      <c r="AW171" s="7"/>
      <c r="AX171">
        <f ca="1">IF(Table1[[#This Row],[Enrollments]]=1,RANDBETWEEN(0,1),0)</f>
        <v>0</v>
      </c>
    </row>
    <row r="172" spans="1:50" x14ac:dyDescent="0.25">
      <c r="A172" t="s">
        <v>145</v>
      </c>
      <c r="B172" t="s">
        <v>51</v>
      </c>
      <c r="C172" t="s">
        <v>59</v>
      </c>
      <c r="D172" t="s">
        <v>53</v>
      </c>
      <c r="E172" t="s">
        <v>36</v>
      </c>
      <c r="F172" t="s">
        <v>37</v>
      </c>
      <c r="G172" t="s">
        <v>122</v>
      </c>
      <c r="H172" t="s">
        <v>36</v>
      </c>
      <c r="I172" t="s">
        <v>43</v>
      </c>
      <c r="J172" t="s">
        <v>29</v>
      </c>
      <c r="K172" t="s">
        <v>44</v>
      </c>
      <c r="L172" t="s">
        <v>31</v>
      </c>
      <c r="M172" s="1">
        <v>44603</v>
      </c>
      <c r="N172" t="s">
        <v>46</v>
      </c>
      <c r="O172" t="s">
        <v>82</v>
      </c>
      <c r="P172" s="6">
        <v>95803488661</v>
      </c>
      <c r="Q172" t="s">
        <v>78</v>
      </c>
      <c r="R172">
        <v>1</v>
      </c>
      <c r="S172" s="2">
        <v>0</v>
      </c>
      <c r="T172">
        <v>0</v>
      </c>
      <c r="V172">
        <v>45</v>
      </c>
      <c r="W172" s="3">
        <v>9899880000</v>
      </c>
      <c r="X172">
        <v>0</v>
      </c>
      <c r="Z172">
        <v>1</v>
      </c>
      <c r="AA172">
        <v>1</v>
      </c>
      <c r="AC172">
        <v>130</v>
      </c>
      <c r="AF172">
        <v>289</v>
      </c>
      <c r="AG172" t="s">
        <v>123</v>
      </c>
      <c r="AI172">
        <v>8445566775</v>
      </c>
      <c r="AK172">
        <v>45091</v>
      </c>
      <c r="AM172" s="5">
        <v>0.5</v>
      </c>
      <c r="AO172">
        <v>456784475</v>
      </c>
      <c r="AQ172">
        <v>386788</v>
      </c>
      <c r="AS172" t="s">
        <v>87</v>
      </c>
      <c r="AT172" t="s">
        <v>28</v>
      </c>
      <c r="AU172" s="4">
        <v>32</v>
      </c>
      <c r="AW172" s="7">
        <v>29732</v>
      </c>
      <c r="AX172">
        <f ca="1">IF(Table1[[#This Row],[Enrollments]]=1,RANDBETWEEN(0,1),0)</f>
        <v>0</v>
      </c>
    </row>
    <row r="173" spans="1:50" x14ac:dyDescent="0.25">
      <c r="A173" t="s">
        <v>144</v>
      </c>
      <c r="B173" t="s">
        <v>23</v>
      </c>
      <c r="C173" t="s">
        <v>24</v>
      </c>
      <c r="D173" t="s">
        <v>63</v>
      </c>
      <c r="E173" t="s">
        <v>26</v>
      </c>
      <c r="F173" t="s">
        <v>54</v>
      </c>
      <c r="H173" t="s">
        <v>26</v>
      </c>
      <c r="I173" t="s">
        <v>65</v>
      </c>
      <c r="J173" t="s">
        <v>29</v>
      </c>
      <c r="K173" t="s">
        <v>30</v>
      </c>
      <c r="L173" t="s">
        <v>31</v>
      </c>
      <c r="M173" s="1">
        <v>44603</v>
      </c>
      <c r="N173" t="s">
        <v>56</v>
      </c>
      <c r="O173" t="s">
        <v>33</v>
      </c>
      <c r="P173" s="6">
        <v>95803488724</v>
      </c>
      <c r="R173">
        <v>1</v>
      </c>
      <c r="S173" s="2">
        <v>0</v>
      </c>
      <c r="T173">
        <v>0</v>
      </c>
      <c r="U173">
        <v>0</v>
      </c>
      <c r="W173" s="3">
        <v>9239240000</v>
      </c>
      <c r="X173">
        <v>0</v>
      </c>
      <c r="Y173">
        <v>0</v>
      </c>
      <c r="Z173">
        <v>0</v>
      </c>
      <c r="AA173">
        <v>0</v>
      </c>
      <c r="AE173">
        <v>0</v>
      </c>
      <c r="AI173">
        <v>8445566776</v>
      </c>
      <c r="AM173" s="5">
        <v>0.5</v>
      </c>
      <c r="AP173">
        <v>0</v>
      </c>
      <c r="AT173" t="s">
        <v>28</v>
      </c>
      <c r="AU173" s="4">
        <v>0</v>
      </c>
      <c r="AV173">
        <v>0.2283</v>
      </c>
      <c r="AW173" s="7"/>
      <c r="AX173">
        <f ca="1">IF(Table1[[#This Row],[Enrollments]]=1,RANDBETWEEN(0,1),0)</f>
        <v>0</v>
      </c>
    </row>
    <row r="174" spans="1:50" x14ac:dyDescent="0.25">
      <c r="A174" t="s">
        <v>146</v>
      </c>
      <c r="B174" t="s">
        <v>51</v>
      </c>
      <c r="C174" t="s">
        <v>59</v>
      </c>
      <c r="D174" t="s">
        <v>35</v>
      </c>
      <c r="E174" t="s">
        <v>26</v>
      </c>
      <c r="F174" t="s">
        <v>27</v>
      </c>
      <c r="G174" t="s">
        <v>81</v>
      </c>
      <c r="H174" t="s">
        <v>26</v>
      </c>
      <c r="I174" t="s">
        <v>43</v>
      </c>
      <c r="J174" t="s">
        <v>29</v>
      </c>
      <c r="K174" t="s">
        <v>30</v>
      </c>
      <c r="L174" t="s">
        <v>31</v>
      </c>
      <c r="M174" s="1">
        <v>44565</v>
      </c>
      <c r="N174" t="s">
        <v>32</v>
      </c>
      <c r="O174" t="s">
        <v>82</v>
      </c>
      <c r="P174" s="6">
        <v>95803488643</v>
      </c>
      <c r="Q174" t="s">
        <v>83</v>
      </c>
      <c r="R174">
        <v>1</v>
      </c>
      <c r="S174" s="2">
        <v>0</v>
      </c>
      <c r="T174">
        <v>0</v>
      </c>
      <c r="V174">
        <v>68</v>
      </c>
      <c r="W174" s="3">
        <v>9899880000</v>
      </c>
      <c r="X174">
        <v>0</v>
      </c>
      <c r="Z174">
        <v>0</v>
      </c>
      <c r="AA174">
        <v>0</v>
      </c>
      <c r="AC174">
        <v>68</v>
      </c>
      <c r="AE174">
        <v>1</v>
      </c>
      <c r="AF174">
        <v>5</v>
      </c>
      <c r="AG174" t="s">
        <v>84</v>
      </c>
      <c r="AI174">
        <v>8445566776</v>
      </c>
      <c r="AK174">
        <v>17195</v>
      </c>
      <c r="AM174" s="5">
        <v>0.375</v>
      </c>
      <c r="AO174">
        <v>456784457</v>
      </c>
      <c r="AQ174">
        <v>386770</v>
      </c>
      <c r="AT174" t="s">
        <v>85</v>
      </c>
      <c r="AU174" s="4">
        <v>0</v>
      </c>
      <c r="AW174" s="7">
        <v>61071</v>
      </c>
      <c r="AX174">
        <f ca="1">IF(Table1[[#This Row],[Enrollments]]=1,RANDBETWEEN(0,1),0)</f>
        <v>0</v>
      </c>
    </row>
    <row r="175" spans="1:50" x14ac:dyDescent="0.25">
      <c r="A175" t="s">
        <v>144</v>
      </c>
      <c r="B175" t="s">
        <v>51</v>
      </c>
      <c r="C175" t="s">
        <v>24</v>
      </c>
      <c r="D175" t="s">
        <v>35</v>
      </c>
      <c r="E175" t="s">
        <v>64</v>
      </c>
      <c r="F175" t="s">
        <v>37</v>
      </c>
      <c r="H175" t="s">
        <v>64</v>
      </c>
      <c r="I175" t="s">
        <v>28</v>
      </c>
      <c r="J175" t="s">
        <v>66</v>
      </c>
      <c r="K175" t="s">
        <v>30</v>
      </c>
      <c r="L175" t="s">
        <v>31</v>
      </c>
      <c r="M175" s="1">
        <v>44603</v>
      </c>
      <c r="N175" t="s">
        <v>32</v>
      </c>
      <c r="O175" t="s">
        <v>33</v>
      </c>
      <c r="P175" s="6">
        <v>95803488680</v>
      </c>
      <c r="R175">
        <v>1</v>
      </c>
      <c r="S175" s="2">
        <v>1</v>
      </c>
      <c r="T175">
        <v>1</v>
      </c>
      <c r="U175">
        <v>0</v>
      </c>
      <c r="W175" s="3">
        <v>9899880000</v>
      </c>
      <c r="X175">
        <v>1</v>
      </c>
      <c r="Y175">
        <v>0</v>
      </c>
      <c r="Z175">
        <v>1</v>
      </c>
      <c r="AA175">
        <v>1</v>
      </c>
      <c r="AE175">
        <v>0</v>
      </c>
      <c r="AH175" s="4">
        <v>65</v>
      </c>
      <c r="AI175">
        <v>8445566770</v>
      </c>
      <c r="AM175" s="5">
        <v>0.5</v>
      </c>
      <c r="AO175">
        <v>123456778</v>
      </c>
      <c r="AP175">
        <v>0</v>
      </c>
      <c r="AQ175">
        <v>386803</v>
      </c>
      <c r="AT175" t="s">
        <v>61</v>
      </c>
      <c r="AU175" s="4">
        <v>65</v>
      </c>
      <c r="AV175">
        <v>0.2283</v>
      </c>
      <c r="AW175" s="7"/>
      <c r="AX175">
        <f ca="1">IF(Table1[[#This Row],[Enrollments]]=1,RANDBETWEEN(0,1),0)</f>
        <v>0</v>
      </c>
    </row>
    <row r="176" spans="1:50" x14ac:dyDescent="0.25">
      <c r="A176" t="s">
        <v>146</v>
      </c>
      <c r="B176" t="s">
        <v>51</v>
      </c>
      <c r="C176" t="s">
        <v>59</v>
      </c>
      <c r="D176" t="s">
        <v>35</v>
      </c>
      <c r="E176" t="s">
        <v>36</v>
      </c>
      <c r="F176" t="s">
        <v>27</v>
      </c>
      <c r="G176" t="s">
        <v>81</v>
      </c>
      <c r="H176" t="s">
        <v>36</v>
      </c>
      <c r="I176" t="s">
        <v>43</v>
      </c>
      <c r="J176" t="s">
        <v>29</v>
      </c>
      <c r="K176" t="s">
        <v>44</v>
      </c>
      <c r="L176" t="s">
        <v>31</v>
      </c>
      <c r="M176" s="1">
        <v>44604</v>
      </c>
      <c r="N176" t="s">
        <v>32</v>
      </c>
      <c r="O176" t="s">
        <v>82</v>
      </c>
      <c r="P176" s="6">
        <v>95803488662</v>
      </c>
      <c r="Q176" t="s">
        <v>10</v>
      </c>
      <c r="R176">
        <v>1</v>
      </c>
      <c r="S176" s="2">
        <v>0</v>
      </c>
      <c r="T176">
        <v>0</v>
      </c>
      <c r="V176">
        <v>68</v>
      </c>
      <c r="W176" s="3">
        <v>9899880000</v>
      </c>
      <c r="X176">
        <v>0</v>
      </c>
      <c r="Z176">
        <v>1</v>
      </c>
      <c r="AA176">
        <v>1</v>
      </c>
      <c r="AC176">
        <v>68</v>
      </c>
      <c r="AF176">
        <v>5</v>
      </c>
      <c r="AG176" t="s">
        <v>84</v>
      </c>
      <c r="AI176">
        <v>8445566775</v>
      </c>
      <c r="AK176">
        <v>17195</v>
      </c>
      <c r="AM176" s="5">
        <v>0.5</v>
      </c>
      <c r="AO176">
        <v>456784476</v>
      </c>
      <c r="AQ176">
        <v>386789</v>
      </c>
      <c r="AS176" t="s">
        <v>88</v>
      </c>
      <c r="AT176" t="s">
        <v>85</v>
      </c>
      <c r="AU176" s="4">
        <v>12</v>
      </c>
      <c r="AW176" s="7">
        <v>61071</v>
      </c>
      <c r="AX176">
        <f ca="1">IF(Table1[[#This Row],[Enrollments]]=1,RANDBETWEEN(0,1),0)</f>
        <v>0</v>
      </c>
    </row>
    <row r="177" spans="1:50" x14ac:dyDescent="0.25">
      <c r="A177" t="s">
        <v>146</v>
      </c>
      <c r="B177" t="s">
        <v>34</v>
      </c>
      <c r="C177" t="s">
        <v>59</v>
      </c>
      <c r="D177" t="s">
        <v>53</v>
      </c>
      <c r="E177" t="s">
        <v>26</v>
      </c>
      <c r="F177" t="s">
        <v>109</v>
      </c>
      <c r="G177" t="s">
        <v>113</v>
      </c>
      <c r="H177" t="s">
        <v>26</v>
      </c>
      <c r="I177" t="s">
        <v>43</v>
      </c>
      <c r="J177" t="s">
        <v>29</v>
      </c>
      <c r="K177" t="s">
        <v>30</v>
      </c>
      <c r="L177" t="s">
        <v>31</v>
      </c>
      <c r="M177" s="1">
        <v>44569</v>
      </c>
      <c r="N177" t="s">
        <v>32</v>
      </c>
      <c r="O177" t="s">
        <v>47</v>
      </c>
      <c r="P177" s="6">
        <v>95803488636</v>
      </c>
      <c r="Q177" t="s">
        <v>105</v>
      </c>
      <c r="R177">
        <v>1</v>
      </c>
      <c r="S177" s="2">
        <v>0</v>
      </c>
      <c r="T177">
        <v>0</v>
      </c>
      <c r="W177" s="3">
        <v>9879880000</v>
      </c>
      <c r="X177">
        <v>0</v>
      </c>
      <c r="Z177">
        <v>0</v>
      </c>
      <c r="AA177">
        <v>0</v>
      </c>
      <c r="AF177">
        <v>99999</v>
      </c>
      <c r="AG177" t="s">
        <v>114</v>
      </c>
      <c r="AI177">
        <v>8445566776</v>
      </c>
      <c r="AK177">
        <v>17073</v>
      </c>
      <c r="AM177" s="5">
        <v>0.45833333333333331</v>
      </c>
      <c r="AO177">
        <v>456784450</v>
      </c>
      <c r="AQ177">
        <v>386763</v>
      </c>
      <c r="AS177" t="s">
        <v>106</v>
      </c>
      <c r="AT177" t="s">
        <v>61</v>
      </c>
      <c r="AU177" s="4">
        <v>0</v>
      </c>
      <c r="AW177" s="7">
        <v>61241</v>
      </c>
      <c r="AX177">
        <f ca="1">IF(Table1[[#This Row],[Enrollments]]=1,RANDBETWEEN(0,1),0)</f>
        <v>0</v>
      </c>
    </row>
    <row r="178" spans="1:50" x14ac:dyDescent="0.25">
      <c r="A178" t="s">
        <v>144</v>
      </c>
      <c r="B178" t="s">
        <v>23</v>
      </c>
      <c r="C178" t="s">
        <v>24</v>
      </c>
      <c r="D178" t="s">
        <v>63</v>
      </c>
      <c r="E178" t="s">
        <v>127</v>
      </c>
      <c r="F178" t="s">
        <v>27</v>
      </c>
      <c r="H178" t="s">
        <v>127</v>
      </c>
      <c r="I178" t="s">
        <v>65</v>
      </c>
      <c r="J178" t="s">
        <v>108</v>
      </c>
      <c r="K178" t="s">
        <v>30</v>
      </c>
      <c r="L178" t="s">
        <v>31</v>
      </c>
      <c r="M178" s="1">
        <v>44605</v>
      </c>
      <c r="N178" t="s">
        <v>32</v>
      </c>
      <c r="O178" t="s">
        <v>33</v>
      </c>
      <c r="P178" s="6">
        <v>95803488756</v>
      </c>
      <c r="R178">
        <v>1</v>
      </c>
      <c r="S178" s="2">
        <v>1</v>
      </c>
      <c r="T178">
        <v>1</v>
      </c>
      <c r="U178">
        <v>0</v>
      </c>
      <c r="W178" s="3">
        <v>9239240000</v>
      </c>
      <c r="X178">
        <v>1</v>
      </c>
      <c r="Y178">
        <v>0</v>
      </c>
      <c r="Z178">
        <v>0</v>
      </c>
      <c r="AA178">
        <v>0</v>
      </c>
      <c r="AE178">
        <v>0</v>
      </c>
      <c r="AH178" s="4">
        <v>0</v>
      </c>
      <c r="AI178">
        <v>8445566772</v>
      </c>
      <c r="AM178" s="5">
        <v>0.54166666666666663</v>
      </c>
      <c r="AP178">
        <v>0</v>
      </c>
      <c r="AT178" t="s">
        <v>61</v>
      </c>
      <c r="AU178" s="4">
        <v>0</v>
      </c>
      <c r="AV178">
        <v>0.2283</v>
      </c>
      <c r="AW178" s="7"/>
      <c r="AX178">
        <f ca="1">IF(Table1[[#This Row],[Enrollments]]=1,RANDBETWEEN(0,1),0)</f>
        <v>0</v>
      </c>
    </row>
    <row r="179" spans="1:50" x14ac:dyDescent="0.25">
      <c r="A179" t="s">
        <v>146</v>
      </c>
      <c r="B179" t="s">
        <v>34</v>
      </c>
      <c r="C179" t="s">
        <v>59</v>
      </c>
      <c r="D179" t="s">
        <v>53</v>
      </c>
      <c r="E179" t="s">
        <v>36</v>
      </c>
      <c r="F179" t="s">
        <v>109</v>
      </c>
      <c r="G179" t="s">
        <v>113</v>
      </c>
      <c r="H179" t="s">
        <v>36</v>
      </c>
      <c r="I179" t="s">
        <v>43</v>
      </c>
      <c r="J179" t="s">
        <v>29</v>
      </c>
      <c r="K179" t="s">
        <v>44</v>
      </c>
      <c r="L179" t="s">
        <v>31</v>
      </c>
      <c r="M179" s="1">
        <v>44597</v>
      </c>
      <c r="N179" t="s">
        <v>32</v>
      </c>
      <c r="O179" t="s">
        <v>47</v>
      </c>
      <c r="P179" s="6">
        <v>95803488655</v>
      </c>
      <c r="Q179" t="s">
        <v>105</v>
      </c>
      <c r="R179">
        <v>1</v>
      </c>
      <c r="S179" s="2">
        <v>0</v>
      </c>
      <c r="T179">
        <v>0</v>
      </c>
      <c r="W179" s="3">
        <v>9879880000</v>
      </c>
      <c r="X179">
        <v>0</v>
      </c>
      <c r="Z179">
        <v>0</v>
      </c>
      <c r="AA179">
        <v>0</v>
      </c>
      <c r="AF179">
        <v>99999</v>
      </c>
      <c r="AG179" t="s">
        <v>114</v>
      </c>
      <c r="AI179">
        <v>8445566775</v>
      </c>
      <c r="AK179">
        <v>17073</v>
      </c>
      <c r="AM179" s="5">
        <v>0.375</v>
      </c>
      <c r="AO179">
        <v>456784469</v>
      </c>
      <c r="AQ179">
        <v>386782</v>
      </c>
      <c r="AS179" t="s">
        <v>106</v>
      </c>
      <c r="AT179" t="s">
        <v>61</v>
      </c>
      <c r="AU179" s="4">
        <v>0</v>
      </c>
      <c r="AW179" s="7">
        <v>61241</v>
      </c>
      <c r="AX179">
        <f ca="1">IF(Table1[[#This Row],[Enrollments]]=1,RANDBETWEEN(0,1),0)</f>
        <v>0</v>
      </c>
    </row>
    <row r="180" spans="1:50" x14ac:dyDescent="0.25">
      <c r="A180" t="s">
        <v>146</v>
      </c>
      <c r="B180" t="s">
        <v>23</v>
      </c>
      <c r="C180" t="s">
        <v>59</v>
      </c>
      <c r="D180" t="s">
        <v>53</v>
      </c>
      <c r="E180" t="s">
        <v>26</v>
      </c>
      <c r="F180" t="s">
        <v>37</v>
      </c>
      <c r="G180" t="s">
        <v>113</v>
      </c>
      <c r="H180" t="s">
        <v>26</v>
      </c>
      <c r="I180" t="s">
        <v>43</v>
      </c>
      <c r="J180" t="s">
        <v>29</v>
      </c>
      <c r="K180" t="s">
        <v>44</v>
      </c>
      <c r="L180" t="s">
        <v>31</v>
      </c>
      <c r="M180" s="1">
        <v>44607</v>
      </c>
      <c r="N180" t="s">
        <v>32</v>
      </c>
      <c r="O180" t="s">
        <v>82</v>
      </c>
      <c r="P180" s="6">
        <v>95803488665</v>
      </c>
      <c r="Q180" t="s">
        <v>105</v>
      </c>
      <c r="R180">
        <v>1</v>
      </c>
      <c r="S180" s="2">
        <v>0</v>
      </c>
      <c r="T180">
        <v>0</v>
      </c>
      <c r="V180">
        <v>68</v>
      </c>
      <c r="W180" s="3">
        <v>9239240000</v>
      </c>
      <c r="X180">
        <v>0</v>
      </c>
      <c r="Z180">
        <v>0</v>
      </c>
      <c r="AA180">
        <v>0</v>
      </c>
      <c r="AC180">
        <v>68</v>
      </c>
      <c r="AF180">
        <v>399</v>
      </c>
      <c r="AG180" t="s">
        <v>114</v>
      </c>
      <c r="AI180">
        <v>8445566776</v>
      </c>
      <c r="AK180">
        <v>17073</v>
      </c>
      <c r="AM180" s="5">
        <v>0.58333333333333337</v>
      </c>
      <c r="AO180">
        <v>456784479</v>
      </c>
      <c r="AQ180">
        <v>386792</v>
      </c>
      <c r="AS180" t="s">
        <v>106</v>
      </c>
      <c r="AT180" t="s">
        <v>61</v>
      </c>
      <c r="AU180" s="4">
        <v>0</v>
      </c>
      <c r="AW180" s="7">
        <v>61241</v>
      </c>
      <c r="AX180">
        <f ca="1">IF(Table1[[#This Row],[Enrollments]]=1,RANDBETWEEN(0,1),0)</f>
        <v>0</v>
      </c>
    </row>
    <row r="181" spans="1:50" x14ac:dyDescent="0.25">
      <c r="A181" t="s">
        <v>144</v>
      </c>
      <c r="B181" t="s">
        <v>23</v>
      </c>
      <c r="C181" t="s">
        <v>24</v>
      </c>
      <c r="D181" t="s">
        <v>63</v>
      </c>
      <c r="E181" t="s">
        <v>26</v>
      </c>
      <c r="F181" t="s">
        <v>54</v>
      </c>
      <c r="H181" t="s">
        <v>26</v>
      </c>
      <c r="I181" t="s">
        <v>65</v>
      </c>
      <c r="J181" t="s">
        <v>29</v>
      </c>
      <c r="K181" t="s">
        <v>30</v>
      </c>
      <c r="L181" t="s">
        <v>31</v>
      </c>
      <c r="M181" s="1">
        <v>44603</v>
      </c>
      <c r="N181" t="s">
        <v>56</v>
      </c>
      <c r="O181" t="s">
        <v>33</v>
      </c>
      <c r="P181" s="6">
        <v>95803488724</v>
      </c>
      <c r="R181">
        <v>1</v>
      </c>
      <c r="S181" s="2">
        <v>1</v>
      </c>
      <c r="T181">
        <v>1</v>
      </c>
      <c r="U181">
        <v>0</v>
      </c>
      <c r="W181" s="3">
        <v>9239240000</v>
      </c>
      <c r="X181">
        <v>1</v>
      </c>
      <c r="Y181">
        <v>0</v>
      </c>
      <c r="Z181">
        <v>0</v>
      </c>
      <c r="AA181">
        <v>0</v>
      </c>
      <c r="AE181">
        <v>0</v>
      </c>
      <c r="AH181" s="4">
        <v>0</v>
      </c>
      <c r="AI181">
        <v>8445566776</v>
      </c>
      <c r="AM181" s="5">
        <v>0.5</v>
      </c>
      <c r="AP181">
        <v>0</v>
      </c>
      <c r="AT181" t="s">
        <v>28</v>
      </c>
      <c r="AU181" s="4">
        <v>0</v>
      </c>
      <c r="AV181">
        <v>0.2283</v>
      </c>
      <c r="AW181" s="7"/>
      <c r="AX181">
        <f ca="1">IF(Table1[[#This Row],[Enrollments]]=1,RANDBETWEEN(0,1),0)</f>
        <v>0</v>
      </c>
    </row>
    <row r="182" spans="1:50" x14ac:dyDescent="0.25">
      <c r="A182" t="s">
        <v>144</v>
      </c>
      <c r="B182" t="s">
        <v>23</v>
      </c>
      <c r="C182" t="s">
        <v>24</v>
      </c>
      <c r="D182" t="s">
        <v>63</v>
      </c>
      <c r="E182" t="s">
        <v>120</v>
      </c>
      <c r="F182" t="s">
        <v>27</v>
      </c>
      <c r="H182" t="s">
        <v>120</v>
      </c>
      <c r="I182" t="s">
        <v>65</v>
      </c>
      <c r="J182" t="s">
        <v>66</v>
      </c>
      <c r="K182" t="s">
        <v>30</v>
      </c>
      <c r="L182" t="s">
        <v>31</v>
      </c>
      <c r="M182" s="1">
        <v>44593</v>
      </c>
      <c r="N182" t="s">
        <v>32</v>
      </c>
      <c r="O182" t="s">
        <v>33</v>
      </c>
      <c r="P182" s="6">
        <v>95803488705</v>
      </c>
      <c r="R182">
        <v>1</v>
      </c>
      <c r="S182" s="2">
        <v>0</v>
      </c>
      <c r="T182">
        <v>0</v>
      </c>
      <c r="U182">
        <v>0</v>
      </c>
      <c r="W182" s="3">
        <v>9239240000</v>
      </c>
      <c r="X182">
        <v>0</v>
      </c>
      <c r="Y182">
        <v>0</v>
      </c>
      <c r="Z182">
        <v>1</v>
      </c>
      <c r="AA182">
        <v>1</v>
      </c>
      <c r="AE182">
        <v>0</v>
      </c>
      <c r="AI182">
        <v>8445566779</v>
      </c>
      <c r="AM182" s="5">
        <v>0.33333333333333331</v>
      </c>
      <c r="AP182">
        <v>0</v>
      </c>
      <c r="AT182" t="s">
        <v>34</v>
      </c>
      <c r="AU182" s="4">
        <v>76</v>
      </c>
      <c r="AV182">
        <v>0.2283</v>
      </c>
      <c r="AW182" s="7"/>
      <c r="AX182">
        <f ca="1">IF(Table1[[#This Row],[Enrollments]]=1,RANDBETWEEN(0,1),0)</f>
        <v>0</v>
      </c>
    </row>
    <row r="183" spans="1:50" x14ac:dyDescent="0.25">
      <c r="A183" t="s">
        <v>144</v>
      </c>
      <c r="B183" t="s">
        <v>23</v>
      </c>
      <c r="C183" t="s">
        <v>24</v>
      </c>
      <c r="D183" t="s">
        <v>63</v>
      </c>
      <c r="E183" t="s">
        <v>107</v>
      </c>
      <c r="F183" t="s">
        <v>27</v>
      </c>
      <c r="H183" t="s">
        <v>107</v>
      </c>
      <c r="I183" t="s">
        <v>65</v>
      </c>
      <c r="J183" t="s">
        <v>108</v>
      </c>
      <c r="K183" t="s">
        <v>30</v>
      </c>
      <c r="L183" t="s">
        <v>31</v>
      </c>
      <c r="M183" s="1">
        <v>44607</v>
      </c>
      <c r="N183" t="s">
        <v>56</v>
      </c>
      <c r="O183" t="s">
        <v>33</v>
      </c>
      <c r="P183" s="6">
        <v>95803488759</v>
      </c>
      <c r="R183">
        <v>1</v>
      </c>
      <c r="S183" s="2">
        <v>0</v>
      </c>
      <c r="T183">
        <v>0</v>
      </c>
      <c r="U183">
        <v>0</v>
      </c>
      <c r="W183" s="3">
        <v>9239240000</v>
      </c>
      <c r="X183">
        <v>0</v>
      </c>
      <c r="Y183">
        <v>0</v>
      </c>
      <c r="Z183">
        <v>0</v>
      </c>
      <c r="AA183">
        <v>0</v>
      </c>
      <c r="AE183">
        <v>0</v>
      </c>
      <c r="AI183">
        <v>8445566771</v>
      </c>
      <c r="AM183" s="5">
        <v>0.58333333333333337</v>
      </c>
      <c r="AP183">
        <v>0</v>
      </c>
      <c r="AT183" t="s">
        <v>34</v>
      </c>
      <c r="AU183" s="4">
        <v>0</v>
      </c>
      <c r="AV183">
        <v>0.2283</v>
      </c>
      <c r="AW183" s="7"/>
      <c r="AX183">
        <f ca="1">IF(Table1[[#This Row],[Enrollments]]=1,RANDBETWEEN(0,1),0)</f>
        <v>0</v>
      </c>
    </row>
    <row r="184" spans="1:50" x14ac:dyDescent="0.25">
      <c r="A184" t="s">
        <v>144</v>
      </c>
      <c r="B184" t="s">
        <v>23</v>
      </c>
      <c r="C184" t="s">
        <v>24</v>
      </c>
      <c r="D184" t="s">
        <v>25</v>
      </c>
      <c r="E184" t="s">
        <v>107</v>
      </c>
      <c r="F184" t="s">
        <v>27</v>
      </c>
      <c r="H184" t="s">
        <v>107</v>
      </c>
      <c r="I184" t="s">
        <v>86</v>
      </c>
      <c r="J184" t="s">
        <v>108</v>
      </c>
      <c r="K184" t="s">
        <v>86</v>
      </c>
      <c r="L184" t="s">
        <v>45</v>
      </c>
      <c r="M184" s="1">
        <v>44877</v>
      </c>
      <c r="N184" t="s">
        <v>56</v>
      </c>
      <c r="O184" t="s">
        <v>33</v>
      </c>
      <c r="P184" s="6">
        <v>95803488745</v>
      </c>
      <c r="R184">
        <v>1</v>
      </c>
      <c r="S184" s="2">
        <v>0</v>
      </c>
      <c r="T184">
        <v>0</v>
      </c>
      <c r="U184">
        <v>0</v>
      </c>
      <c r="W184" s="3">
        <v>9239240000</v>
      </c>
      <c r="X184">
        <v>0</v>
      </c>
      <c r="Y184">
        <v>0</v>
      </c>
      <c r="Z184">
        <v>0</v>
      </c>
      <c r="AA184">
        <v>0</v>
      </c>
      <c r="AE184">
        <v>0</v>
      </c>
      <c r="AI184">
        <v>8445566771</v>
      </c>
      <c r="AM184" s="5">
        <v>0.5</v>
      </c>
      <c r="AO184">
        <v>56788999</v>
      </c>
      <c r="AP184">
        <v>0</v>
      </c>
      <c r="AQ184">
        <v>386835</v>
      </c>
      <c r="AT184" t="s">
        <v>40</v>
      </c>
      <c r="AU184" s="4">
        <v>0</v>
      </c>
      <c r="AV184">
        <v>0.2283</v>
      </c>
      <c r="AW184" s="7"/>
      <c r="AX184">
        <f ca="1">IF(Table1[[#This Row],[Enrollments]]=1,RANDBETWEEN(0,1),0)</f>
        <v>0</v>
      </c>
    </row>
    <row r="185" spans="1:50" x14ac:dyDescent="0.25">
      <c r="A185" t="s">
        <v>147</v>
      </c>
      <c r="B185" t="s">
        <v>23</v>
      </c>
      <c r="C185" t="s">
        <v>24</v>
      </c>
      <c r="D185" t="s">
        <v>35</v>
      </c>
      <c r="E185" t="s">
        <v>36</v>
      </c>
      <c r="F185" t="s">
        <v>27</v>
      </c>
      <c r="H185" t="s">
        <v>36</v>
      </c>
      <c r="I185" t="s">
        <v>28</v>
      </c>
      <c r="J185" t="s">
        <v>29</v>
      </c>
      <c r="K185" t="s">
        <v>30</v>
      </c>
      <c r="L185" t="s">
        <v>45</v>
      </c>
      <c r="M185" s="1">
        <v>44870</v>
      </c>
      <c r="N185" t="s">
        <v>56</v>
      </c>
      <c r="O185" t="s">
        <v>33</v>
      </c>
      <c r="P185" s="6">
        <v>95803488694</v>
      </c>
      <c r="R185">
        <v>1</v>
      </c>
      <c r="S185" s="2">
        <v>0</v>
      </c>
      <c r="T185">
        <v>0</v>
      </c>
      <c r="U185">
        <v>0</v>
      </c>
      <c r="W185" s="3">
        <v>9239240000</v>
      </c>
      <c r="X185">
        <v>0</v>
      </c>
      <c r="Y185">
        <v>0</v>
      </c>
      <c r="Z185">
        <v>1</v>
      </c>
      <c r="AA185">
        <v>1</v>
      </c>
      <c r="AE185">
        <v>0</v>
      </c>
      <c r="AI185">
        <v>8445566775</v>
      </c>
      <c r="AM185" s="5">
        <v>0.375</v>
      </c>
      <c r="AO185">
        <v>123456778</v>
      </c>
      <c r="AP185">
        <v>0</v>
      </c>
      <c r="AQ185">
        <v>386812</v>
      </c>
      <c r="AT185" t="s">
        <v>61</v>
      </c>
      <c r="AU185" s="4">
        <v>24</v>
      </c>
      <c r="AV185">
        <v>0.2283</v>
      </c>
      <c r="AW185" s="7"/>
      <c r="AX185">
        <f ca="1">IF(Table1[[#This Row],[Enrollments]]=1,RANDBETWEEN(0,1),0)</f>
        <v>0</v>
      </c>
    </row>
    <row r="186" spans="1:50" x14ac:dyDescent="0.25">
      <c r="A186" t="s">
        <v>147</v>
      </c>
      <c r="B186" t="s">
        <v>23</v>
      </c>
      <c r="C186" t="s">
        <v>24</v>
      </c>
      <c r="D186" t="s">
        <v>63</v>
      </c>
      <c r="E186" t="s">
        <v>26</v>
      </c>
      <c r="F186" t="s">
        <v>27</v>
      </c>
      <c r="H186" t="s">
        <v>26</v>
      </c>
      <c r="I186" t="s">
        <v>65</v>
      </c>
      <c r="J186" t="s">
        <v>29</v>
      </c>
      <c r="K186" t="s">
        <v>30</v>
      </c>
      <c r="L186" t="s">
        <v>31</v>
      </c>
      <c r="M186" s="1">
        <v>44606</v>
      </c>
      <c r="N186" t="s">
        <v>56</v>
      </c>
      <c r="O186" t="s">
        <v>33</v>
      </c>
      <c r="P186" s="6">
        <v>95803488757</v>
      </c>
      <c r="R186">
        <v>1</v>
      </c>
      <c r="S186" s="2">
        <v>0</v>
      </c>
      <c r="T186">
        <v>0</v>
      </c>
      <c r="U186">
        <v>0</v>
      </c>
      <c r="W186" s="3">
        <v>9239240000</v>
      </c>
      <c r="X186">
        <v>0</v>
      </c>
      <c r="Y186">
        <v>0</v>
      </c>
      <c r="Z186">
        <v>0</v>
      </c>
      <c r="AA186">
        <v>0</v>
      </c>
      <c r="AE186">
        <v>0</v>
      </c>
      <c r="AI186">
        <v>8445566776</v>
      </c>
      <c r="AM186" s="5">
        <v>0.54166666666666663</v>
      </c>
      <c r="AP186">
        <v>0</v>
      </c>
      <c r="AT186" t="s">
        <v>61</v>
      </c>
      <c r="AU186" s="4">
        <v>0</v>
      </c>
      <c r="AV186">
        <v>0.2283</v>
      </c>
      <c r="AW186" s="7"/>
      <c r="AX186">
        <f ca="1">IF(Table1[[#This Row],[Enrollments]]=1,RANDBETWEEN(0,1),0)</f>
        <v>0</v>
      </c>
    </row>
    <row r="187" spans="1:50" x14ac:dyDescent="0.25">
      <c r="A187" t="s">
        <v>104</v>
      </c>
      <c r="B187" t="s">
        <v>34</v>
      </c>
      <c r="C187" t="s">
        <v>59</v>
      </c>
      <c r="D187" t="s">
        <v>35</v>
      </c>
      <c r="E187" t="s">
        <v>36</v>
      </c>
      <c r="F187" t="s">
        <v>54</v>
      </c>
      <c r="G187" t="s">
        <v>93</v>
      </c>
      <c r="H187" t="s">
        <v>36</v>
      </c>
      <c r="I187" t="s">
        <v>38</v>
      </c>
      <c r="J187" t="s">
        <v>29</v>
      </c>
      <c r="K187" t="s">
        <v>30</v>
      </c>
      <c r="L187" t="s">
        <v>31</v>
      </c>
      <c r="M187" s="1">
        <v>44568</v>
      </c>
      <c r="N187" t="s">
        <v>56</v>
      </c>
      <c r="O187" t="s">
        <v>33</v>
      </c>
      <c r="P187" s="6">
        <v>95803488635</v>
      </c>
      <c r="Q187" t="s">
        <v>105</v>
      </c>
      <c r="R187">
        <v>1</v>
      </c>
      <c r="S187" s="2">
        <v>0</v>
      </c>
      <c r="T187">
        <v>0</v>
      </c>
      <c r="V187">
        <v>45</v>
      </c>
      <c r="W187" s="3">
        <v>9879880000</v>
      </c>
      <c r="X187">
        <v>0</v>
      </c>
      <c r="Z187">
        <v>1</v>
      </c>
      <c r="AA187">
        <v>1</v>
      </c>
      <c r="AC187">
        <v>54</v>
      </c>
      <c r="AF187">
        <v>298</v>
      </c>
      <c r="AG187" t="s">
        <v>94</v>
      </c>
      <c r="AI187">
        <v>8445566775</v>
      </c>
      <c r="AK187">
        <v>18115</v>
      </c>
      <c r="AM187" s="5">
        <v>0.41666666666666669</v>
      </c>
      <c r="AO187">
        <v>456784449</v>
      </c>
      <c r="AQ187">
        <v>386762</v>
      </c>
      <c r="AS187" t="s">
        <v>106</v>
      </c>
      <c r="AT187" t="s">
        <v>74</v>
      </c>
      <c r="AU187" s="4">
        <v>12</v>
      </c>
      <c r="AW187" s="7">
        <v>47940</v>
      </c>
      <c r="AX187">
        <f ca="1">IF(Table1[[#This Row],[Enrollments]]=1,RANDBETWEEN(0,1),0)</f>
        <v>0</v>
      </c>
    </row>
    <row r="188" spans="1:50" hidden="1" x14ac:dyDescent="0.25">
      <c r="A188" t="s">
        <v>104</v>
      </c>
      <c r="B188" t="s">
        <v>34</v>
      </c>
      <c r="C188" t="s">
        <v>86</v>
      </c>
      <c r="D188" t="s">
        <v>35</v>
      </c>
      <c r="E188" t="s">
        <v>36</v>
      </c>
      <c r="F188" t="s">
        <v>109</v>
      </c>
      <c r="G188" t="s">
        <v>93</v>
      </c>
      <c r="H188" t="s">
        <v>36</v>
      </c>
      <c r="I188" t="s">
        <v>43</v>
      </c>
      <c r="J188" t="s">
        <v>29</v>
      </c>
      <c r="K188" t="s">
        <v>44</v>
      </c>
      <c r="L188" t="s">
        <v>31</v>
      </c>
      <c r="M188" s="1">
        <v>44567</v>
      </c>
      <c r="N188" t="s">
        <v>56</v>
      </c>
      <c r="O188" t="s">
        <v>39</v>
      </c>
      <c r="P188" s="6">
        <v>95803488645</v>
      </c>
      <c r="Q188" t="s">
        <v>105</v>
      </c>
      <c r="R188">
        <v>1</v>
      </c>
      <c r="S188" s="2">
        <v>0</v>
      </c>
      <c r="T188">
        <v>0</v>
      </c>
      <c r="V188">
        <v>68</v>
      </c>
      <c r="W188" s="3">
        <v>9879880000</v>
      </c>
      <c r="X188">
        <v>0</v>
      </c>
      <c r="Z188">
        <v>1</v>
      </c>
      <c r="AA188">
        <v>1</v>
      </c>
      <c r="AC188">
        <v>68</v>
      </c>
      <c r="AF188">
        <v>99999</v>
      </c>
      <c r="AG188" t="s">
        <v>94</v>
      </c>
      <c r="AI188">
        <v>8445566775</v>
      </c>
      <c r="AK188">
        <v>18115</v>
      </c>
      <c r="AM188" s="5">
        <v>0.41666666666666669</v>
      </c>
      <c r="AO188">
        <v>456784459</v>
      </c>
      <c r="AQ188">
        <v>386772</v>
      </c>
      <c r="AS188" t="s">
        <v>106</v>
      </c>
      <c r="AT188" t="s">
        <v>74</v>
      </c>
      <c r="AU188" s="4">
        <v>46</v>
      </c>
      <c r="AW188" s="7">
        <v>47940</v>
      </c>
      <c r="AX188" t="e">
        <f ca="1">INDEX(UNIQUE(RANDARRAY(10^2, 1, 1, 100)), SEQUENCE(10, 1))</f>
        <v>#NAME?</v>
      </c>
    </row>
    <row r="189" spans="1:50" x14ac:dyDescent="0.25">
      <c r="A189" t="s">
        <v>104</v>
      </c>
      <c r="B189" t="s">
        <v>34</v>
      </c>
      <c r="C189" t="s">
        <v>59</v>
      </c>
      <c r="D189" t="s">
        <v>35</v>
      </c>
      <c r="E189" t="s">
        <v>36</v>
      </c>
      <c r="F189" t="s">
        <v>54</v>
      </c>
      <c r="G189" t="s">
        <v>93</v>
      </c>
      <c r="H189" t="s">
        <v>36</v>
      </c>
      <c r="I189" t="s">
        <v>38</v>
      </c>
      <c r="J189" t="s">
        <v>29</v>
      </c>
      <c r="K189" t="s">
        <v>44</v>
      </c>
      <c r="L189" t="s">
        <v>31</v>
      </c>
      <c r="M189" s="1">
        <v>44596</v>
      </c>
      <c r="N189" t="s">
        <v>56</v>
      </c>
      <c r="O189" t="s">
        <v>33</v>
      </c>
      <c r="P189" s="6">
        <v>95803488654</v>
      </c>
      <c r="Q189" t="s">
        <v>101</v>
      </c>
      <c r="R189">
        <v>1</v>
      </c>
      <c r="S189" s="2">
        <v>0</v>
      </c>
      <c r="T189">
        <v>0</v>
      </c>
      <c r="V189">
        <v>45</v>
      </c>
      <c r="W189" s="3">
        <v>9879880000</v>
      </c>
      <c r="X189">
        <v>0</v>
      </c>
      <c r="Z189">
        <v>1</v>
      </c>
      <c r="AA189">
        <v>1</v>
      </c>
      <c r="AC189">
        <v>54</v>
      </c>
      <c r="AF189">
        <v>298</v>
      </c>
      <c r="AG189" t="s">
        <v>94</v>
      </c>
      <c r="AI189">
        <v>8445566775</v>
      </c>
      <c r="AK189">
        <v>18115</v>
      </c>
      <c r="AM189" s="5">
        <v>0.375</v>
      </c>
      <c r="AO189">
        <v>456784468</v>
      </c>
      <c r="AQ189">
        <v>386781</v>
      </c>
      <c r="AS189" t="s">
        <v>103</v>
      </c>
      <c r="AT189" t="s">
        <v>74</v>
      </c>
      <c r="AU189" s="4">
        <v>34</v>
      </c>
      <c r="AW189" s="7">
        <v>47940</v>
      </c>
      <c r="AX189">
        <f ca="1">IF(Table1[[#This Row],[Enrollments]]=1,RANDBETWEEN(0,1),0)</f>
        <v>0</v>
      </c>
    </row>
    <row r="190" spans="1:50" hidden="1" x14ac:dyDescent="0.25">
      <c r="A190" t="s">
        <v>104</v>
      </c>
      <c r="B190" t="s">
        <v>34</v>
      </c>
      <c r="C190" t="s">
        <v>86</v>
      </c>
      <c r="D190" t="s">
        <v>35</v>
      </c>
      <c r="E190" t="s">
        <v>26</v>
      </c>
      <c r="F190" t="s">
        <v>109</v>
      </c>
      <c r="G190" t="s">
        <v>93</v>
      </c>
      <c r="H190" t="s">
        <v>26</v>
      </c>
      <c r="I190" t="s">
        <v>43</v>
      </c>
      <c r="J190" t="s">
        <v>29</v>
      </c>
      <c r="K190" t="s">
        <v>44</v>
      </c>
      <c r="L190" t="s">
        <v>31</v>
      </c>
      <c r="M190" s="1">
        <v>44606</v>
      </c>
      <c r="N190" t="s">
        <v>56</v>
      </c>
      <c r="O190" t="s">
        <v>39</v>
      </c>
      <c r="P190" s="6">
        <v>95803488664</v>
      </c>
      <c r="Q190" t="s">
        <v>101</v>
      </c>
      <c r="R190">
        <v>1</v>
      </c>
      <c r="S190" s="2">
        <v>0</v>
      </c>
      <c r="T190">
        <v>0</v>
      </c>
      <c r="V190">
        <v>68</v>
      </c>
      <c r="W190" s="3">
        <v>9879880000</v>
      </c>
      <c r="X190">
        <v>0</v>
      </c>
      <c r="Z190">
        <v>1</v>
      </c>
      <c r="AA190">
        <v>1</v>
      </c>
      <c r="AC190">
        <v>68</v>
      </c>
      <c r="AF190">
        <v>99999</v>
      </c>
      <c r="AG190" t="s">
        <v>94</v>
      </c>
      <c r="AI190">
        <v>8445566776</v>
      </c>
      <c r="AK190">
        <v>18115</v>
      </c>
      <c r="AM190" s="5">
        <v>0.54166666666666663</v>
      </c>
      <c r="AO190">
        <v>456784478</v>
      </c>
      <c r="AQ190">
        <v>386791</v>
      </c>
      <c r="AS190" t="s">
        <v>103</v>
      </c>
      <c r="AT190" t="s">
        <v>74</v>
      </c>
      <c r="AU190" s="4">
        <v>68</v>
      </c>
      <c r="AW190" s="7">
        <v>47940</v>
      </c>
      <c r="AX190" t="e">
        <f ca="1">INDEX(UNIQUE(RANDARRAY(10^2, 1, 1, 100)), SEQUENCE(10, 1))</f>
        <v>#NAME?</v>
      </c>
    </row>
    <row r="191" spans="1:50" x14ac:dyDescent="0.25">
      <c r="A191" t="s">
        <v>147</v>
      </c>
      <c r="B191" t="s">
        <v>23</v>
      </c>
      <c r="C191" t="s">
        <v>24</v>
      </c>
      <c r="D191" t="s">
        <v>63</v>
      </c>
      <c r="E191" t="s">
        <v>26</v>
      </c>
      <c r="F191" t="s">
        <v>37</v>
      </c>
      <c r="H191" t="s">
        <v>26</v>
      </c>
      <c r="I191" t="s">
        <v>65</v>
      </c>
      <c r="J191" t="s">
        <v>29</v>
      </c>
      <c r="K191" t="s">
        <v>30</v>
      </c>
      <c r="L191" t="s">
        <v>31</v>
      </c>
      <c r="M191" s="1">
        <v>44606</v>
      </c>
      <c r="N191" t="s">
        <v>56</v>
      </c>
      <c r="O191" t="s">
        <v>33</v>
      </c>
      <c r="P191" s="6">
        <v>95803488729</v>
      </c>
      <c r="R191">
        <v>1</v>
      </c>
      <c r="S191" s="2">
        <v>0</v>
      </c>
      <c r="T191">
        <v>0</v>
      </c>
      <c r="U191">
        <v>0</v>
      </c>
      <c r="W191" s="3">
        <v>9239240000</v>
      </c>
      <c r="X191">
        <v>0</v>
      </c>
      <c r="Y191">
        <v>0</v>
      </c>
      <c r="Z191">
        <v>0</v>
      </c>
      <c r="AA191">
        <v>0</v>
      </c>
      <c r="AE191">
        <v>0</v>
      </c>
      <c r="AI191">
        <v>8445566776</v>
      </c>
      <c r="AM191" s="5">
        <v>0.54166666666666663</v>
      </c>
      <c r="AP191">
        <v>0</v>
      </c>
      <c r="AT191" t="s">
        <v>28</v>
      </c>
      <c r="AU191" s="4">
        <v>0</v>
      </c>
      <c r="AV191">
        <v>0.2283</v>
      </c>
      <c r="AW191" s="7"/>
      <c r="AX191">
        <f ca="1">IF(Table1[[#This Row],[Enrollments]]=1,RANDBETWEEN(0,1),0)</f>
        <v>0</v>
      </c>
    </row>
    <row r="192" spans="1:50" x14ac:dyDescent="0.25">
      <c r="A192" t="s">
        <v>147</v>
      </c>
      <c r="B192" t="s">
        <v>23</v>
      </c>
      <c r="C192" t="s">
        <v>24</v>
      </c>
      <c r="D192" t="s">
        <v>35</v>
      </c>
      <c r="E192" t="s">
        <v>36</v>
      </c>
      <c r="F192" t="s">
        <v>27</v>
      </c>
      <c r="H192" t="s">
        <v>36</v>
      </c>
      <c r="I192" t="s">
        <v>28</v>
      </c>
      <c r="J192" t="s">
        <v>29</v>
      </c>
      <c r="K192" t="s">
        <v>30</v>
      </c>
      <c r="L192" t="s">
        <v>45</v>
      </c>
      <c r="M192" s="1">
        <v>44870</v>
      </c>
      <c r="N192" t="s">
        <v>56</v>
      </c>
      <c r="O192" t="s">
        <v>33</v>
      </c>
      <c r="P192" s="6">
        <v>95803488694</v>
      </c>
      <c r="R192">
        <v>1</v>
      </c>
      <c r="S192" s="2">
        <v>0</v>
      </c>
      <c r="T192">
        <v>0</v>
      </c>
      <c r="U192">
        <v>0</v>
      </c>
      <c r="W192" s="3">
        <v>9239240000</v>
      </c>
      <c r="X192">
        <v>0</v>
      </c>
      <c r="Y192">
        <v>0</v>
      </c>
      <c r="Z192">
        <v>1</v>
      </c>
      <c r="AA192">
        <v>1</v>
      </c>
      <c r="AE192">
        <v>0</v>
      </c>
      <c r="AI192">
        <v>8445566775</v>
      </c>
      <c r="AM192" s="5">
        <v>0.375</v>
      </c>
      <c r="AO192">
        <v>123456778</v>
      </c>
      <c r="AP192">
        <v>0</v>
      </c>
      <c r="AQ192">
        <v>386812</v>
      </c>
      <c r="AT192" t="s">
        <v>61</v>
      </c>
      <c r="AU192" s="4">
        <v>24</v>
      </c>
      <c r="AV192">
        <v>0.2283</v>
      </c>
      <c r="AW192" s="7"/>
      <c r="AX192">
        <f ca="1">IF(Table1[[#This Row],[Enrollments]]=1,RANDBETWEEN(0,1),0)</f>
        <v>0</v>
      </c>
    </row>
    <row r="193" spans="1:50" x14ac:dyDescent="0.25">
      <c r="A193" t="s">
        <v>147</v>
      </c>
      <c r="B193" t="s">
        <v>23</v>
      </c>
      <c r="C193" t="s">
        <v>24</v>
      </c>
      <c r="D193" t="s">
        <v>63</v>
      </c>
      <c r="E193" t="s">
        <v>26</v>
      </c>
      <c r="F193" t="s">
        <v>27</v>
      </c>
      <c r="H193" t="s">
        <v>26</v>
      </c>
      <c r="I193" t="s">
        <v>65</v>
      </c>
      <c r="J193" t="s">
        <v>29</v>
      </c>
      <c r="K193" t="s">
        <v>30</v>
      </c>
      <c r="L193" t="s">
        <v>31</v>
      </c>
      <c r="M193" s="1">
        <v>44606</v>
      </c>
      <c r="N193" t="s">
        <v>56</v>
      </c>
      <c r="O193" t="s">
        <v>33</v>
      </c>
      <c r="P193" s="6">
        <v>95803488757</v>
      </c>
      <c r="R193">
        <v>1</v>
      </c>
      <c r="S193" s="2">
        <v>0</v>
      </c>
      <c r="T193">
        <v>0</v>
      </c>
      <c r="U193">
        <v>0</v>
      </c>
      <c r="W193" s="3">
        <v>9239240000</v>
      </c>
      <c r="X193">
        <v>0</v>
      </c>
      <c r="Y193">
        <v>0</v>
      </c>
      <c r="Z193">
        <v>0</v>
      </c>
      <c r="AA193">
        <v>0</v>
      </c>
      <c r="AE193">
        <v>0</v>
      </c>
      <c r="AI193">
        <v>8445566776</v>
      </c>
      <c r="AM193" s="5">
        <v>0.54166666666666663</v>
      </c>
      <c r="AP193">
        <v>0</v>
      </c>
      <c r="AT193" t="s">
        <v>61</v>
      </c>
      <c r="AU193" s="4">
        <v>0</v>
      </c>
      <c r="AV193">
        <v>0.2283</v>
      </c>
      <c r="AW193" s="7"/>
      <c r="AX193">
        <f ca="1">IF(Table1[[#This Row],[Enrollments]]=1,RANDBETWEEN(0,1),0)</f>
        <v>0</v>
      </c>
    </row>
    <row r="194" spans="1:50" x14ac:dyDescent="0.25">
      <c r="A194" t="s">
        <v>147</v>
      </c>
      <c r="B194" t="s">
        <v>23</v>
      </c>
      <c r="C194" t="s">
        <v>24</v>
      </c>
      <c r="D194" t="s">
        <v>63</v>
      </c>
      <c r="E194" t="s">
        <v>26</v>
      </c>
      <c r="F194" t="s">
        <v>37</v>
      </c>
      <c r="H194" t="s">
        <v>26</v>
      </c>
      <c r="I194" t="s">
        <v>65</v>
      </c>
      <c r="J194" t="s">
        <v>29</v>
      </c>
      <c r="K194" t="s">
        <v>30</v>
      </c>
      <c r="L194" t="s">
        <v>31</v>
      </c>
      <c r="M194" s="1">
        <v>44606</v>
      </c>
      <c r="N194" t="s">
        <v>56</v>
      </c>
      <c r="O194" t="s">
        <v>33</v>
      </c>
      <c r="P194" s="6">
        <v>95803488729</v>
      </c>
      <c r="R194">
        <v>1</v>
      </c>
      <c r="S194" s="2">
        <v>1</v>
      </c>
      <c r="T194">
        <v>1</v>
      </c>
      <c r="U194">
        <v>0</v>
      </c>
      <c r="W194" s="3">
        <v>9239240000</v>
      </c>
      <c r="X194">
        <v>1</v>
      </c>
      <c r="Y194">
        <v>0</v>
      </c>
      <c r="Z194">
        <v>0</v>
      </c>
      <c r="AA194">
        <v>0</v>
      </c>
      <c r="AE194">
        <v>0</v>
      </c>
      <c r="AH194" s="4">
        <v>0</v>
      </c>
      <c r="AI194">
        <v>8445566776</v>
      </c>
      <c r="AM194" s="5">
        <v>0.54166666666666663</v>
      </c>
      <c r="AP194">
        <v>0</v>
      </c>
      <c r="AT194" t="s">
        <v>28</v>
      </c>
      <c r="AU194" s="4">
        <v>0</v>
      </c>
      <c r="AV194">
        <v>0.2283</v>
      </c>
      <c r="AW194" s="7"/>
      <c r="AX194">
        <f ca="1">IF(Table1[[#This Row],[Enrollments]]=1,RANDBETWEEN(0,1),0)</f>
        <v>1</v>
      </c>
    </row>
    <row r="195" spans="1:50" x14ac:dyDescent="0.25">
      <c r="A195" t="s">
        <v>146</v>
      </c>
      <c r="B195" t="s">
        <v>51</v>
      </c>
      <c r="C195" t="s">
        <v>59</v>
      </c>
      <c r="D195" t="s">
        <v>35</v>
      </c>
      <c r="E195" t="s">
        <v>26</v>
      </c>
      <c r="F195" t="s">
        <v>37</v>
      </c>
      <c r="G195" t="s">
        <v>81</v>
      </c>
      <c r="H195" t="s">
        <v>26</v>
      </c>
      <c r="I195" t="s">
        <v>43</v>
      </c>
      <c r="J195" t="s">
        <v>29</v>
      </c>
      <c r="K195" t="s">
        <v>30</v>
      </c>
      <c r="L195" t="s">
        <v>31</v>
      </c>
      <c r="M195" s="1">
        <v>44566</v>
      </c>
      <c r="N195" t="s">
        <v>32</v>
      </c>
      <c r="O195" t="s">
        <v>47</v>
      </c>
      <c r="P195" s="6">
        <v>95803488633</v>
      </c>
      <c r="Q195" t="s">
        <v>83</v>
      </c>
      <c r="R195">
        <v>1</v>
      </c>
      <c r="S195" s="2">
        <v>0</v>
      </c>
      <c r="T195">
        <v>0</v>
      </c>
      <c r="V195">
        <v>68</v>
      </c>
      <c r="W195" s="3">
        <v>9899880000</v>
      </c>
      <c r="X195">
        <v>0</v>
      </c>
      <c r="Z195">
        <v>0</v>
      </c>
      <c r="AA195">
        <v>0</v>
      </c>
      <c r="AC195">
        <v>68</v>
      </c>
      <c r="AE195">
        <v>1</v>
      </c>
      <c r="AF195">
        <v>289</v>
      </c>
      <c r="AG195" t="s">
        <v>84</v>
      </c>
      <c r="AI195">
        <v>8445566776</v>
      </c>
      <c r="AK195">
        <v>17195</v>
      </c>
      <c r="AM195" s="5">
        <v>0.375</v>
      </c>
      <c r="AQ195">
        <v>386760</v>
      </c>
      <c r="AT195" t="s">
        <v>85</v>
      </c>
      <c r="AU195" s="4">
        <v>0</v>
      </c>
      <c r="AW195" s="7">
        <v>61071</v>
      </c>
      <c r="AX195">
        <f ca="1">IF(Table1[[#This Row],[Enrollments]]=1,RANDBETWEEN(0,1),0)</f>
        <v>0</v>
      </c>
    </row>
    <row r="196" spans="1:50" x14ac:dyDescent="0.25">
      <c r="A196" t="s">
        <v>146</v>
      </c>
      <c r="B196" t="s">
        <v>51</v>
      </c>
      <c r="C196" t="s">
        <v>59</v>
      </c>
      <c r="D196" t="s">
        <v>35</v>
      </c>
      <c r="E196" t="s">
        <v>26</v>
      </c>
      <c r="F196" t="s">
        <v>37</v>
      </c>
      <c r="G196" t="s">
        <v>81</v>
      </c>
      <c r="H196" t="s">
        <v>26</v>
      </c>
      <c r="I196" t="s">
        <v>43</v>
      </c>
      <c r="J196" t="s">
        <v>29</v>
      </c>
      <c r="K196" t="s">
        <v>44</v>
      </c>
      <c r="L196" t="s">
        <v>31</v>
      </c>
      <c r="M196" s="1">
        <v>44594</v>
      </c>
      <c r="N196" t="s">
        <v>32</v>
      </c>
      <c r="O196" t="s">
        <v>47</v>
      </c>
      <c r="P196" s="6">
        <v>95803488652</v>
      </c>
      <c r="Q196" t="s">
        <v>10</v>
      </c>
      <c r="R196">
        <v>1</v>
      </c>
      <c r="S196" s="2">
        <v>0</v>
      </c>
      <c r="T196">
        <v>0</v>
      </c>
      <c r="V196">
        <v>68</v>
      </c>
      <c r="W196" s="3">
        <v>9899880000</v>
      </c>
      <c r="X196">
        <v>0</v>
      </c>
      <c r="Z196">
        <v>1</v>
      </c>
      <c r="AA196">
        <v>1</v>
      </c>
      <c r="AC196">
        <v>68</v>
      </c>
      <c r="AF196">
        <v>289</v>
      </c>
      <c r="AG196" t="s">
        <v>84</v>
      </c>
      <c r="AI196">
        <v>8445566776</v>
      </c>
      <c r="AK196">
        <v>17195</v>
      </c>
      <c r="AM196" s="5">
        <v>0.33333333333333331</v>
      </c>
      <c r="AO196">
        <v>456784466</v>
      </c>
      <c r="AQ196">
        <v>386779</v>
      </c>
      <c r="AS196" t="s">
        <v>88</v>
      </c>
      <c r="AT196" t="s">
        <v>85</v>
      </c>
      <c r="AU196" s="4">
        <v>78</v>
      </c>
      <c r="AW196" s="7">
        <v>61071</v>
      </c>
      <c r="AX196">
        <f ca="1">IF(Table1[[#This Row],[Enrollments]]=1,RANDBETWEEN(0,1),0)</f>
        <v>0</v>
      </c>
    </row>
    <row r="197" spans="1:50" x14ac:dyDescent="0.25">
      <c r="A197" t="s">
        <v>146</v>
      </c>
      <c r="B197" t="s">
        <v>23</v>
      </c>
      <c r="C197" t="s">
        <v>59</v>
      </c>
      <c r="D197" t="s">
        <v>53</v>
      </c>
      <c r="E197" t="s">
        <v>36</v>
      </c>
      <c r="F197" t="s">
        <v>37</v>
      </c>
      <c r="G197" t="s">
        <v>113</v>
      </c>
      <c r="H197" t="s">
        <v>36</v>
      </c>
      <c r="I197" t="s">
        <v>43</v>
      </c>
      <c r="J197" t="s">
        <v>29</v>
      </c>
      <c r="K197" t="s">
        <v>44</v>
      </c>
      <c r="L197" t="s">
        <v>31</v>
      </c>
      <c r="M197" s="1">
        <v>44568</v>
      </c>
      <c r="N197" t="s">
        <v>32</v>
      </c>
      <c r="O197" t="s">
        <v>82</v>
      </c>
      <c r="P197" s="6">
        <v>95803488646</v>
      </c>
      <c r="Q197" t="s">
        <v>105</v>
      </c>
      <c r="R197">
        <v>1</v>
      </c>
      <c r="S197" s="2">
        <v>0</v>
      </c>
      <c r="T197">
        <v>0</v>
      </c>
      <c r="V197">
        <v>68</v>
      </c>
      <c r="W197" s="3">
        <v>9239240000</v>
      </c>
      <c r="X197">
        <v>0</v>
      </c>
      <c r="Z197">
        <v>0</v>
      </c>
      <c r="AA197">
        <v>0</v>
      </c>
      <c r="AC197">
        <v>68</v>
      </c>
      <c r="AF197">
        <v>399</v>
      </c>
      <c r="AG197" t="s">
        <v>114</v>
      </c>
      <c r="AI197">
        <v>8445566775</v>
      </c>
      <c r="AK197">
        <v>17073</v>
      </c>
      <c r="AM197" s="5">
        <v>0.41666666666666669</v>
      </c>
      <c r="AQ197">
        <v>386773</v>
      </c>
      <c r="AS197" t="s">
        <v>106</v>
      </c>
      <c r="AT197" t="s">
        <v>61</v>
      </c>
      <c r="AU197" s="4">
        <v>0</v>
      </c>
      <c r="AW197" s="7">
        <v>61241</v>
      </c>
      <c r="AX197">
        <f ca="1">IF(Table1[[#This Row],[Enrollments]]=1,RANDBETWEEN(0,1),0)</f>
        <v>0</v>
      </c>
    </row>
    <row r="198" spans="1:50" x14ac:dyDescent="0.25">
      <c r="A198" t="s">
        <v>146</v>
      </c>
      <c r="B198" t="s">
        <v>51</v>
      </c>
      <c r="C198" t="s">
        <v>24</v>
      </c>
      <c r="D198" t="s">
        <v>35</v>
      </c>
      <c r="E198" t="s">
        <v>26</v>
      </c>
      <c r="F198" t="s">
        <v>27</v>
      </c>
      <c r="G198" t="s">
        <v>81</v>
      </c>
      <c r="H198" t="s">
        <v>26</v>
      </c>
      <c r="I198" t="s">
        <v>43</v>
      </c>
      <c r="J198" t="s">
        <v>29</v>
      </c>
      <c r="K198" t="s">
        <v>30</v>
      </c>
      <c r="L198" t="s">
        <v>45</v>
      </c>
      <c r="M198" s="1">
        <v>44872</v>
      </c>
      <c r="N198" t="s">
        <v>32</v>
      </c>
      <c r="O198" t="s">
        <v>47</v>
      </c>
      <c r="P198" s="6">
        <v>95803488770</v>
      </c>
      <c r="R198">
        <v>1</v>
      </c>
      <c r="S198" s="2">
        <v>0</v>
      </c>
      <c r="T198">
        <v>0</v>
      </c>
      <c r="U198">
        <v>0</v>
      </c>
      <c r="W198" s="3">
        <v>9899880000</v>
      </c>
      <c r="X198">
        <v>0</v>
      </c>
      <c r="Y198">
        <v>0</v>
      </c>
      <c r="Z198">
        <v>0</v>
      </c>
      <c r="AA198">
        <v>0</v>
      </c>
      <c r="AE198">
        <v>0</v>
      </c>
      <c r="AG198" t="s">
        <v>84</v>
      </c>
      <c r="AI198">
        <v>8445566776</v>
      </c>
      <c r="AK198">
        <v>17195</v>
      </c>
      <c r="AM198" s="5">
        <v>0.41666666666666669</v>
      </c>
      <c r="AP198">
        <v>0</v>
      </c>
      <c r="AT198" t="s">
        <v>61</v>
      </c>
      <c r="AU198" s="4">
        <v>0</v>
      </c>
      <c r="AV198">
        <v>0.2283</v>
      </c>
      <c r="AW198" s="7">
        <v>61071</v>
      </c>
      <c r="AX198">
        <f ca="1">IF(Table1[[#This Row],[Enrollments]]=1,RANDBETWEEN(0,1),0)</f>
        <v>0</v>
      </c>
    </row>
    <row r="199" spans="1:50" x14ac:dyDescent="0.25">
      <c r="A199" t="s">
        <v>146</v>
      </c>
      <c r="B199" t="s">
        <v>34</v>
      </c>
      <c r="C199" t="s">
        <v>24</v>
      </c>
      <c r="D199" t="s">
        <v>53</v>
      </c>
      <c r="E199" t="s">
        <v>26</v>
      </c>
      <c r="F199" t="s">
        <v>27</v>
      </c>
      <c r="G199" t="s">
        <v>113</v>
      </c>
      <c r="H199" t="s">
        <v>26</v>
      </c>
      <c r="I199" t="s">
        <v>43</v>
      </c>
      <c r="J199" t="s">
        <v>29</v>
      </c>
      <c r="K199" t="s">
        <v>30</v>
      </c>
      <c r="L199" t="s">
        <v>45</v>
      </c>
      <c r="M199" s="1">
        <v>44875</v>
      </c>
      <c r="N199" t="s">
        <v>32</v>
      </c>
      <c r="O199" t="s">
        <v>47</v>
      </c>
      <c r="P199" s="6">
        <v>95803488773</v>
      </c>
      <c r="R199">
        <v>1</v>
      </c>
      <c r="S199" s="2">
        <v>0</v>
      </c>
      <c r="T199">
        <v>0</v>
      </c>
      <c r="U199">
        <v>0</v>
      </c>
      <c r="W199" s="3">
        <v>9879880000</v>
      </c>
      <c r="X199">
        <v>0</v>
      </c>
      <c r="Y199">
        <v>0</v>
      </c>
      <c r="Z199">
        <v>0</v>
      </c>
      <c r="AA199">
        <v>0</v>
      </c>
      <c r="AE199">
        <v>0</v>
      </c>
      <c r="AG199" t="s">
        <v>114</v>
      </c>
      <c r="AI199">
        <v>8445566776</v>
      </c>
      <c r="AK199">
        <v>17073</v>
      </c>
      <c r="AM199" s="5">
        <v>0.45833333333333331</v>
      </c>
      <c r="AP199">
        <v>0</v>
      </c>
      <c r="AT199" t="s">
        <v>28</v>
      </c>
      <c r="AU199" s="4">
        <v>0</v>
      </c>
      <c r="AV199">
        <v>0.2283</v>
      </c>
      <c r="AW199" s="7">
        <v>61241</v>
      </c>
      <c r="AX199">
        <f ca="1">IF(Table1[[#This Row],[Enrollments]]=1,RANDBETWEEN(0,1),0)</f>
        <v>0</v>
      </c>
    </row>
    <row r="200" spans="1:50" x14ac:dyDescent="0.25">
      <c r="A200" t="s">
        <v>146</v>
      </c>
      <c r="B200" t="s">
        <v>51</v>
      </c>
      <c r="C200" t="s">
        <v>59</v>
      </c>
      <c r="D200" t="s">
        <v>35</v>
      </c>
      <c r="E200" t="s">
        <v>26</v>
      </c>
      <c r="F200" t="s">
        <v>37</v>
      </c>
      <c r="G200" t="s">
        <v>81</v>
      </c>
      <c r="H200" t="s">
        <v>26</v>
      </c>
      <c r="I200" t="s">
        <v>43</v>
      </c>
      <c r="J200" t="s">
        <v>29</v>
      </c>
      <c r="K200" t="s">
        <v>30</v>
      </c>
      <c r="L200" t="s">
        <v>31</v>
      </c>
      <c r="M200" s="1">
        <v>44566</v>
      </c>
      <c r="N200" t="s">
        <v>32</v>
      </c>
      <c r="O200" t="s">
        <v>47</v>
      </c>
      <c r="P200" s="6">
        <v>95803488633</v>
      </c>
      <c r="Q200" t="s">
        <v>83</v>
      </c>
      <c r="R200">
        <v>1</v>
      </c>
      <c r="S200" s="2">
        <v>0</v>
      </c>
      <c r="T200">
        <v>0</v>
      </c>
      <c r="V200">
        <v>68</v>
      </c>
      <c r="W200" s="3">
        <v>9899880000</v>
      </c>
      <c r="X200">
        <v>0</v>
      </c>
      <c r="Z200">
        <v>0</v>
      </c>
      <c r="AA200">
        <v>0</v>
      </c>
      <c r="AC200">
        <v>68</v>
      </c>
      <c r="AE200">
        <v>1</v>
      </c>
      <c r="AF200">
        <v>289</v>
      </c>
      <c r="AG200" t="s">
        <v>84</v>
      </c>
      <c r="AI200">
        <v>8445566776</v>
      </c>
      <c r="AK200">
        <v>17195</v>
      </c>
      <c r="AM200" s="5">
        <v>0.375</v>
      </c>
      <c r="AQ200">
        <v>386760</v>
      </c>
      <c r="AT200" t="s">
        <v>85</v>
      </c>
      <c r="AU200" s="4">
        <v>0</v>
      </c>
      <c r="AW200" s="7">
        <v>61071</v>
      </c>
      <c r="AX200">
        <f ca="1">IF(Table1[[#This Row],[Enrollments]]=1,RANDBETWEEN(0,1),0)</f>
        <v>0</v>
      </c>
    </row>
    <row r="201" spans="1:50" x14ac:dyDescent="0.25">
      <c r="A201" t="s">
        <v>70</v>
      </c>
      <c r="B201" t="s">
        <v>34</v>
      </c>
      <c r="C201" t="s">
        <v>59</v>
      </c>
      <c r="D201" t="s">
        <v>35</v>
      </c>
      <c r="E201" t="s">
        <v>36</v>
      </c>
      <c r="F201" t="s">
        <v>37</v>
      </c>
      <c r="G201" t="s">
        <v>75</v>
      </c>
      <c r="H201" t="s">
        <v>36</v>
      </c>
      <c r="I201" t="s">
        <v>43</v>
      </c>
      <c r="J201" t="s">
        <v>29</v>
      </c>
      <c r="K201" t="s">
        <v>44</v>
      </c>
      <c r="L201" t="s">
        <v>31</v>
      </c>
      <c r="M201" s="1">
        <v>44562</v>
      </c>
      <c r="N201" t="s">
        <v>56</v>
      </c>
      <c r="O201" t="s">
        <v>33</v>
      </c>
      <c r="P201" s="6">
        <v>95803488629</v>
      </c>
      <c r="Q201" t="s">
        <v>10</v>
      </c>
      <c r="R201">
        <v>1</v>
      </c>
      <c r="S201" s="2">
        <v>0</v>
      </c>
      <c r="T201">
        <v>0</v>
      </c>
      <c r="V201">
        <v>68</v>
      </c>
      <c r="W201" s="3">
        <v>9879880000</v>
      </c>
      <c r="X201">
        <v>0</v>
      </c>
      <c r="Z201">
        <v>1</v>
      </c>
      <c r="AA201">
        <v>1</v>
      </c>
      <c r="AC201">
        <v>68</v>
      </c>
      <c r="AE201">
        <v>1</v>
      </c>
      <c r="AF201">
        <v>333</v>
      </c>
      <c r="AG201" t="s">
        <v>76</v>
      </c>
      <c r="AI201">
        <v>8445566775</v>
      </c>
      <c r="AK201">
        <v>6093</v>
      </c>
      <c r="AM201" s="5">
        <v>0.33333333333333331</v>
      </c>
      <c r="AO201">
        <v>456784443</v>
      </c>
      <c r="AQ201">
        <v>386756</v>
      </c>
      <c r="AS201" t="s">
        <v>58</v>
      </c>
      <c r="AT201" t="s">
        <v>28</v>
      </c>
      <c r="AU201" s="4">
        <v>123</v>
      </c>
      <c r="AW201" s="7">
        <v>96097</v>
      </c>
      <c r="AX201">
        <f ca="1">IF(Table1[[#This Row],[Enrollments]]=1,RANDBETWEEN(0,1),0)</f>
        <v>0</v>
      </c>
    </row>
    <row r="202" spans="1:50" x14ac:dyDescent="0.25">
      <c r="A202" t="s">
        <v>70</v>
      </c>
      <c r="B202" t="s">
        <v>34</v>
      </c>
      <c r="C202" t="s">
        <v>59</v>
      </c>
      <c r="D202" t="s">
        <v>35</v>
      </c>
      <c r="E202" t="s">
        <v>36</v>
      </c>
      <c r="F202" t="s">
        <v>27</v>
      </c>
      <c r="G202" t="s">
        <v>75</v>
      </c>
      <c r="H202" t="s">
        <v>36</v>
      </c>
      <c r="I202" t="s">
        <v>38</v>
      </c>
      <c r="J202" t="s">
        <v>29</v>
      </c>
      <c r="K202" t="s">
        <v>30</v>
      </c>
      <c r="L202" t="s">
        <v>31</v>
      </c>
      <c r="M202" s="1">
        <v>44572</v>
      </c>
      <c r="N202" t="s">
        <v>46</v>
      </c>
      <c r="O202" t="s">
        <v>47</v>
      </c>
      <c r="P202" s="6">
        <v>95803488639</v>
      </c>
      <c r="Q202" t="s">
        <v>10</v>
      </c>
      <c r="R202">
        <v>1</v>
      </c>
      <c r="S202" s="2">
        <v>0</v>
      </c>
      <c r="T202">
        <v>0</v>
      </c>
      <c r="V202">
        <v>68</v>
      </c>
      <c r="W202" s="3">
        <v>9879880000</v>
      </c>
      <c r="X202">
        <v>0</v>
      </c>
      <c r="Z202">
        <v>0</v>
      </c>
      <c r="AA202">
        <v>0</v>
      </c>
      <c r="AC202">
        <v>68</v>
      </c>
      <c r="AF202">
        <v>5</v>
      </c>
      <c r="AG202" t="s">
        <v>76</v>
      </c>
      <c r="AI202">
        <v>8445566775</v>
      </c>
      <c r="AK202">
        <v>6093</v>
      </c>
      <c r="AM202" s="5">
        <v>0.5</v>
      </c>
      <c r="AO202">
        <v>456784453</v>
      </c>
      <c r="AQ202">
        <v>386766</v>
      </c>
      <c r="AS202" t="s">
        <v>58</v>
      </c>
      <c r="AT202" t="s">
        <v>28</v>
      </c>
      <c r="AU202" s="4">
        <v>0</v>
      </c>
      <c r="AW202" s="7">
        <v>96097</v>
      </c>
      <c r="AX202">
        <f ca="1">IF(Table1[[#This Row],[Enrollments]]=1,RANDBETWEEN(0,1),0)</f>
        <v>0</v>
      </c>
    </row>
    <row r="203" spans="1:50" x14ac:dyDescent="0.25">
      <c r="A203" t="s">
        <v>70</v>
      </c>
      <c r="B203" t="s">
        <v>34</v>
      </c>
      <c r="C203" t="s">
        <v>59</v>
      </c>
      <c r="D203" t="s">
        <v>35</v>
      </c>
      <c r="E203" t="s">
        <v>26</v>
      </c>
      <c r="F203" t="s">
        <v>27</v>
      </c>
      <c r="G203" t="s">
        <v>75</v>
      </c>
      <c r="H203" t="s">
        <v>26</v>
      </c>
      <c r="I203" t="s">
        <v>38</v>
      </c>
      <c r="J203" t="s">
        <v>29</v>
      </c>
      <c r="K203" t="s">
        <v>44</v>
      </c>
      <c r="L203" t="s">
        <v>31</v>
      </c>
      <c r="M203" s="1">
        <v>44600</v>
      </c>
      <c r="N203" t="s">
        <v>46</v>
      </c>
      <c r="O203" t="s">
        <v>47</v>
      </c>
      <c r="P203" s="6">
        <v>95803488658</v>
      </c>
      <c r="Q203" t="s">
        <v>77</v>
      </c>
      <c r="R203">
        <v>1</v>
      </c>
      <c r="S203" s="2">
        <v>0</v>
      </c>
      <c r="T203">
        <v>0</v>
      </c>
      <c r="V203">
        <v>68</v>
      </c>
      <c r="W203" s="3">
        <v>9879880000</v>
      </c>
      <c r="X203">
        <v>0</v>
      </c>
      <c r="Z203">
        <v>1</v>
      </c>
      <c r="AA203">
        <v>1</v>
      </c>
      <c r="AC203">
        <v>68</v>
      </c>
      <c r="AF203">
        <v>5</v>
      </c>
      <c r="AG203" t="s">
        <v>76</v>
      </c>
      <c r="AI203">
        <v>8445566776</v>
      </c>
      <c r="AK203">
        <v>6093</v>
      </c>
      <c r="AM203" s="5">
        <v>0.45833333333333331</v>
      </c>
      <c r="AO203">
        <v>456784472</v>
      </c>
      <c r="AQ203">
        <v>386785</v>
      </c>
      <c r="AS203" t="s">
        <v>79</v>
      </c>
      <c r="AT203" t="s">
        <v>28</v>
      </c>
      <c r="AU203" s="4">
        <v>53</v>
      </c>
      <c r="AW203" s="7">
        <v>96097</v>
      </c>
      <c r="AX203">
        <f ca="1">IF(Table1[[#This Row],[Enrollments]]=1,RANDBETWEEN(0,1),0)</f>
        <v>0</v>
      </c>
    </row>
    <row r="204" spans="1:50" x14ac:dyDescent="0.25">
      <c r="A204" t="s">
        <v>146</v>
      </c>
      <c r="B204" t="s">
        <v>51</v>
      </c>
      <c r="C204" t="s">
        <v>59</v>
      </c>
      <c r="D204" t="s">
        <v>35</v>
      </c>
      <c r="E204" t="s">
        <v>26</v>
      </c>
      <c r="F204" t="s">
        <v>37</v>
      </c>
      <c r="G204" t="s">
        <v>81</v>
      </c>
      <c r="H204" t="s">
        <v>26</v>
      </c>
      <c r="I204" t="s">
        <v>43</v>
      </c>
      <c r="J204" t="s">
        <v>29</v>
      </c>
      <c r="K204" t="s">
        <v>44</v>
      </c>
      <c r="L204" t="s">
        <v>31</v>
      </c>
      <c r="M204" s="1">
        <v>44594</v>
      </c>
      <c r="N204" t="s">
        <v>32</v>
      </c>
      <c r="O204" t="s">
        <v>47</v>
      </c>
      <c r="P204" s="6">
        <v>95803488652</v>
      </c>
      <c r="Q204" t="s">
        <v>10</v>
      </c>
      <c r="R204">
        <v>1</v>
      </c>
      <c r="S204" s="2">
        <v>0</v>
      </c>
      <c r="T204">
        <v>0</v>
      </c>
      <c r="V204">
        <v>68</v>
      </c>
      <c r="W204" s="3">
        <v>9899880000</v>
      </c>
      <c r="X204">
        <v>0</v>
      </c>
      <c r="Z204">
        <v>1</v>
      </c>
      <c r="AA204">
        <v>1</v>
      </c>
      <c r="AC204">
        <v>68</v>
      </c>
      <c r="AF204">
        <v>289</v>
      </c>
      <c r="AG204" t="s">
        <v>84</v>
      </c>
      <c r="AI204">
        <v>8445566776</v>
      </c>
      <c r="AK204">
        <v>17195</v>
      </c>
      <c r="AM204" s="5">
        <v>0.33333333333333331</v>
      </c>
      <c r="AO204">
        <v>456784466</v>
      </c>
      <c r="AQ204">
        <v>386779</v>
      </c>
      <c r="AS204" t="s">
        <v>88</v>
      </c>
      <c r="AT204" t="s">
        <v>85</v>
      </c>
      <c r="AU204" s="4">
        <v>78</v>
      </c>
      <c r="AW204" s="7">
        <v>61071</v>
      </c>
      <c r="AX204">
        <f ca="1">IF(Table1[[#This Row],[Enrollments]]=1,RANDBETWEEN(0,1),0)</f>
        <v>0</v>
      </c>
    </row>
    <row r="205" spans="1:50" x14ac:dyDescent="0.25">
      <c r="A205" t="s">
        <v>146</v>
      </c>
      <c r="B205" t="s">
        <v>23</v>
      </c>
      <c r="C205" t="s">
        <v>59</v>
      </c>
      <c r="D205" t="s">
        <v>53</v>
      </c>
      <c r="E205" t="s">
        <v>36</v>
      </c>
      <c r="F205" t="s">
        <v>37</v>
      </c>
      <c r="G205" t="s">
        <v>113</v>
      </c>
      <c r="H205" t="s">
        <v>36</v>
      </c>
      <c r="I205" t="s">
        <v>43</v>
      </c>
      <c r="J205" t="s">
        <v>29</v>
      </c>
      <c r="K205" t="s">
        <v>44</v>
      </c>
      <c r="L205" t="s">
        <v>31</v>
      </c>
      <c r="M205" s="1">
        <v>44568</v>
      </c>
      <c r="N205" t="s">
        <v>32</v>
      </c>
      <c r="O205" t="s">
        <v>82</v>
      </c>
      <c r="P205" s="6">
        <v>95803488646</v>
      </c>
      <c r="Q205" t="s">
        <v>105</v>
      </c>
      <c r="R205">
        <v>1</v>
      </c>
      <c r="S205" s="2">
        <v>0</v>
      </c>
      <c r="T205">
        <v>0</v>
      </c>
      <c r="V205">
        <v>68</v>
      </c>
      <c r="W205" s="3">
        <v>9239240000</v>
      </c>
      <c r="X205">
        <v>0</v>
      </c>
      <c r="Z205">
        <v>0</v>
      </c>
      <c r="AA205">
        <v>0</v>
      </c>
      <c r="AC205">
        <v>68</v>
      </c>
      <c r="AF205">
        <v>399</v>
      </c>
      <c r="AG205" t="s">
        <v>114</v>
      </c>
      <c r="AI205">
        <v>8445566775</v>
      </c>
      <c r="AK205">
        <v>17073</v>
      </c>
      <c r="AM205" s="5">
        <v>0.41666666666666669</v>
      </c>
      <c r="AQ205">
        <v>386773</v>
      </c>
      <c r="AS205" t="s">
        <v>106</v>
      </c>
      <c r="AT205" t="s">
        <v>61</v>
      </c>
      <c r="AU205" s="4">
        <v>0</v>
      </c>
      <c r="AW205" s="7">
        <v>61241</v>
      </c>
      <c r="AX205">
        <f ca="1">IF(Table1[[#This Row],[Enrollments]]=1,RANDBETWEEN(0,1),0)</f>
        <v>0</v>
      </c>
    </row>
    <row r="206" spans="1:50" x14ac:dyDescent="0.25">
      <c r="A206" t="s">
        <v>146</v>
      </c>
      <c r="B206" t="s">
        <v>51</v>
      </c>
      <c r="C206" t="s">
        <v>24</v>
      </c>
      <c r="D206" t="s">
        <v>35</v>
      </c>
      <c r="E206" t="s">
        <v>26</v>
      </c>
      <c r="F206" t="s">
        <v>27</v>
      </c>
      <c r="G206" t="s">
        <v>81</v>
      </c>
      <c r="H206" t="s">
        <v>26</v>
      </c>
      <c r="I206" t="s">
        <v>43</v>
      </c>
      <c r="J206" t="s">
        <v>29</v>
      </c>
      <c r="K206" t="s">
        <v>30</v>
      </c>
      <c r="L206" t="s">
        <v>45</v>
      </c>
      <c r="M206" s="1">
        <v>44872</v>
      </c>
      <c r="N206" t="s">
        <v>32</v>
      </c>
      <c r="O206" t="s">
        <v>47</v>
      </c>
      <c r="P206" s="6">
        <v>95803488770</v>
      </c>
      <c r="R206">
        <v>1</v>
      </c>
      <c r="S206" s="2">
        <v>1</v>
      </c>
      <c r="T206">
        <v>1</v>
      </c>
      <c r="U206">
        <v>0</v>
      </c>
      <c r="W206" s="3">
        <v>9899880000</v>
      </c>
      <c r="X206">
        <v>1</v>
      </c>
      <c r="Y206">
        <v>0</v>
      </c>
      <c r="Z206">
        <v>0</v>
      </c>
      <c r="AA206">
        <v>0</v>
      </c>
      <c r="AE206">
        <v>0</v>
      </c>
      <c r="AG206" t="s">
        <v>84</v>
      </c>
      <c r="AH206" s="4">
        <v>0</v>
      </c>
      <c r="AI206">
        <v>8445566776</v>
      </c>
      <c r="AK206">
        <v>17195</v>
      </c>
      <c r="AM206" s="5">
        <v>0.41666666666666669</v>
      </c>
      <c r="AP206">
        <v>0</v>
      </c>
      <c r="AT206" t="s">
        <v>61</v>
      </c>
      <c r="AU206" s="4">
        <v>0</v>
      </c>
      <c r="AV206">
        <v>0.2283</v>
      </c>
      <c r="AW206" s="7">
        <v>61071</v>
      </c>
      <c r="AX206">
        <f ca="1">IF(Table1[[#This Row],[Enrollments]]=1,RANDBETWEEN(0,1),0)</f>
        <v>1</v>
      </c>
    </row>
    <row r="207" spans="1:50" x14ac:dyDescent="0.25">
      <c r="A207" t="s">
        <v>146</v>
      </c>
      <c r="B207" t="s">
        <v>34</v>
      </c>
      <c r="C207" t="s">
        <v>24</v>
      </c>
      <c r="D207" t="s">
        <v>53</v>
      </c>
      <c r="E207" t="s">
        <v>26</v>
      </c>
      <c r="F207" t="s">
        <v>27</v>
      </c>
      <c r="G207" t="s">
        <v>113</v>
      </c>
      <c r="H207" t="s">
        <v>26</v>
      </c>
      <c r="I207" t="s">
        <v>43</v>
      </c>
      <c r="J207" t="s">
        <v>29</v>
      </c>
      <c r="K207" t="s">
        <v>30</v>
      </c>
      <c r="L207" t="s">
        <v>45</v>
      </c>
      <c r="M207" s="1">
        <v>44875</v>
      </c>
      <c r="N207" t="s">
        <v>32</v>
      </c>
      <c r="O207" t="s">
        <v>47</v>
      </c>
      <c r="P207" s="6">
        <v>95803488773</v>
      </c>
      <c r="R207">
        <v>1</v>
      </c>
      <c r="S207" s="2">
        <v>1</v>
      </c>
      <c r="T207">
        <v>1</v>
      </c>
      <c r="U207">
        <v>0</v>
      </c>
      <c r="W207" s="3">
        <v>9879880000</v>
      </c>
      <c r="X207">
        <v>1</v>
      </c>
      <c r="Y207">
        <v>0</v>
      </c>
      <c r="Z207">
        <v>0</v>
      </c>
      <c r="AA207">
        <v>0</v>
      </c>
      <c r="AE207">
        <v>0</v>
      </c>
      <c r="AG207" t="s">
        <v>114</v>
      </c>
      <c r="AH207" s="4">
        <v>0</v>
      </c>
      <c r="AI207">
        <v>8445566776</v>
      </c>
      <c r="AK207">
        <v>17073</v>
      </c>
      <c r="AM207" s="5">
        <v>0.45833333333333331</v>
      </c>
      <c r="AP207">
        <v>0</v>
      </c>
      <c r="AT207" t="s">
        <v>28</v>
      </c>
      <c r="AU207" s="4">
        <v>0</v>
      </c>
      <c r="AV207">
        <v>0.2283</v>
      </c>
      <c r="AW207" s="7">
        <v>61241</v>
      </c>
      <c r="AX207">
        <f ca="1">IF(Table1[[#This Row],[Enrollments]]=1,RANDBETWEEN(0,1),0)</f>
        <v>0</v>
      </c>
    </row>
    <row r="208" spans="1:50" x14ac:dyDescent="0.25">
      <c r="A208" t="s">
        <v>146</v>
      </c>
      <c r="B208" t="s">
        <v>51</v>
      </c>
      <c r="C208" t="s">
        <v>59</v>
      </c>
      <c r="D208" t="s">
        <v>35</v>
      </c>
      <c r="E208" t="s">
        <v>26</v>
      </c>
      <c r="F208" t="s">
        <v>37</v>
      </c>
      <c r="G208" t="s">
        <v>81</v>
      </c>
      <c r="H208" t="s">
        <v>26</v>
      </c>
      <c r="I208" t="s">
        <v>43</v>
      </c>
      <c r="J208" t="s">
        <v>29</v>
      </c>
      <c r="K208" t="s">
        <v>30</v>
      </c>
      <c r="L208" t="s">
        <v>31</v>
      </c>
      <c r="M208" s="1">
        <v>44566</v>
      </c>
      <c r="N208" t="s">
        <v>32</v>
      </c>
      <c r="O208" t="s">
        <v>47</v>
      </c>
      <c r="P208" s="6">
        <v>95803488633</v>
      </c>
      <c r="Q208" t="s">
        <v>83</v>
      </c>
      <c r="R208">
        <v>1</v>
      </c>
      <c r="S208" s="2">
        <v>1</v>
      </c>
      <c r="T208">
        <v>1</v>
      </c>
      <c r="V208">
        <v>68</v>
      </c>
      <c r="W208" s="3">
        <v>9899880000</v>
      </c>
      <c r="X208">
        <v>1</v>
      </c>
      <c r="Z208">
        <v>0</v>
      </c>
      <c r="AA208">
        <v>0</v>
      </c>
      <c r="AC208">
        <v>68</v>
      </c>
      <c r="AE208">
        <v>1</v>
      </c>
      <c r="AF208">
        <v>289</v>
      </c>
      <c r="AG208" t="s">
        <v>84</v>
      </c>
      <c r="AH208" s="4">
        <v>0</v>
      </c>
      <c r="AI208">
        <v>8445566776</v>
      </c>
      <c r="AK208">
        <v>17195</v>
      </c>
      <c r="AM208" s="5">
        <v>0.375</v>
      </c>
      <c r="AQ208">
        <v>386760</v>
      </c>
      <c r="AT208" t="s">
        <v>85</v>
      </c>
      <c r="AU208" s="4">
        <v>0</v>
      </c>
      <c r="AW208" s="7">
        <v>61071</v>
      </c>
      <c r="AX208">
        <f ca="1">IF(Table1[[#This Row],[Enrollments]]=1,RANDBETWEEN(0,1),0)</f>
        <v>0</v>
      </c>
    </row>
    <row r="209" spans="1:50" x14ac:dyDescent="0.25">
      <c r="A209" t="s">
        <v>70</v>
      </c>
      <c r="B209" t="s">
        <v>89</v>
      </c>
      <c r="C209" t="s">
        <v>59</v>
      </c>
      <c r="D209" t="s">
        <v>35</v>
      </c>
      <c r="E209" t="s">
        <v>26</v>
      </c>
      <c r="F209" t="s">
        <v>90</v>
      </c>
      <c r="G209" t="s">
        <v>71</v>
      </c>
      <c r="H209" t="s">
        <v>26</v>
      </c>
      <c r="I209" t="s">
        <v>38</v>
      </c>
      <c r="J209" t="s">
        <v>29</v>
      </c>
      <c r="K209" t="s">
        <v>44</v>
      </c>
      <c r="L209" t="s">
        <v>31</v>
      </c>
      <c r="M209" s="1">
        <v>44602</v>
      </c>
      <c r="N209" t="s">
        <v>32</v>
      </c>
      <c r="O209" t="s">
        <v>82</v>
      </c>
      <c r="P209" s="6">
        <v>95803488660</v>
      </c>
      <c r="Q209" t="s">
        <v>77</v>
      </c>
      <c r="R209">
        <v>1</v>
      </c>
      <c r="S209" s="2">
        <v>0</v>
      </c>
      <c r="T209">
        <v>0</v>
      </c>
      <c r="W209" s="3">
        <v>9674540000</v>
      </c>
      <c r="X209">
        <v>0</v>
      </c>
      <c r="Z209">
        <v>0</v>
      </c>
      <c r="AA209">
        <v>0</v>
      </c>
      <c r="AF209">
        <v>144</v>
      </c>
      <c r="AG209" t="s">
        <v>73</v>
      </c>
      <c r="AI209">
        <v>8445566776</v>
      </c>
      <c r="AK209">
        <v>6055</v>
      </c>
      <c r="AM209" s="5">
        <v>0.45833333333333331</v>
      </c>
      <c r="AQ209">
        <v>386787</v>
      </c>
      <c r="AS209" t="s">
        <v>91</v>
      </c>
      <c r="AT209" t="s">
        <v>40</v>
      </c>
      <c r="AU209" s="4">
        <v>0</v>
      </c>
      <c r="AW209" s="7">
        <v>94599</v>
      </c>
      <c r="AX209">
        <f ca="1">IF(Table1[[#This Row],[Enrollments]]=1,RANDBETWEEN(0,1),0)</f>
        <v>0</v>
      </c>
    </row>
    <row r="210" spans="1:50" x14ac:dyDescent="0.25">
      <c r="A210" t="s">
        <v>146</v>
      </c>
      <c r="B210" t="s">
        <v>51</v>
      </c>
      <c r="C210" t="s">
        <v>59</v>
      </c>
      <c r="D210" t="s">
        <v>35</v>
      </c>
      <c r="E210" t="s">
        <v>26</v>
      </c>
      <c r="F210" t="s">
        <v>37</v>
      </c>
      <c r="G210" t="s">
        <v>81</v>
      </c>
      <c r="H210" t="s">
        <v>26</v>
      </c>
      <c r="I210" t="s">
        <v>43</v>
      </c>
      <c r="J210" t="s">
        <v>29</v>
      </c>
      <c r="K210" t="s">
        <v>44</v>
      </c>
      <c r="L210" t="s">
        <v>31</v>
      </c>
      <c r="M210" s="1">
        <v>44594</v>
      </c>
      <c r="N210" t="s">
        <v>32</v>
      </c>
      <c r="O210" t="s">
        <v>47</v>
      </c>
      <c r="P210" s="6">
        <v>95803488652</v>
      </c>
      <c r="Q210" t="s">
        <v>10</v>
      </c>
      <c r="R210">
        <v>1</v>
      </c>
      <c r="S210" s="2">
        <v>1</v>
      </c>
      <c r="T210">
        <v>1</v>
      </c>
      <c r="V210">
        <v>68</v>
      </c>
      <c r="W210" s="3">
        <v>9899880000</v>
      </c>
      <c r="X210">
        <v>1</v>
      </c>
      <c r="Z210">
        <v>1</v>
      </c>
      <c r="AA210">
        <v>1</v>
      </c>
      <c r="AC210">
        <v>68</v>
      </c>
      <c r="AF210">
        <v>289</v>
      </c>
      <c r="AG210" t="s">
        <v>84</v>
      </c>
      <c r="AH210" s="4">
        <v>78</v>
      </c>
      <c r="AI210">
        <v>8445566776</v>
      </c>
      <c r="AK210">
        <v>17195</v>
      </c>
      <c r="AM210" s="5">
        <v>0.33333333333333331</v>
      </c>
      <c r="AO210">
        <v>456784466</v>
      </c>
      <c r="AQ210">
        <v>386779</v>
      </c>
      <c r="AS210" t="s">
        <v>88</v>
      </c>
      <c r="AT210" t="s">
        <v>85</v>
      </c>
      <c r="AU210" s="4">
        <v>78</v>
      </c>
      <c r="AW210" s="7">
        <v>61071</v>
      </c>
      <c r="AX210">
        <f ca="1">IF(Table1[[#This Row],[Enrollments]]=1,RANDBETWEEN(0,1),0)</f>
        <v>1</v>
      </c>
    </row>
    <row r="211" spans="1:50" hidden="1" x14ac:dyDescent="0.25">
      <c r="A211" t="s">
        <v>41</v>
      </c>
      <c r="B211" t="s">
        <v>23</v>
      </c>
      <c r="C211" t="s">
        <v>86</v>
      </c>
      <c r="D211" t="s">
        <v>35</v>
      </c>
      <c r="E211" t="s">
        <v>26</v>
      </c>
      <c r="F211" t="s">
        <v>37</v>
      </c>
      <c r="G211" t="s">
        <v>42</v>
      </c>
      <c r="H211" t="s">
        <v>26</v>
      </c>
      <c r="I211" t="s">
        <v>43</v>
      </c>
      <c r="J211" t="s">
        <v>29</v>
      </c>
      <c r="K211" t="s">
        <v>44</v>
      </c>
      <c r="L211" t="s">
        <v>31</v>
      </c>
      <c r="M211" s="1">
        <v>44570</v>
      </c>
      <c r="N211" t="s">
        <v>46</v>
      </c>
      <c r="O211" t="s">
        <v>47</v>
      </c>
      <c r="P211" s="6">
        <v>95803488637</v>
      </c>
      <c r="Q211" t="s">
        <v>25</v>
      </c>
      <c r="R211">
        <v>1</v>
      </c>
      <c r="S211" s="2">
        <v>0</v>
      </c>
      <c r="T211">
        <v>0</v>
      </c>
      <c r="V211">
        <v>45</v>
      </c>
      <c r="W211" s="3">
        <v>9239240000</v>
      </c>
      <c r="X211">
        <v>0</v>
      </c>
      <c r="Z211">
        <v>1</v>
      </c>
      <c r="AA211">
        <v>1</v>
      </c>
      <c r="AC211">
        <v>130</v>
      </c>
      <c r="AE211">
        <v>1</v>
      </c>
      <c r="AF211">
        <v>399</v>
      </c>
      <c r="AG211" t="s">
        <v>48</v>
      </c>
      <c r="AI211">
        <v>8445566776</v>
      </c>
      <c r="AK211">
        <v>20195</v>
      </c>
      <c r="AM211" s="5">
        <v>0.45833333333333331</v>
      </c>
      <c r="AQ211">
        <v>386764</v>
      </c>
      <c r="AS211" t="s">
        <v>60</v>
      </c>
      <c r="AT211" t="s">
        <v>61</v>
      </c>
      <c r="AU211" s="4">
        <v>68</v>
      </c>
      <c r="AW211" s="7">
        <v>67631</v>
      </c>
      <c r="AX211" t="e">
        <f ca="1">INDEX(UNIQUE(RANDARRAY(10^2, 1, 1, 100)), SEQUENCE(10, 1))</f>
        <v>#NAME?</v>
      </c>
    </row>
    <row r="212" spans="1:50" x14ac:dyDescent="0.25">
      <c r="A212" t="s">
        <v>146</v>
      </c>
      <c r="B212" t="s">
        <v>23</v>
      </c>
      <c r="C212" t="s">
        <v>59</v>
      </c>
      <c r="D212" t="s">
        <v>53</v>
      </c>
      <c r="E212" t="s">
        <v>36</v>
      </c>
      <c r="F212" t="s">
        <v>37</v>
      </c>
      <c r="G212" t="s">
        <v>113</v>
      </c>
      <c r="H212" t="s">
        <v>36</v>
      </c>
      <c r="I212" t="s">
        <v>43</v>
      </c>
      <c r="J212" t="s">
        <v>29</v>
      </c>
      <c r="K212" t="s">
        <v>44</v>
      </c>
      <c r="L212" t="s">
        <v>31</v>
      </c>
      <c r="M212" s="1">
        <v>44568</v>
      </c>
      <c r="N212" t="s">
        <v>32</v>
      </c>
      <c r="O212" t="s">
        <v>82</v>
      </c>
      <c r="P212" s="6">
        <v>95803488646</v>
      </c>
      <c r="Q212" t="s">
        <v>105</v>
      </c>
      <c r="R212">
        <v>1</v>
      </c>
      <c r="S212" s="2">
        <v>1</v>
      </c>
      <c r="T212">
        <v>1</v>
      </c>
      <c r="V212">
        <v>68</v>
      </c>
      <c r="W212" s="3">
        <v>9239240000</v>
      </c>
      <c r="X212">
        <v>1</v>
      </c>
      <c r="Z212">
        <v>0</v>
      </c>
      <c r="AA212">
        <v>0</v>
      </c>
      <c r="AC212">
        <v>68</v>
      </c>
      <c r="AF212">
        <v>399</v>
      </c>
      <c r="AG212" t="s">
        <v>114</v>
      </c>
      <c r="AH212" s="4">
        <v>0</v>
      </c>
      <c r="AI212">
        <v>8445566775</v>
      </c>
      <c r="AK212">
        <v>17073</v>
      </c>
      <c r="AM212" s="5">
        <v>0.41666666666666669</v>
      </c>
      <c r="AQ212">
        <v>386773</v>
      </c>
      <c r="AS212" t="s">
        <v>106</v>
      </c>
      <c r="AT212" t="s">
        <v>61</v>
      </c>
      <c r="AU212" s="4">
        <v>0</v>
      </c>
      <c r="AW212" s="7">
        <v>61241</v>
      </c>
      <c r="AX212">
        <f ca="1">IF(Table1[[#This Row],[Enrollments]]=1,RANDBETWEEN(0,1),0)</f>
        <v>1</v>
      </c>
    </row>
    <row r="213" spans="1:50" hidden="1" x14ac:dyDescent="0.25">
      <c r="A213" t="s">
        <v>41</v>
      </c>
      <c r="B213" t="s">
        <v>23</v>
      </c>
      <c r="C213" t="s">
        <v>86</v>
      </c>
      <c r="D213" t="s">
        <v>35</v>
      </c>
      <c r="E213" t="s">
        <v>36</v>
      </c>
      <c r="F213" t="s">
        <v>37</v>
      </c>
      <c r="G213" t="s">
        <v>42</v>
      </c>
      <c r="H213" t="s">
        <v>36</v>
      </c>
      <c r="I213" t="s">
        <v>43</v>
      </c>
      <c r="J213" t="s">
        <v>29</v>
      </c>
      <c r="K213" t="s">
        <v>44</v>
      </c>
      <c r="L213" t="s">
        <v>31</v>
      </c>
      <c r="M213" s="1">
        <v>44598</v>
      </c>
      <c r="N213" t="s">
        <v>46</v>
      </c>
      <c r="O213" t="s">
        <v>47</v>
      </c>
      <c r="P213" s="6">
        <v>95803488656</v>
      </c>
      <c r="Q213" t="s">
        <v>105</v>
      </c>
      <c r="R213">
        <v>1</v>
      </c>
      <c r="S213" s="2">
        <v>0</v>
      </c>
      <c r="T213">
        <v>0</v>
      </c>
      <c r="V213">
        <v>45</v>
      </c>
      <c r="W213" s="3">
        <v>9239240000</v>
      </c>
      <c r="X213">
        <v>0</v>
      </c>
      <c r="Z213">
        <v>1</v>
      </c>
      <c r="AA213">
        <v>1</v>
      </c>
      <c r="AC213">
        <v>130</v>
      </c>
      <c r="AF213">
        <v>399</v>
      </c>
      <c r="AG213" t="s">
        <v>48</v>
      </c>
      <c r="AI213">
        <v>8445566775</v>
      </c>
      <c r="AK213">
        <v>20195</v>
      </c>
      <c r="AM213" s="5">
        <v>0.41666666666666669</v>
      </c>
      <c r="AO213">
        <v>456784470</v>
      </c>
      <c r="AQ213">
        <v>386783</v>
      </c>
      <c r="AS213" t="s">
        <v>106</v>
      </c>
      <c r="AT213" t="s">
        <v>61</v>
      </c>
      <c r="AU213" s="4">
        <v>123</v>
      </c>
      <c r="AW213" s="7">
        <v>67631</v>
      </c>
      <c r="AX213" t="e">
        <f ca="1">INDEX(UNIQUE(RANDARRAY(10^2, 1, 1, 100)), SEQUENCE(10, 1))</f>
        <v>#NAME?</v>
      </c>
    </row>
    <row r="214" spans="1:50" x14ac:dyDescent="0.25">
      <c r="A214" t="s">
        <v>41</v>
      </c>
      <c r="B214" t="s">
        <v>23</v>
      </c>
      <c r="C214" t="s">
        <v>59</v>
      </c>
      <c r="D214" t="s">
        <v>35</v>
      </c>
      <c r="E214" t="s">
        <v>26</v>
      </c>
      <c r="F214" t="s">
        <v>27</v>
      </c>
      <c r="G214" t="s">
        <v>42</v>
      </c>
      <c r="H214" t="s">
        <v>26</v>
      </c>
      <c r="I214" t="s">
        <v>43</v>
      </c>
      <c r="J214" t="s">
        <v>29</v>
      </c>
      <c r="K214" t="s">
        <v>44</v>
      </c>
      <c r="L214" t="s">
        <v>31</v>
      </c>
      <c r="M214" s="1">
        <v>44593</v>
      </c>
      <c r="N214" t="s">
        <v>46</v>
      </c>
      <c r="O214" t="s">
        <v>39</v>
      </c>
      <c r="P214" s="6">
        <v>95803488666</v>
      </c>
      <c r="Q214" t="s">
        <v>105</v>
      </c>
      <c r="R214">
        <v>1</v>
      </c>
      <c r="S214" s="2">
        <v>0</v>
      </c>
      <c r="T214">
        <v>0</v>
      </c>
      <c r="V214">
        <v>45</v>
      </c>
      <c r="W214" s="3">
        <v>9239240000</v>
      </c>
      <c r="X214">
        <v>0</v>
      </c>
      <c r="Z214">
        <v>0</v>
      </c>
      <c r="AA214">
        <v>0</v>
      </c>
      <c r="AC214">
        <v>54</v>
      </c>
      <c r="AF214">
        <v>522</v>
      </c>
      <c r="AG214" t="s">
        <v>48</v>
      </c>
      <c r="AI214">
        <v>8445566776</v>
      </c>
      <c r="AK214">
        <v>20195</v>
      </c>
      <c r="AM214" s="5">
        <v>0.33333333333333331</v>
      </c>
      <c r="AQ214">
        <v>386793</v>
      </c>
      <c r="AS214" t="s">
        <v>106</v>
      </c>
      <c r="AT214" t="s">
        <v>61</v>
      </c>
      <c r="AU214" s="4">
        <v>0</v>
      </c>
      <c r="AW214" s="7">
        <v>67631</v>
      </c>
      <c r="AX214">
        <f ca="1">IF(Table1[[#This Row],[Enrollments]]=1,RANDBETWEEN(0,1),0)</f>
        <v>0</v>
      </c>
    </row>
    <row r="215" spans="1:50" x14ac:dyDescent="0.25">
      <c r="A215" t="s">
        <v>146</v>
      </c>
      <c r="B215" t="s">
        <v>51</v>
      </c>
      <c r="C215" t="s">
        <v>24</v>
      </c>
      <c r="D215" t="s">
        <v>35</v>
      </c>
      <c r="E215" t="s">
        <v>26</v>
      </c>
      <c r="F215" t="s">
        <v>27</v>
      </c>
      <c r="G215" t="s">
        <v>81</v>
      </c>
      <c r="H215" t="s">
        <v>26</v>
      </c>
      <c r="I215" t="s">
        <v>43</v>
      </c>
      <c r="J215" t="s">
        <v>29</v>
      </c>
      <c r="K215" t="s">
        <v>30</v>
      </c>
      <c r="L215" t="s">
        <v>45</v>
      </c>
      <c r="M215" s="1">
        <v>44872</v>
      </c>
      <c r="N215" t="s">
        <v>32</v>
      </c>
      <c r="O215" t="s">
        <v>47</v>
      </c>
      <c r="P215" s="6">
        <v>95803488770</v>
      </c>
      <c r="R215">
        <v>1</v>
      </c>
      <c r="S215" s="2">
        <v>1</v>
      </c>
      <c r="T215">
        <v>1</v>
      </c>
      <c r="U215">
        <v>0</v>
      </c>
      <c r="W215" s="3">
        <v>9899880000</v>
      </c>
      <c r="X215">
        <v>1</v>
      </c>
      <c r="Y215">
        <v>0</v>
      </c>
      <c r="Z215">
        <v>0</v>
      </c>
      <c r="AA215">
        <v>0</v>
      </c>
      <c r="AE215">
        <v>0</v>
      </c>
      <c r="AG215" t="s">
        <v>84</v>
      </c>
      <c r="AH215" s="4">
        <v>0</v>
      </c>
      <c r="AI215">
        <v>8445566776</v>
      </c>
      <c r="AK215">
        <v>17195</v>
      </c>
      <c r="AM215" s="5">
        <v>0.41666666666666669</v>
      </c>
      <c r="AP215">
        <v>0</v>
      </c>
      <c r="AT215" t="s">
        <v>61</v>
      </c>
      <c r="AU215" s="4">
        <v>0</v>
      </c>
      <c r="AV215">
        <v>0.2283</v>
      </c>
      <c r="AW215" s="7">
        <v>61071</v>
      </c>
      <c r="AX215">
        <f ca="1">IF(Table1[[#This Row],[Enrollments]]=1,RANDBETWEEN(0,1),0)</f>
        <v>1</v>
      </c>
    </row>
    <row r="216" spans="1:50" x14ac:dyDescent="0.25">
      <c r="A216" t="s">
        <v>138</v>
      </c>
      <c r="B216" t="s">
        <v>34</v>
      </c>
      <c r="C216" t="s">
        <v>59</v>
      </c>
      <c r="D216" t="s">
        <v>53</v>
      </c>
      <c r="E216" t="s">
        <v>107</v>
      </c>
      <c r="F216" t="s">
        <v>37</v>
      </c>
      <c r="G216" t="s">
        <v>131</v>
      </c>
      <c r="H216" t="s">
        <v>107</v>
      </c>
      <c r="I216" t="s">
        <v>43</v>
      </c>
      <c r="J216" t="s">
        <v>108</v>
      </c>
      <c r="K216" t="s">
        <v>44</v>
      </c>
      <c r="L216" t="s">
        <v>31</v>
      </c>
      <c r="M216" s="1">
        <v>44571</v>
      </c>
      <c r="N216" t="s">
        <v>32</v>
      </c>
      <c r="O216" t="s">
        <v>82</v>
      </c>
      <c r="P216" s="6">
        <v>95803488638</v>
      </c>
      <c r="Q216" t="s">
        <v>77</v>
      </c>
      <c r="R216">
        <v>1</v>
      </c>
      <c r="S216" s="2">
        <v>0</v>
      </c>
      <c r="T216">
        <v>0</v>
      </c>
      <c r="V216">
        <v>68</v>
      </c>
      <c r="W216" s="3">
        <v>9879880000</v>
      </c>
      <c r="X216">
        <v>0</v>
      </c>
      <c r="Z216">
        <v>0</v>
      </c>
      <c r="AA216">
        <v>0</v>
      </c>
      <c r="AC216">
        <v>68</v>
      </c>
      <c r="AF216">
        <v>333</v>
      </c>
      <c r="AG216" t="s">
        <v>132</v>
      </c>
      <c r="AI216">
        <v>8445566771</v>
      </c>
      <c r="AK216">
        <v>34023</v>
      </c>
      <c r="AM216" s="5">
        <v>0.45833333333333331</v>
      </c>
      <c r="AO216">
        <v>456784452</v>
      </c>
      <c r="AQ216">
        <v>386765</v>
      </c>
      <c r="AS216" t="s">
        <v>79</v>
      </c>
      <c r="AT216" t="s">
        <v>34</v>
      </c>
      <c r="AU216" s="4">
        <v>0</v>
      </c>
      <c r="AW216" s="7" t="s">
        <v>133</v>
      </c>
      <c r="AX216">
        <f ca="1">IF(Table1[[#This Row],[Enrollments]]=1,RANDBETWEEN(0,1),0)</f>
        <v>0</v>
      </c>
    </row>
    <row r="217" spans="1:50" x14ac:dyDescent="0.25">
      <c r="A217" t="s">
        <v>138</v>
      </c>
      <c r="B217" t="s">
        <v>34</v>
      </c>
      <c r="C217" t="s">
        <v>59</v>
      </c>
      <c r="D217" t="s">
        <v>53</v>
      </c>
      <c r="E217" t="s">
        <v>107</v>
      </c>
      <c r="F217" t="s">
        <v>37</v>
      </c>
      <c r="G217" t="s">
        <v>131</v>
      </c>
      <c r="H217" t="s">
        <v>107</v>
      </c>
      <c r="I217" t="s">
        <v>43</v>
      </c>
      <c r="J217" t="s">
        <v>108</v>
      </c>
      <c r="K217" t="s">
        <v>44</v>
      </c>
      <c r="L217" t="s">
        <v>31</v>
      </c>
      <c r="M217" s="1">
        <v>44599</v>
      </c>
      <c r="N217" t="s">
        <v>32</v>
      </c>
      <c r="O217" t="s">
        <v>82</v>
      </c>
      <c r="P217" s="6">
        <v>95803488657</v>
      </c>
      <c r="Q217" t="s">
        <v>25</v>
      </c>
      <c r="R217">
        <v>1</v>
      </c>
      <c r="S217" s="2">
        <v>0</v>
      </c>
      <c r="T217">
        <v>0</v>
      </c>
      <c r="V217">
        <v>68</v>
      </c>
      <c r="W217" s="3">
        <v>9879880000</v>
      </c>
      <c r="X217">
        <v>0</v>
      </c>
      <c r="Z217">
        <v>1</v>
      </c>
      <c r="AA217">
        <v>1</v>
      </c>
      <c r="AC217">
        <v>68</v>
      </c>
      <c r="AF217">
        <v>333</v>
      </c>
      <c r="AG217" t="s">
        <v>132</v>
      </c>
      <c r="AI217">
        <v>8445566771</v>
      </c>
      <c r="AK217">
        <v>34023</v>
      </c>
      <c r="AM217" s="5">
        <v>0.41666666666666669</v>
      </c>
      <c r="AO217">
        <v>456784471</v>
      </c>
      <c r="AQ217">
        <v>386784</v>
      </c>
      <c r="AS217" t="s">
        <v>60</v>
      </c>
      <c r="AT217" t="s">
        <v>34</v>
      </c>
      <c r="AU217" s="4">
        <v>234</v>
      </c>
      <c r="AW217" s="7" t="s">
        <v>133</v>
      </c>
      <c r="AX217">
        <f ca="1">IF(Table1[[#This Row],[Enrollments]]=1,RANDBETWEEN(0,1),0)</f>
        <v>0</v>
      </c>
    </row>
    <row r="218" spans="1:50" x14ac:dyDescent="0.25">
      <c r="A218" t="s">
        <v>138</v>
      </c>
      <c r="B218" t="s">
        <v>34</v>
      </c>
      <c r="D218" t="s">
        <v>53</v>
      </c>
      <c r="E218" t="s">
        <v>129</v>
      </c>
      <c r="G218" t="s">
        <v>131</v>
      </c>
      <c r="H218" t="s">
        <v>129</v>
      </c>
      <c r="I218" t="s">
        <v>43</v>
      </c>
      <c r="J218" t="s">
        <v>108</v>
      </c>
      <c r="K218" t="s">
        <v>44</v>
      </c>
      <c r="L218" t="s">
        <v>45</v>
      </c>
      <c r="M218" s="1">
        <v>44877</v>
      </c>
      <c r="N218" t="s">
        <v>32</v>
      </c>
      <c r="O218" t="s">
        <v>82</v>
      </c>
      <c r="P218" s="6">
        <v>95803488775</v>
      </c>
      <c r="R218">
        <v>1</v>
      </c>
      <c r="S218" s="2">
        <v>0</v>
      </c>
      <c r="T218">
        <v>0</v>
      </c>
      <c r="W218" s="3">
        <v>9879880000</v>
      </c>
      <c r="X218">
        <v>0</v>
      </c>
      <c r="AG218" t="s">
        <v>132</v>
      </c>
      <c r="AI218">
        <v>8445566773</v>
      </c>
      <c r="AK218">
        <v>34023</v>
      </c>
      <c r="AM218" s="5">
        <v>0.5</v>
      </c>
      <c r="AT218" t="s">
        <v>40</v>
      </c>
      <c r="AU218" s="4">
        <v>0</v>
      </c>
      <c r="AW218" s="7" t="s">
        <v>133</v>
      </c>
      <c r="AX218">
        <f ca="1">IF(Table1[[#This Row],[Enrollments]]=1,RANDBETWEEN(0,1),0)</f>
        <v>0</v>
      </c>
    </row>
    <row r="219" spans="1:50" x14ac:dyDescent="0.25">
      <c r="A219" t="s">
        <v>138</v>
      </c>
      <c r="B219" t="s">
        <v>34</v>
      </c>
      <c r="D219" t="s">
        <v>53</v>
      </c>
      <c r="E219" t="s">
        <v>129</v>
      </c>
      <c r="G219" t="s">
        <v>131</v>
      </c>
      <c r="H219" t="s">
        <v>129</v>
      </c>
      <c r="I219" t="s">
        <v>43</v>
      </c>
      <c r="J219" t="s">
        <v>108</v>
      </c>
      <c r="K219" t="s">
        <v>44</v>
      </c>
      <c r="L219" t="s">
        <v>45</v>
      </c>
      <c r="M219" s="1">
        <v>44879</v>
      </c>
      <c r="N219" t="s">
        <v>32</v>
      </c>
      <c r="O219" t="s">
        <v>82</v>
      </c>
      <c r="P219" s="6">
        <v>95803488777</v>
      </c>
      <c r="R219">
        <v>1</v>
      </c>
      <c r="S219" s="2">
        <v>0</v>
      </c>
      <c r="T219">
        <v>0</v>
      </c>
      <c r="W219" s="3">
        <v>9879880000</v>
      </c>
      <c r="X219">
        <v>0</v>
      </c>
      <c r="AG219" t="s">
        <v>132</v>
      </c>
      <c r="AI219">
        <v>8445566773</v>
      </c>
      <c r="AK219">
        <v>34023</v>
      </c>
      <c r="AM219" s="5">
        <v>0.54166666666666663</v>
      </c>
      <c r="AU219" s="4">
        <v>0</v>
      </c>
      <c r="AW219" s="7" t="s">
        <v>133</v>
      </c>
      <c r="AX219">
        <f ca="1">IF(Table1[[#This Row],[Enrollments]]=1,RANDBETWEEN(0,1),0)</f>
        <v>0</v>
      </c>
    </row>
    <row r="220" spans="1:50" x14ac:dyDescent="0.25">
      <c r="A220" t="s">
        <v>148</v>
      </c>
      <c r="B220" t="s">
        <v>51</v>
      </c>
      <c r="C220" t="s">
        <v>52</v>
      </c>
      <c r="D220" t="s">
        <v>53</v>
      </c>
      <c r="E220" t="s">
        <v>26</v>
      </c>
      <c r="F220" t="s">
        <v>27</v>
      </c>
      <c r="G220" t="s">
        <v>99</v>
      </c>
      <c r="H220" t="s">
        <v>26</v>
      </c>
      <c r="I220" t="s">
        <v>43</v>
      </c>
      <c r="J220" t="s">
        <v>29</v>
      </c>
      <c r="K220" t="s">
        <v>30</v>
      </c>
      <c r="L220" t="s">
        <v>31</v>
      </c>
      <c r="M220" s="1">
        <v>44567</v>
      </c>
      <c r="N220" t="s">
        <v>46</v>
      </c>
      <c r="O220" t="s">
        <v>100</v>
      </c>
      <c r="P220" s="6">
        <v>95803488634</v>
      </c>
      <c r="Q220" t="s">
        <v>101</v>
      </c>
      <c r="R220">
        <v>1</v>
      </c>
      <c r="S220" s="2">
        <v>0</v>
      </c>
      <c r="T220">
        <v>0</v>
      </c>
      <c r="V220">
        <v>68</v>
      </c>
      <c r="W220" s="3">
        <v>9899880000</v>
      </c>
      <c r="X220">
        <v>0</v>
      </c>
      <c r="Z220">
        <v>1</v>
      </c>
      <c r="AA220">
        <v>1</v>
      </c>
      <c r="AC220">
        <v>68</v>
      </c>
      <c r="AF220">
        <v>5</v>
      </c>
      <c r="AG220" t="s">
        <v>102</v>
      </c>
      <c r="AI220">
        <v>8445566776</v>
      </c>
      <c r="AK220">
        <v>47097</v>
      </c>
      <c r="AM220" s="5">
        <v>0.41666666666666669</v>
      </c>
      <c r="AQ220">
        <v>386761</v>
      </c>
      <c r="AS220" t="s">
        <v>103</v>
      </c>
      <c r="AT220" t="s">
        <v>74</v>
      </c>
      <c r="AU220" s="4">
        <v>32</v>
      </c>
      <c r="AW220" s="7">
        <v>38063</v>
      </c>
      <c r="AX220">
        <f ca="1">IF(Table1[[#This Row],[Enrollments]]=1,RANDBETWEEN(0,1),0)</f>
        <v>0</v>
      </c>
    </row>
    <row r="221" spans="1:50" x14ac:dyDescent="0.25">
      <c r="A221" t="s">
        <v>146</v>
      </c>
      <c r="B221" t="s">
        <v>34</v>
      </c>
      <c r="C221" t="s">
        <v>24</v>
      </c>
      <c r="D221" t="s">
        <v>53</v>
      </c>
      <c r="E221" t="s">
        <v>26</v>
      </c>
      <c r="F221" t="s">
        <v>27</v>
      </c>
      <c r="G221" t="s">
        <v>113</v>
      </c>
      <c r="H221" t="s">
        <v>26</v>
      </c>
      <c r="I221" t="s">
        <v>43</v>
      </c>
      <c r="J221" t="s">
        <v>29</v>
      </c>
      <c r="K221" t="s">
        <v>30</v>
      </c>
      <c r="L221" t="s">
        <v>45</v>
      </c>
      <c r="M221" s="1">
        <v>44875</v>
      </c>
      <c r="N221" t="s">
        <v>32</v>
      </c>
      <c r="O221" t="s">
        <v>47</v>
      </c>
      <c r="P221" s="6">
        <v>95803488773</v>
      </c>
      <c r="R221">
        <v>1</v>
      </c>
      <c r="S221" s="2">
        <v>1</v>
      </c>
      <c r="T221">
        <v>1</v>
      </c>
      <c r="U221">
        <v>0</v>
      </c>
      <c r="W221" s="3">
        <v>9879880000</v>
      </c>
      <c r="X221">
        <v>1</v>
      </c>
      <c r="Y221">
        <v>0</v>
      </c>
      <c r="Z221">
        <v>0</v>
      </c>
      <c r="AA221">
        <v>0</v>
      </c>
      <c r="AE221">
        <v>0</v>
      </c>
      <c r="AG221" t="s">
        <v>114</v>
      </c>
      <c r="AH221" s="4">
        <v>0</v>
      </c>
      <c r="AI221">
        <v>8445566776</v>
      </c>
      <c r="AK221">
        <v>17073</v>
      </c>
      <c r="AM221" s="5">
        <v>0.45833333333333331</v>
      </c>
      <c r="AP221">
        <v>0</v>
      </c>
      <c r="AT221" t="s">
        <v>28</v>
      </c>
      <c r="AU221" s="4">
        <v>0</v>
      </c>
      <c r="AV221">
        <v>0.2283</v>
      </c>
      <c r="AW221" s="7">
        <v>61241</v>
      </c>
      <c r="AX221">
        <f ca="1">IF(Table1[[#This Row],[Enrollments]]=1,RANDBETWEEN(0,1),0)</f>
        <v>0</v>
      </c>
    </row>
    <row r="222" spans="1:50" x14ac:dyDescent="0.25">
      <c r="A222" t="s">
        <v>148</v>
      </c>
      <c r="B222" t="s">
        <v>51</v>
      </c>
      <c r="C222" t="s">
        <v>52</v>
      </c>
      <c r="D222" t="s">
        <v>53</v>
      </c>
      <c r="E222" t="s">
        <v>26</v>
      </c>
      <c r="F222" t="s">
        <v>27</v>
      </c>
      <c r="G222" t="s">
        <v>99</v>
      </c>
      <c r="H222" t="s">
        <v>26</v>
      </c>
      <c r="I222" t="s">
        <v>43</v>
      </c>
      <c r="J222" t="s">
        <v>29</v>
      </c>
      <c r="K222" t="s">
        <v>44</v>
      </c>
      <c r="L222" t="s">
        <v>31</v>
      </c>
      <c r="M222" s="1">
        <v>44595</v>
      </c>
      <c r="N222" t="s">
        <v>46</v>
      </c>
      <c r="O222" t="s">
        <v>100</v>
      </c>
      <c r="P222" s="6">
        <v>95803488653</v>
      </c>
      <c r="Q222" t="s">
        <v>83</v>
      </c>
      <c r="R222">
        <v>1</v>
      </c>
      <c r="S222" s="2">
        <v>0</v>
      </c>
      <c r="T222">
        <v>0</v>
      </c>
      <c r="V222">
        <v>68</v>
      </c>
      <c r="W222" s="3">
        <v>9899880000</v>
      </c>
      <c r="X222">
        <v>0</v>
      </c>
      <c r="Z222">
        <v>1</v>
      </c>
      <c r="AA222">
        <v>1</v>
      </c>
      <c r="AC222">
        <v>68</v>
      </c>
      <c r="AF222">
        <v>5</v>
      </c>
      <c r="AG222" t="s">
        <v>102</v>
      </c>
      <c r="AI222">
        <v>8445566776</v>
      </c>
      <c r="AK222">
        <v>47097</v>
      </c>
      <c r="AM222" s="5">
        <v>0.33333333333333331</v>
      </c>
      <c r="AO222">
        <v>456784467</v>
      </c>
      <c r="AQ222">
        <v>386780</v>
      </c>
      <c r="AT222" t="s">
        <v>74</v>
      </c>
      <c r="AU222" s="4">
        <v>65</v>
      </c>
      <c r="AW222" s="7">
        <v>38063</v>
      </c>
      <c r="AX222">
        <f ca="1">IF(Table1[[#This Row],[Enrollments]]=1,RANDBETWEEN(0,1),0)</f>
        <v>0</v>
      </c>
    </row>
    <row r="223" spans="1:50" x14ac:dyDescent="0.25">
      <c r="A223" t="s">
        <v>148</v>
      </c>
      <c r="B223" t="s">
        <v>34</v>
      </c>
      <c r="C223" t="s">
        <v>59</v>
      </c>
      <c r="D223" t="s">
        <v>53</v>
      </c>
      <c r="E223" t="s">
        <v>107</v>
      </c>
      <c r="F223" t="s">
        <v>54</v>
      </c>
      <c r="G223" t="s">
        <v>99</v>
      </c>
      <c r="H223" t="s">
        <v>107</v>
      </c>
      <c r="I223" t="s">
        <v>38</v>
      </c>
      <c r="J223" t="s">
        <v>108</v>
      </c>
      <c r="K223" t="s">
        <v>44</v>
      </c>
      <c r="L223" t="s">
        <v>31</v>
      </c>
      <c r="M223" s="1">
        <v>44605</v>
      </c>
      <c r="N223" t="s">
        <v>46</v>
      </c>
      <c r="O223" t="s">
        <v>82</v>
      </c>
      <c r="P223" s="6">
        <v>95803488663</v>
      </c>
      <c r="Q223" t="s">
        <v>83</v>
      </c>
      <c r="R223">
        <v>1</v>
      </c>
      <c r="S223" s="2">
        <v>0</v>
      </c>
      <c r="T223">
        <v>0</v>
      </c>
      <c r="W223" s="3">
        <v>9879880000</v>
      </c>
      <c r="X223">
        <v>0</v>
      </c>
      <c r="Z223">
        <v>0</v>
      </c>
      <c r="AA223">
        <v>0</v>
      </c>
      <c r="AF223">
        <v>298</v>
      </c>
      <c r="AG223" t="s">
        <v>102</v>
      </c>
      <c r="AI223">
        <v>8445566771</v>
      </c>
      <c r="AK223">
        <v>47097</v>
      </c>
      <c r="AM223" s="5">
        <v>0.54166666666666663</v>
      </c>
      <c r="AQ223">
        <v>386790</v>
      </c>
      <c r="AT223" t="s">
        <v>74</v>
      </c>
      <c r="AU223" s="4">
        <v>0</v>
      </c>
      <c r="AW223" s="7">
        <v>38063</v>
      </c>
      <c r="AX223">
        <f ca="1">IF(Table1[[#This Row],[Enrollments]]=1,RANDBETWEEN(0,1),0)</f>
        <v>0</v>
      </c>
    </row>
    <row r="224" spans="1:50" x14ac:dyDescent="0.25">
      <c r="A224" t="s">
        <v>145</v>
      </c>
      <c r="B224" t="s">
        <v>89</v>
      </c>
      <c r="C224" t="s">
        <v>24</v>
      </c>
      <c r="D224" t="s">
        <v>53</v>
      </c>
      <c r="E224" t="s">
        <v>107</v>
      </c>
      <c r="F224" t="s">
        <v>27</v>
      </c>
      <c r="G224" t="s">
        <v>122</v>
      </c>
      <c r="H224" t="s">
        <v>107</v>
      </c>
      <c r="I224" t="s">
        <v>38</v>
      </c>
      <c r="J224" t="s">
        <v>108</v>
      </c>
      <c r="K224" t="s">
        <v>44</v>
      </c>
      <c r="L224" t="s">
        <v>45</v>
      </c>
      <c r="M224" s="1">
        <v>44871</v>
      </c>
      <c r="N224" t="s">
        <v>46</v>
      </c>
      <c r="O224" t="s">
        <v>33</v>
      </c>
      <c r="P224" s="6">
        <v>95803488769</v>
      </c>
      <c r="R224">
        <v>1</v>
      </c>
      <c r="S224" s="2">
        <v>0</v>
      </c>
      <c r="T224">
        <v>0</v>
      </c>
      <c r="U224">
        <v>0</v>
      </c>
      <c r="W224" s="3">
        <v>9674540000</v>
      </c>
      <c r="X224">
        <v>0</v>
      </c>
      <c r="Y224">
        <v>0</v>
      </c>
      <c r="Z224">
        <v>0</v>
      </c>
      <c r="AA224">
        <v>0</v>
      </c>
      <c r="AE224">
        <v>0</v>
      </c>
      <c r="AG224" t="s">
        <v>123</v>
      </c>
      <c r="AI224">
        <v>8445566771</v>
      </c>
      <c r="AK224">
        <v>45091</v>
      </c>
      <c r="AM224" s="5">
        <v>0.41666666666666669</v>
      </c>
      <c r="AP224">
        <v>0</v>
      </c>
      <c r="AT224" t="s">
        <v>74</v>
      </c>
      <c r="AU224" s="4">
        <v>0</v>
      </c>
      <c r="AV224">
        <v>0.2283</v>
      </c>
      <c r="AW224" s="7">
        <v>29732</v>
      </c>
      <c r="AX224">
        <f ca="1">IF(Table1[[#This Row],[Enrollments]]=1,RANDBETWEEN(0,1),0)</f>
        <v>0</v>
      </c>
    </row>
    <row r="225" spans="1:50" x14ac:dyDescent="0.25">
      <c r="A225" t="s">
        <v>145</v>
      </c>
      <c r="B225" t="s">
        <v>89</v>
      </c>
      <c r="C225" t="s">
        <v>59</v>
      </c>
      <c r="D225" t="s">
        <v>53</v>
      </c>
      <c r="E225" t="s">
        <v>127</v>
      </c>
      <c r="F225" t="s">
        <v>90</v>
      </c>
      <c r="G225" t="s">
        <v>122</v>
      </c>
      <c r="H225" t="s">
        <v>127</v>
      </c>
      <c r="I225" t="s">
        <v>38</v>
      </c>
      <c r="J225" t="s">
        <v>108</v>
      </c>
      <c r="K225" t="s">
        <v>44</v>
      </c>
      <c r="L225" t="s">
        <v>31</v>
      </c>
      <c r="M225" s="1">
        <v>44565</v>
      </c>
      <c r="N225" t="s">
        <v>46</v>
      </c>
      <c r="O225" t="s">
        <v>33</v>
      </c>
      <c r="P225" s="6">
        <v>95803488632</v>
      </c>
      <c r="Q225" t="s">
        <v>10</v>
      </c>
      <c r="R225">
        <v>1</v>
      </c>
      <c r="S225" s="2">
        <v>0</v>
      </c>
      <c r="T225">
        <v>0</v>
      </c>
      <c r="V225">
        <v>45</v>
      </c>
      <c r="W225" s="3">
        <v>9674540000</v>
      </c>
      <c r="X225">
        <v>0</v>
      </c>
      <c r="Z225">
        <v>1</v>
      </c>
      <c r="AA225">
        <v>1</v>
      </c>
      <c r="AC225">
        <v>130</v>
      </c>
      <c r="AE225">
        <v>1</v>
      </c>
      <c r="AF225">
        <v>144</v>
      </c>
      <c r="AG225" t="s">
        <v>123</v>
      </c>
      <c r="AI225">
        <v>8445566772</v>
      </c>
      <c r="AK225">
        <v>45091</v>
      </c>
      <c r="AM225" s="5">
        <v>0.375</v>
      </c>
      <c r="AO225">
        <v>456784446</v>
      </c>
      <c r="AQ225">
        <v>386759</v>
      </c>
      <c r="AS225" t="s">
        <v>88</v>
      </c>
      <c r="AT225" t="s">
        <v>28</v>
      </c>
      <c r="AU225" s="4">
        <v>44</v>
      </c>
      <c r="AW225" s="7">
        <v>29732</v>
      </c>
      <c r="AX225">
        <f ca="1">IF(Table1[[#This Row],[Enrollments]]=1,RANDBETWEEN(0,1),0)</f>
        <v>0</v>
      </c>
    </row>
    <row r="226" spans="1:50" x14ac:dyDescent="0.25">
      <c r="A226" t="s">
        <v>145</v>
      </c>
      <c r="B226" t="s">
        <v>51</v>
      </c>
      <c r="C226" t="s">
        <v>59</v>
      </c>
      <c r="D226" t="s">
        <v>53</v>
      </c>
      <c r="E226" t="s">
        <v>26</v>
      </c>
      <c r="F226" t="s">
        <v>37</v>
      </c>
      <c r="G226" t="s">
        <v>122</v>
      </c>
      <c r="H226" t="s">
        <v>26</v>
      </c>
      <c r="I226" t="s">
        <v>43</v>
      </c>
      <c r="J226" t="s">
        <v>29</v>
      </c>
      <c r="K226" t="s">
        <v>44</v>
      </c>
      <c r="L226" t="s">
        <v>31</v>
      </c>
      <c r="M226" s="1">
        <v>44564</v>
      </c>
      <c r="N226" t="s">
        <v>46</v>
      </c>
      <c r="O226" t="s">
        <v>82</v>
      </c>
      <c r="P226" s="6">
        <v>95803488642</v>
      </c>
      <c r="Q226" t="s">
        <v>10</v>
      </c>
      <c r="R226">
        <v>1</v>
      </c>
      <c r="S226" s="2">
        <v>0</v>
      </c>
      <c r="T226">
        <v>0</v>
      </c>
      <c r="V226">
        <v>45</v>
      </c>
      <c r="W226" s="3">
        <v>9899880000</v>
      </c>
      <c r="X226">
        <v>0</v>
      </c>
      <c r="Z226">
        <v>0</v>
      </c>
      <c r="AA226">
        <v>0</v>
      </c>
      <c r="AC226">
        <v>130</v>
      </c>
      <c r="AF226">
        <v>289</v>
      </c>
      <c r="AG226" t="s">
        <v>123</v>
      </c>
      <c r="AI226">
        <v>8445566776</v>
      </c>
      <c r="AK226">
        <v>45091</v>
      </c>
      <c r="AM226" s="5">
        <v>0.33333333333333331</v>
      </c>
      <c r="AQ226">
        <v>386769</v>
      </c>
      <c r="AS226" t="s">
        <v>88</v>
      </c>
      <c r="AT226" t="s">
        <v>28</v>
      </c>
      <c r="AU226" s="4">
        <v>0</v>
      </c>
      <c r="AW226" s="7">
        <v>29732</v>
      </c>
      <c r="AX226">
        <f ca="1">IF(Table1[[#This Row],[Enrollments]]=1,RANDBETWEEN(0,1),0)</f>
        <v>0</v>
      </c>
    </row>
    <row r="227" spans="1:50" x14ac:dyDescent="0.25">
      <c r="A227" t="s">
        <v>140</v>
      </c>
      <c r="B227" t="s">
        <v>51</v>
      </c>
      <c r="C227" t="s">
        <v>52</v>
      </c>
      <c r="D227" t="s">
        <v>53</v>
      </c>
      <c r="E227" t="s">
        <v>26</v>
      </c>
      <c r="F227" t="s">
        <v>54</v>
      </c>
      <c r="G227" t="s">
        <v>55</v>
      </c>
      <c r="H227" t="s">
        <v>26</v>
      </c>
      <c r="I227" t="s">
        <v>43</v>
      </c>
      <c r="J227" t="s">
        <v>29</v>
      </c>
      <c r="K227" t="s">
        <v>44</v>
      </c>
      <c r="L227" t="s">
        <v>31</v>
      </c>
      <c r="M227" s="1">
        <v>44601</v>
      </c>
      <c r="N227" t="s">
        <v>56</v>
      </c>
      <c r="O227" t="s">
        <v>47</v>
      </c>
      <c r="P227" s="6">
        <v>95803488659</v>
      </c>
      <c r="Q227" t="s">
        <v>10</v>
      </c>
      <c r="R227">
        <v>1</v>
      </c>
      <c r="S227" s="2">
        <v>0</v>
      </c>
      <c r="T227">
        <v>0</v>
      </c>
      <c r="V227">
        <v>45</v>
      </c>
      <c r="W227" s="3">
        <v>9899880000</v>
      </c>
      <c r="X227">
        <v>0</v>
      </c>
      <c r="Z227">
        <v>1</v>
      </c>
      <c r="AA227">
        <v>1</v>
      </c>
      <c r="AC227">
        <v>54</v>
      </c>
      <c r="AF227">
        <v>298</v>
      </c>
      <c r="AG227" t="s">
        <v>57</v>
      </c>
      <c r="AI227">
        <v>8445566776</v>
      </c>
      <c r="AK227">
        <v>39099</v>
      </c>
      <c r="AM227" s="5">
        <v>0.45833333333333331</v>
      </c>
      <c r="AQ227">
        <v>386786</v>
      </c>
      <c r="AS227" t="s">
        <v>58</v>
      </c>
      <c r="AT227" t="s">
        <v>49</v>
      </c>
      <c r="AU227" s="4">
        <v>44</v>
      </c>
      <c r="AW227" s="7">
        <v>44510</v>
      </c>
      <c r="AX227">
        <f ca="1">IF(Table1[[#This Row],[Enrollments]]=1,RANDBETWEEN(0,1),0)</f>
        <v>0</v>
      </c>
    </row>
    <row r="228" spans="1:50" x14ac:dyDescent="0.25">
      <c r="A228" t="s">
        <v>141</v>
      </c>
      <c r="B228" t="s">
        <v>23</v>
      </c>
      <c r="C228" t="s">
        <v>24</v>
      </c>
      <c r="D228" t="s">
        <v>25</v>
      </c>
      <c r="E228" t="s">
        <v>36</v>
      </c>
      <c r="F228" t="s">
        <v>37</v>
      </c>
      <c r="G228" t="s">
        <v>142</v>
      </c>
      <c r="H228" t="s">
        <v>36</v>
      </c>
      <c r="I228" t="s">
        <v>38</v>
      </c>
      <c r="J228" t="s">
        <v>29</v>
      </c>
      <c r="K228" t="s">
        <v>30</v>
      </c>
      <c r="L228" t="s">
        <v>31</v>
      </c>
      <c r="M228" s="1">
        <v>44605</v>
      </c>
      <c r="N228" t="s">
        <v>56</v>
      </c>
      <c r="O228" t="s">
        <v>39</v>
      </c>
      <c r="P228" s="6">
        <v>95803488683</v>
      </c>
      <c r="R228">
        <v>1</v>
      </c>
      <c r="S228" s="2">
        <v>0</v>
      </c>
      <c r="T228">
        <v>0</v>
      </c>
      <c r="U228">
        <v>0</v>
      </c>
      <c r="W228" s="3">
        <v>9239240000</v>
      </c>
      <c r="X228">
        <v>0</v>
      </c>
      <c r="Y228">
        <v>0</v>
      </c>
      <c r="Z228">
        <v>1</v>
      </c>
      <c r="AA228">
        <v>1</v>
      </c>
      <c r="AE228">
        <v>0</v>
      </c>
      <c r="AG228" t="s">
        <v>143</v>
      </c>
      <c r="AI228">
        <v>8445566775</v>
      </c>
      <c r="AK228">
        <v>48201</v>
      </c>
      <c r="AM228" s="5">
        <v>0.54166666666666663</v>
      </c>
      <c r="AO228">
        <v>123456778</v>
      </c>
      <c r="AP228">
        <v>0</v>
      </c>
      <c r="AQ228">
        <v>386805</v>
      </c>
      <c r="AT228" t="s">
        <v>49</v>
      </c>
      <c r="AU228" s="4">
        <v>123</v>
      </c>
      <c r="AV228">
        <v>0.2283</v>
      </c>
      <c r="AW228" s="7">
        <v>77042</v>
      </c>
      <c r="AX228">
        <f ca="1">IF(Table1[[#This Row],[Enrollments]]=1,RANDBETWEEN(0,1),0)</f>
        <v>0</v>
      </c>
    </row>
    <row r="229" spans="1:50" x14ac:dyDescent="0.25">
      <c r="A229" t="s">
        <v>141</v>
      </c>
      <c r="B229" t="s">
        <v>23</v>
      </c>
      <c r="C229" t="s">
        <v>24</v>
      </c>
      <c r="D229" t="s">
        <v>35</v>
      </c>
      <c r="E229" t="s">
        <v>36</v>
      </c>
      <c r="F229" t="s">
        <v>27</v>
      </c>
      <c r="G229" t="s">
        <v>142</v>
      </c>
      <c r="H229" t="s">
        <v>36</v>
      </c>
      <c r="I229" t="s">
        <v>67</v>
      </c>
      <c r="J229" t="s">
        <v>29</v>
      </c>
      <c r="K229" t="s">
        <v>68</v>
      </c>
      <c r="L229" t="s">
        <v>45</v>
      </c>
      <c r="M229" s="1">
        <v>44876</v>
      </c>
      <c r="N229" t="s">
        <v>32</v>
      </c>
      <c r="O229" t="s">
        <v>33</v>
      </c>
      <c r="P229" s="6">
        <v>95803488706</v>
      </c>
      <c r="R229">
        <v>1</v>
      </c>
      <c r="S229" s="2">
        <v>0</v>
      </c>
      <c r="T229">
        <v>0</v>
      </c>
      <c r="U229">
        <v>0</v>
      </c>
      <c r="W229" s="3">
        <v>9239240000</v>
      </c>
      <c r="X229">
        <v>0</v>
      </c>
      <c r="Y229">
        <v>0</v>
      </c>
      <c r="Z229">
        <v>1</v>
      </c>
      <c r="AA229">
        <v>1</v>
      </c>
      <c r="AE229">
        <v>0</v>
      </c>
      <c r="AG229" t="s">
        <v>143</v>
      </c>
      <c r="AI229">
        <v>8445566775</v>
      </c>
      <c r="AK229">
        <v>48201</v>
      </c>
      <c r="AM229" s="5">
        <v>0.5</v>
      </c>
      <c r="AO229">
        <v>564747488</v>
      </c>
      <c r="AP229">
        <v>0</v>
      </c>
      <c r="AQ229">
        <v>386818</v>
      </c>
      <c r="AT229" t="s">
        <v>85</v>
      </c>
      <c r="AU229" s="4">
        <v>78</v>
      </c>
      <c r="AV229">
        <v>0.2283</v>
      </c>
      <c r="AW229" s="7">
        <v>77042</v>
      </c>
      <c r="AX229">
        <f ca="1">IF(Table1[[#This Row],[Enrollments]]=1,RANDBETWEEN(0,1),0)</f>
        <v>0</v>
      </c>
    </row>
    <row r="230" spans="1:50" x14ac:dyDescent="0.25">
      <c r="A230" t="s">
        <v>145</v>
      </c>
      <c r="B230" t="s">
        <v>89</v>
      </c>
      <c r="C230" t="s">
        <v>59</v>
      </c>
      <c r="D230" t="s">
        <v>53</v>
      </c>
      <c r="E230" t="s">
        <v>107</v>
      </c>
      <c r="F230" t="s">
        <v>90</v>
      </c>
      <c r="G230" t="s">
        <v>122</v>
      </c>
      <c r="H230" t="s">
        <v>107</v>
      </c>
      <c r="I230" t="s">
        <v>38</v>
      </c>
      <c r="J230" t="s">
        <v>108</v>
      </c>
      <c r="K230" t="s">
        <v>44</v>
      </c>
      <c r="L230" t="s">
        <v>31</v>
      </c>
      <c r="M230" s="1">
        <v>44593</v>
      </c>
      <c r="N230" t="s">
        <v>46</v>
      </c>
      <c r="O230" t="s">
        <v>33</v>
      </c>
      <c r="P230" s="6">
        <v>95803488651</v>
      </c>
      <c r="Q230" t="s">
        <v>78</v>
      </c>
      <c r="R230">
        <v>1</v>
      </c>
      <c r="S230" s="2">
        <v>0</v>
      </c>
      <c r="T230">
        <v>0</v>
      </c>
      <c r="V230">
        <v>45</v>
      </c>
      <c r="W230" s="3">
        <v>9674540000</v>
      </c>
      <c r="X230">
        <v>0</v>
      </c>
      <c r="Z230">
        <v>1</v>
      </c>
      <c r="AA230">
        <v>1</v>
      </c>
      <c r="AC230">
        <v>130</v>
      </c>
      <c r="AF230">
        <v>144</v>
      </c>
      <c r="AG230" t="s">
        <v>123</v>
      </c>
      <c r="AI230">
        <v>8445566771</v>
      </c>
      <c r="AK230">
        <v>45091</v>
      </c>
      <c r="AM230" s="5">
        <v>0.33333333333333331</v>
      </c>
      <c r="AO230">
        <v>456784465</v>
      </c>
      <c r="AQ230">
        <v>386778</v>
      </c>
      <c r="AS230" t="s">
        <v>87</v>
      </c>
      <c r="AT230" t="s">
        <v>28</v>
      </c>
      <c r="AU230" s="4">
        <v>76</v>
      </c>
      <c r="AW230" s="7">
        <v>29732</v>
      </c>
      <c r="AX230">
        <f ca="1">IF(Table1[[#This Row],[Enrollments]]=1,RANDBETWEEN(0,1),0)</f>
        <v>0</v>
      </c>
    </row>
    <row r="231" spans="1:50" x14ac:dyDescent="0.25">
      <c r="A231" t="s">
        <v>145</v>
      </c>
      <c r="B231" t="s">
        <v>89</v>
      </c>
      <c r="C231" t="s">
        <v>24</v>
      </c>
      <c r="D231" t="s">
        <v>53</v>
      </c>
      <c r="E231" t="s">
        <v>107</v>
      </c>
      <c r="F231" t="s">
        <v>27</v>
      </c>
      <c r="G231" t="s">
        <v>122</v>
      </c>
      <c r="H231" t="s">
        <v>107</v>
      </c>
      <c r="I231" t="s">
        <v>38</v>
      </c>
      <c r="J231" t="s">
        <v>108</v>
      </c>
      <c r="K231" t="s">
        <v>44</v>
      </c>
      <c r="L231" t="s">
        <v>45</v>
      </c>
      <c r="M231" s="1">
        <v>44871</v>
      </c>
      <c r="N231" t="s">
        <v>46</v>
      </c>
      <c r="O231" t="s">
        <v>33</v>
      </c>
      <c r="P231" s="6">
        <v>95803488769</v>
      </c>
      <c r="R231">
        <v>1</v>
      </c>
      <c r="S231" s="2">
        <v>0</v>
      </c>
      <c r="T231">
        <v>0</v>
      </c>
      <c r="U231">
        <v>0</v>
      </c>
      <c r="W231" s="3">
        <v>9674540000</v>
      </c>
      <c r="X231">
        <v>0</v>
      </c>
      <c r="Y231">
        <v>0</v>
      </c>
      <c r="Z231">
        <v>0</v>
      </c>
      <c r="AA231">
        <v>0</v>
      </c>
      <c r="AE231">
        <v>0</v>
      </c>
      <c r="AG231" t="s">
        <v>123</v>
      </c>
      <c r="AI231">
        <v>8445566771</v>
      </c>
      <c r="AK231">
        <v>45091</v>
      </c>
      <c r="AM231" s="5">
        <v>0.41666666666666669</v>
      </c>
      <c r="AP231">
        <v>0</v>
      </c>
      <c r="AT231" t="s">
        <v>74</v>
      </c>
      <c r="AU231" s="4">
        <v>0</v>
      </c>
      <c r="AV231">
        <v>0.2283</v>
      </c>
      <c r="AW231" s="7">
        <v>29732</v>
      </c>
      <c r="AX231">
        <f ca="1">IF(Table1[[#This Row],[Enrollments]]=1,RANDBETWEEN(0,1),0)</f>
        <v>0</v>
      </c>
    </row>
    <row r="232" spans="1:50" x14ac:dyDescent="0.25">
      <c r="A232" t="s">
        <v>145</v>
      </c>
      <c r="B232" t="s">
        <v>89</v>
      </c>
      <c r="C232" t="s">
        <v>59</v>
      </c>
      <c r="D232" t="s">
        <v>53</v>
      </c>
      <c r="E232" t="s">
        <v>127</v>
      </c>
      <c r="F232" t="s">
        <v>90</v>
      </c>
      <c r="G232" t="s">
        <v>122</v>
      </c>
      <c r="H232" t="s">
        <v>127</v>
      </c>
      <c r="I232" t="s">
        <v>38</v>
      </c>
      <c r="J232" t="s">
        <v>108</v>
      </c>
      <c r="K232" t="s">
        <v>44</v>
      </c>
      <c r="L232" t="s">
        <v>31</v>
      </c>
      <c r="M232" s="1">
        <v>44565</v>
      </c>
      <c r="N232" t="s">
        <v>46</v>
      </c>
      <c r="O232" t="s">
        <v>33</v>
      </c>
      <c r="P232" s="6">
        <v>95803488632</v>
      </c>
      <c r="Q232" t="s">
        <v>10</v>
      </c>
      <c r="R232">
        <v>1</v>
      </c>
      <c r="S232" s="2">
        <v>0</v>
      </c>
      <c r="T232">
        <v>0</v>
      </c>
      <c r="V232">
        <v>45</v>
      </c>
      <c r="W232" s="3">
        <v>9674540000</v>
      </c>
      <c r="X232">
        <v>0</v>
      </c>
      <c r="Z232">
        <v>1</v>
      </c>
      <c r="AA232">
        <v>1</v>
      </c>
      <c r="AC232">
        <v>130</v>
      </c>
      <c r="AE232">
        <v>1</v>
      </c>
      <c r="AF232">
        <v>144</v>
      </c>
      <c r="AG232" t="s">
        <v>123</v>
      </c>
      <c r="AI232">
        <v>8445566772</v>
      </c>
      <c r="AK232">
        <v>45091</v>
      </c>
      <c r="AM232" s="5">
        <v>0.375</v>
      </c>
      <c r="AO232">
        <v>456784446</v>
      </c>
      <c r="AQ232">
        <v>386759</v>
      </c>
      <c r="AS232" t="s">
        <v>88</v>
      </c>
      <c r="AT232" t="s">
        <v>28</v>
      </c>
      <c r="AU232" s="4">
        <v>44</v>
      </c>
      <c r="AW232" s="7">
        <v>29732</v>
      </c>
      <c r="AX232">
        <f ca="1">IF(Table1[[#This Row],[Enrollments]]=1,RANDBETWEEN(0,1),0)</f>
        <v>0</v>
      </c>
    </row>
    <row r="233" spans="1:50" x14ac:dyDescent="0.25">
      <c r="A233" t="s">
        <v>145</v>
      </c>
      <c r="B233" t="s">
        <v>51</v>
      </c>
      <c r="C233" t="s">
        <v>59</v>
      </c>
      <c r="D233" t="s">
        <v>53</v>
      </c>
      <c r="E233" t="s">
        <v>26</v>
      </c>
      <c r="F233" t="s">
        <v>37</v>
      </c>
      <c r="G233" t="s">
        <v>122</v>
      </c>
      <c r="H233" t="s">
        <v>26</v>
      </c>
      <c r="I233" t="s">
        <v>43</v>
      </c>
      <c r="J233" t="s">
        <v>29</v>
      </c>
      <c r="K233" t="s">
        <v>44</v>
      </c>
      <c r="L233" t="s">
        <v>31</v>
      </c>
      <c r="M233" s="1">
        <v>44564</v>
      </c>
      <c r="N233" t="s">
        <v>46</v>
      </c>
      <c r="O233" t="s">
        <v>82</v>
      </c>
      <c r="P233" s="6">
        <v>95803488642</v>
      </c>
      <c r="Q233" t="s">
        <v>10</v>
      </c>
      <c r="R233">
        <v>1</v>
      </c>
      <c r="S233" s="2">
        <v>0</v>
      </c>
      <c r="T233">
        <v>0</v>
      </c>
      <c r="V233">
        <v>45</v>
      </c>
      <c r="W233" s="3">
        <v>9899880000</v>
      </c>
      <c r="X233">
        <v>0</v>
      </c>
      <c r="Z233">
        <v>0</v>
      </c>
      <c r="AA233">
        <v>0</v>
      </c>
      <c r="AC233">
        <v>130</v>
      </c>
      <c r="AF233">
        <v>289</v>
      </c>
      <c r="AG233" t="s">
        <v>123</v>
      </c>
      <c r="AI233">
        <v>8445566776</v>
      </c>
      <c r="AK233">
        <v>45091</v>
      </c>
      <c r="AM233" s="5">
        <v>0.33333333333333331</v>
      </c>
      <c r="AQ233">
        <v>386769</v>
      </c>
      <c r="AS233" t="s">
        <v>88</v>
      </c>
      <c r="AT233" t="s">
        <v>28</v>
      </c>
      <c r="AU233" s="4">
        <v>0</v>
      </c>
      <c r="AW233" s="7">
        <v>29732</v>
      </c>
      <c r="AX233">
        <f ca="1">IF(Table1[[#This Row],[Enrollments]]=1,RANDBETWEEN(0,1),0)</f>
        <v>0</v>
      </c>
    </row>
    <row r="234" spans="1:50" x14ac:dyDescent="0.25">
      <c r="A234" t="s">
        <v>145</v>
      </c>
      <c r="B234" t="s">
        <v>89</v>
      </c>
      <c r="C234" t="s">
        <v>59</v>
      </c>
      <c r="D234" t="s">
        <v>53</v>
      </c>
      <c r="E234" t="s">
        <v>107</v>
      </c>
      <c r="F234" t="s">
        <v>90</v>
      </c>
      <c r="G234" t="s">
        <v>122</v>
      </c>
      <c r="H234" t="s">
        <v>107</v>
      </c>
      <c r="I234" t="s">
        <v>38</v>
      </c>
      <c r="J234" t="s">
        <v>108</v>
      </c>
      <c r="K234" t="s">
        <v>44</v>
      </c>
      <c r="L234" t="s">
        <v>31</v>
      </c>
      <c r="M234" s="1">
        <v>44593</v>
      </c>
      <c r="N234" t="s">
        <v>46</v>
      </c>
      <c r="O234" t="s">
        <v>33</v>
      </c>
      <c r="P234" s="6">
        <v>95803488651</v>
      </c>
      <c r="Q234" t="s">
        <v>78</v>
      </c>
      <c r="R234">
        <v>1</v>
      </c>
      <c r="S234" s="2">
        <v>1</v>
      </c>
      <c r="T234">
        <v>1</v>
      </c>
      <c r="V234">
        <v>45</v>
      </c>
      <c r="W234" s="3">
        <v>9674540000</v>
      </c>
      <c r="X234">
        <v>1</v>
      </c>
      <c r="Z234">
        <v>1</v>
      </c>
      <c r="AA234">
        <v>1</v>
      </c>
      <c r="AC234">
        <v>130</v>
      </c>
      <c r="AF234">
        <v>144</v>
      </c>
      <c r="AG234" t="s">
        <v>123</v>
      </c>
      <c r="AH234" s="4">
        <v>76</v>
      </c>
      <c r="AI234">
        <v>8445566771</v>
      </c>
      <c r="AK234">
        <v>45091</v>
      </c>
      <c r="AM234" s="5">
        <v>0.33333333333333331</v>
      </c>
      <c r="AO234">
        <v>456784465</v>
      </c>
      <c r="AQ234">
        <v>386778</v>
      </c>
      <c r="AS234" t="s">
        <v>87</v>
      </c>
      <c r="AT234" t="s">
        <v>28</v>
      </c>
      <c r="AU234" s="4">
        <v>76</v>
      </c>
      <c r="AW234" s="7">
        <v>29732</v>
      </c>
      <c r="AX234">
        <f ca="1">IF(Table1[[#This Row],[Enrollments]]=1,RANDBETWEEN(0,1),0)</f>
        <v>1</v>
      </c>
    </row>
    <row r="235" spans="1:50" x14ac:dyDescent="0.25">
      <c r="A235" t="s">
        <v>145</v>
      </c>
      <c r="B235" t="s">
        <v>89</v>
      </c>
      <c r="C235" t="s">
        <v>24</v>
      </c>
      <c r="D235" t="s">
        <v>53</v>
      </c>
      <c r="E235" t="s">
        <v>107</v>
      </c>
      <c r="F235" t="s">
        <v>27</v>
      </c>
      <c r="G235" t="s">
        <v>122</v>
      </c>
      <c r="H235" t="s">
        <v>107</v>
      </c>
      <c r="I235" t="s">
        <v>38</v>
      </c>
      <c r="J235" t="s">
        <v>108</v>
      </c>
      <c r="K235" t="s">
        <v>44</v>
      </c>
      <c r="L235" t="s">
        <v>45</v>
      </c>
      <c r="M235" s="1">
        <v>44871</v>
      </c>
      <c r="N235" t="s">
        <v>46</v>
      </c>
      <c r="O235" t="s">
        <v>33</v>
      </c>
      <c r="P235" s="6">
        <v>95803488769</v>
      </c>
      <c r="R235">
        <v>1</v>
      </c>
      <c r="S235" s="2">
        <v>1</v>
      </c>
      <c r="T235">
        <v>1</v>
      </c>
      <c r="U235">
        <v>0</v>
      </c>
      <c r="W235" s="3">
        <v>9674540000</v>
      </c>
      <c r="X235">
        <v>1</v>
      </c>
      <c r="Y235">
        <v>0</v>
      </c>
      <c r="Z235">
        <v>0</v>
      </c>
      <c r="AA235">
        <v>0</v>
      </c>
      <c r="AE235">
        <v>0</v>
      </c>
      <c r="AG235" t="s">
        <v>123</v>
      </c>
      <c r="AH235" s="4">
        <v>0</v>
      </c>
      <c r="AI235">
        <v>8445566771</v>
      </c>
      <c r="AK235">
        <v>45091</v>
      </c>
      <c r="AM235" s="5">
        <v>0.41666666666666669</v>
      </c>
      <c r="AP235">
        <v>0</v>
      </c>
      <c r="AT235" t="s">
        <v>74</v>
      </c>
      <c r="AU235" s="4">
        <v>0</v>
      </c>
      <c r="AV235">
        <v>0.2283</v>
      </c>
      <c r="AW235" s="7">
        <v>29732</v>
      </c>
      <c r="AX235">
        <f ca="1">IF(Table1[[#This Row],[Enrollments]]=1,RANDBETWEEN(0,1),0)</f>
        <v>1</v>
      </c>
    </row>
    <row r="236" spans="1:50" x14ac:dyDescent="0.25">
      <c r="A236" t="s">
        <v>145</v>
      </c>
      <c r="B236" t="s">
        <v>51</v>
      </c>
      <c r="C236" t="s">
        <v>59</v>
      </c>
      <c r="D236" t="s">
        <v>53</v>
      </c>
      <c r="E236" t="s">
        <v>36</v>
      </c>
      <c r="F236" t="s">
        <v>37</v>
      </c>
      <c r="G236" t="s">
        <v>122</v>
      </c>
      <c r="H236" t="s">
        <v>36</v>
      </c>
      <c r="I236" t="s">
        <v>43</v>
      </c>
      <c r="J236" t="s">
        <v>29</v>
      </c>
      <c r="K236" t="s">
        <v>44</v>
      </c>
      <c r="L236" t="s">
        <v>31</v>
      </c>
      <c r="M236" s="1">
        <v>44603</v>
      </c>
      <c r="N236" t="s">
        <v>46</v>
      </c>
      <c r="O236" t="s">
        <v>82</v>
      </c>
      <c r="P236" s="6">
        <v>95803488661</v>
      </c>
      <c r="Q236" t="s">
        <v>78</v>
      </c>
      <c r="R236">
        <v>1</v>
      </c>
      <c r="S236" s="2">
        <v>0</v>
      </c>
      <c r="T236">
        <v>0</v>
      </c>
      <c r="V236">
        <v>45</v>
      </c>
      <c r="W236" s="3">
        <v>9899880000</v>
      </c>
      <c r="X236">
        <v>0</v>
      </c>
      <c r="Z236">
        <v>1</v>
      </c>
      <c r="AA236">
        <v>1</v>
      </c>
      <c r="AC236">
        <v>130</v>
      </c>
      <c r="AF236">
        <v>289</v>
      </c>
      <c r="AG236" t="s">
        <v>123</v>
      </c>
      <c r="AI236">
        <v>8445566775</v>
      </c>
      <c r="AK236">
        <v>45091</v>
      </c>
      <c r="AM236" s="5">
        <v>0.5</v>
      </c>
      <c r="AO236">
        <v>456784475</v>
      </c>
      <c r="AQ236">
        <v>386788</v>
      </c>
      <c r="AS236" t="s">
        <v>87</v>
      </c>
      <c r="AT236" t="s">
        <v>28</v>
      </c>
      <c r="AU236" s="4">
        <v>32</v>
      </c>
      <c r="AW236" s="7">
        <v>29732</v>
      </c>
      <c r="AX236">
        <f ca="1">IF(Table1[[#This Row],[Enrollments]]=1,RANDBETWEEN(0,1),0)</f>
        <v>0</v>
      </c>
    </row>
    <row r="237" spans="1:50" x14ac:dyDescent="0.25">
      <c r="A237" t="s">
        <v>145</v>
      </c>
      <c r="B237" t="s">
        <v>89</v>
      </c>
      <c r="C237" t="s">
        <v>59</v>
      </c>
      <c r="D237" t="s">
        <v>53</v>
      </c>
      <c r="E237" t="s">
        <v>127</v>
      </c>
      <c r="F237" t="s">
        <v>90</v>
      </c>
      <c r="G237" t="s">
        <v>122</v>
      </c>
      <c r="H237" t="s">
        <v>127</v>
      </c>
      <c r="I237" t="s">
        <v>38</v>
      </c>
      <c r="J237" t="s">
        <v>108</v>
      </c>
      <c r="K237" t="s">
        <v>44</v>
      </c>
      <c r="L237" t="s">
        <v>31</v>
      </c>
      <c r="M237" s="1">
        <v>44565</v>
      </c>
      <c r="N237" t="s">
        <v>46</v>
      </c>
      <c r="O237" t="s">
        <v>33</v>
      </c>
      <c r="P237" s="6">
        <v>95803488632</v>
      </c>
      <c r="Q237" t="s">
        <v>10</v>
      </c>
      <c r="R237">
        <v>1</v>
      </c>
      <c r="S237" s="2">
        <v>1</v>
      </c>
      <c r="T237">
        <v>1</v>
      </c>
      <c r="V237">
        <v>45</v>
      </c>
      <c r="W237" s="3">
        <v>9674540000</v>
      </c>
      <c r="X237">
        <v>1</v>
      </c>
      <c r="Z237">
        <v>1</v>
      </c>
      <c r="AA237">
        <v>1</v>
      </c>
      <c r="AC237">
        <v>130</v>
      </c>
      <c r="AE237">
        <v>1</v>
      </c>
      <c r="AF237">
        <v>144</v>
      </c>
      <c r="AG237" t="s">
        <v>123</v>
      </c>
      <c r="AH237" s="4">
        <v>44</v>
      </c>
      <c r="AI237">
        <v>8445566772</v>
      </c>
      <c r="AK237">
        <v>45091</v>
      </c>
      <c r="AM237" s="5">
        <v>0.375</v>
      </c>
      <c r="AO237">
        <v>456784446</v>
      </c>
      <c r="AQ237">
        <v>386759</v>
      </c>
      <c r="AS237" t="s">
        <v>88</v>
      </c>
      <c r="AT237" t="s">
        <v>28</v>
      </c>
      <c r="AU237" s="4">
        <v>44</v>
      </c>
      <c r="AW237" s="7">
        <v>29732</v>
      </c>
      <c r="AX237">
        <f ca="1">IF(Table1[[#This Row],[Enrollments]]=1,RANDBETWEEN(0,1),0)</f>
        <v>0</v>
      </c>
    </row>
    <row r="238" spans="1:50" x14ac:dyDescent="0.25">
      <c r="A238" t="s">
        <v>146</v>
      </c>
      <c r="B238" t="s">
        <v>51</v>
      </c>
      <c r="C238" t="s">
        <v>59</v>
      </c>
      <c r="D238" t="s">
        <v>35</v>
      </c>
      <c r="E238" t="s">
        <v>26</v>
      </c>
      <c r="F238" t="s">
        <v>27</v>
      </c>
      <c r="G238" t="s">
        <v>81</v>
      </c>
      <c r="H238" t="s">
        <v>26</v>
      </c>
      <c r="I238" t="s">
        <v>43</v>
      </c>
      <c r="J238" t="s">
        <v>29</v>
      </c>
      <c r="K238" t="s">
        <v>30</v>
      </c>
      <c r="L238" t="s">
        <v>31</v>
      </c>
      <c r="M238" s="1">
        <v>44565</v>
      </c>
      <c r="N238" t="s">
        <v>32</v>
      </c>
      <c r="O238" t="s">
        <v>82</v>
      </c>
      <c r="P238" s="6">
        <v>95803488643</v>
      </c>
      <c r="Q238" t="s">
        <v>83</v>
      </c>
      <c r="R238">
        <v>1</v>
      </c>
      <c r="S238" s="2">
        <v>0</v>
      </c>
      <c r="T238">
        <v>0</v>
      </c>
      <c r="V238">
        <v>68</v>
      </c>
      <c r="W238" s="3">
        <v>9899880000</v>
      </c>
      <c r="X238">
        <v>0</v>
      </c>
      <c r="Z238">
        <v>0</v>
      </c>
      <c r="AA238">
        <v>0</v>
      </c>
      <c r="AC238">
        <v>68</v>
      </c>
      <c r="AE238">
        <v>1</v>
      </c>
      <c r="AF238">
        <v>5</v>
      </c>
      <c r="AG238" t="s">
        <v>84</v>
      </c>
      <c r="AI238">
        <v>8445566776</v>
      </c>
      <c r="AK238">
        <v>17195</v>
      </c>
      <c r="AM238" s="5">
        <v>0.375</v>
      </c>
      <c r="AO238">
        <v>456784457</v>
      </c>
      <c r="AQ238">
        <v>386770</v>
      </c>
      <c r="AT238" t="s">
        <v>85</v>
      </c>
      <c r="AU238" s="4">
        <v>0</v>
      </c>
      <c r="AW238" s="7">
        <v>61071</v>
      </c>
      <c r="AX238">
        <f ca="1">IF(Table1[[#This Row],[Enrollments]]=1,RANDBETWEEN(0,1),0)</f>
        <v>0</v>
      </c>
    </row>
    <row r="239" spans="1:50" x14ac:dyDescent="0.25">
      <c r="A239" t="s">
        <v>145</v>
      </c>
      <c r="B239" t="s">
        <v>51</v>
      </c>
      <c r="C239" t="s">
        <v>59</v>
      </c>
      <c r="D239" t="s">
        <v>53</v>
      </c>
      <c r="E239" t="s">
        <v>26</v>
      </c>
      <c r="F239" t="s">
        <v>37</v>
      </c>
      <c r="G239" t="s">
        <v>122</v>
      </c>
      <c r="H239" t="s">
        <v>26</v>
      </c>
      <c r="I239" t="s">
        <v>43</v>
      </c>
      <c r="J239" t="s">
        <v>29</v>
      </c>
      <c r="K239" t="s">
        <v>44</v>
      </c>
      <c r="L239" t="s">
        <v>31</v>
      </c>
      <c r="M239" s="1">
        <v>44564</v>
      </c>
      <c r="N239" t="s">
        <v>46</v>
      </c>
      <c r="O239" t="s">
        <v>82</v>
      </c>
      <c r="P239" s="6">
        <v>95803488642</v>
      </c>
      <c r="Q239" t="s">
        <v>10</v>
      </c>
      <c r="R239">
        <v>1</v>
      </c>
      <c r="S239" s="2">
        <v>1</v>
      </c>
      <c r="T239">
        <v>1</v>
      </c>
      <c r="V239">
        <v>45</v>
      </c>
      <c r="W239" s="3">
        <v>9899880000</v>
      </c>
      <c r="X239">
        <v>1</v>
      </c>
      <c r="Z239">
        <v>0</v>
      </c>
      <c r="AA239">
        <v>0</v>
      </c>
      <c r="AC239">
        <v>130</v>
      </c>
      <c r="AF239">
        <v>289</v>
      </c>
      <c r="AG239" t="s">
        <v>123</v>
      </c>
      <c r="AH239" s="4">
        <v>0</v>
      </c>
      <c r="AI239">
        <v>8445566776</v>
      </c>
      <c r="AK239">
        <v>45091</v>
      </c>
      <c r="AM239" s="5">
        <v>0.33333333333333331</v>
      </c>
      <c r="AQ239">
        <v>386769</v>
      </c>
      <c r="AS239" t="s">
        <v>88</v>
      </c>
      <c r="AT239" t="s">
        <v>28</v>
      </c>
      <c r="AU239" s="4">
        <v>0</v>
      </c>
      <c r="AW239" s="7">
        <v>29732</v>
      </c>
      <c r="AX239">
        <f ca="1">IF(Table1[[#This Row],[Enrollments]]=1,RANDBETWEEN(0,1),0)</f>
        <v>0</v>
      </c>
    </row>
    <row r="240" spans="1:50" x14ac:dyDescent="0.25">
      <c r="A240" t="s">
        <v>146</v>
      </c>
      <c r="B240" t="s">
        <v>51</v>
      </c>
      <c r="C240" t="s">
        <v>59</v>
      </c>
      <c r="D240" t="s">
        <v>35</v>
      </c>
      <c r="E240" t="s">
        <v>36</v>
      </c>
      <c r="F240" t="s">
        <v>27</v>
      </c>
      <c r="G240" t="s">
        <v>81</v>
      </c>
      <c r="H240" t="s">
        <v>36</v>
      </c>
      <c r="I240" t="s">
        <v>43</v>
      </c>
      <c r="J240" t="s">
        <v>29</v>
      </c>
      <c r="K240" t="s">
        <v>44</v>
      </c>
      <c r="L240" t="s">
        <v>31</v>
      </c>
      <c r="M240" s="1">
        <v>44604</v>
      </c>
      <c r="N240" t="s">
        <v>32</v>
      </c>
      <c r="O240" t="s">
        <v>82</v>
      </c>
      <c r="P240" s="6">
        <v>95803488662</v>
      </c>
      <c r="Q240" t="s">
        <v>10</v>
      </c>
      <c r="R240">
        <v>1</v>
      </c>
      <c r="S240" s="2">
        <v>0</v>
      </c>
      <c r="T240">
        <v>0</v>
      </c>
      <c r="V240">
        <v>68</v>
      </c>
      <c r="W240" s="3">
        <v>9899880000</v>
      </c>
      <c r="X240">
        <v>0</v>
      </c>
      <c r="Z240">
        <v>1</v>
      </c>
      <c r="AA240">
        <v>1</v>
      </c>
      <c r="AC240">
        <v>68</v>
      </c>
      <c r="AF240">
        <v>5</v>
      </c>
      <c r="AG240" t="s">
        <v>84</v>
      </c>
      <c r="AI240">
        <v>8445566775</v>
      </c>
      <c r="AK240">
        <v>17195</v>
      </c>
      <c r="AM240" s="5">
        <v>0.5</v>
      </c>
      <c r="AO240">
        <v>456784476</v>
      </c>
      <c r="AQ240">
        <v>386789</v>
      </c>
      <c r="AS240" t="s">
        <v>88</v>
      </c>
      <c r="AT240" t="s">
        <v>85</v>
      </c>
      <c r="AU240" s="4">
        <v>12</v>
      </c>
      <c r="AW240" s="7">
        <v>61071</v>
      </c>
      <c r="AX240">
        <f ca="1">IF(Table1[[#This Row],[Enrollments]]=1,RANDBETWEEN(0,1),0)</f>
        <v>0</v>
      </c>
    </row>
    <row r="241" spans="1:50" x14ac:dyDescent="0.25">
      <c r="A241" t="s">
        <v>146</v>
      </c>
      <c r="B241" t="s">
        <v>34</v>
      </c>
      <c r="C241" t="s">
        <v>59</v>
      </c>
      <c r="D241" t="s">
        <v>53</v>
      </c>
      <c r="E241" t="s">
        <v>26</v>
      </c>
      <c r="F241" t="s">
        <v>109</v>
      </c>
      <c r="G241" t="s">
        <v>113</v>
      </c>
      <c r="H241" t="s">
        <v>26</v>
      </c>
      <c r="I241" t="s">
        <v>43</v>
      </c>
      <c r="J241" t="s">
        <v>29</v>
      </c>
      <c r="K241" t="s">
        <v>30</v>
      </c>
      <c r="L241" t="s">
        <v>31</v>
      </c>
      <c r="M241" s="1">
        <v>44569</v>
      </c>
      <c r="N241" t="s">
        <v>32</v>
      </c>
      <c r="O241" t="s">
        <v>47</v>
      </c>
      <c r="P241" s="6">
        <v>95803488636</v>
      </c>
      <c r="Q241" t="s">
        <v>105</v>
      </c>
      <c r="R241">
        <v>1</v>
      </c>
      <c r="S241" s="2">
        <v>0</v>
      </c>
      <c r="T241">
        <v>0</v>
      </c>
      <c r="W241" s="3">
        <v>9879880000</v>
      </c>
      <c r="X241">
        <v>0</v>
      </c>
      <c r="Z241">
        <v>0</v>
      </c>
      <c r="AA241">
        <v>0</v>
      </c>
      <c r="AF241">
        <v>99999</v>
      </c>
      <c r="AG241" t="s">
        <v>114</v>
      </c>
      <c r="AI241">
        <v>8445566776</v>
      </c>
      <c r="AK241">
        <v>17073</v>
      </c>
      <c r="AM241" s="5">
        <v>0.45833333333333331</v>
      </c>
      <c r="AO241">
        <v>456784450</v>
      </c>
      <c r="AQ241">
        <v>386763</v>
      </c>
      <c r="AS241" t="s">
        <v>106</v>
      </c>
      <c r="AT241" t="s">
        <v>61</v>
      </c>
      <c r="AU241" s="4">
        <v>0</v>
      </c>
      <c r="AW241" s="7">
        <v>61241</v>
      </c>
      <c r="AX241">
        <f ca="1">IF(Table1[[#This Row],[Enrollments]]=1,RANDBETWEEN(0,1),0)</f>
        <v>0</v>
      </c>
    </row>
    <row r="242" spans="1:50" x14ac:dyDescent="0.25">
      <c r="A242" t="s">
        <v>145</v>
      </c>
      <c r="B242" t="s">
        <v>89</v>
      </c>
      <c r="C242" t="s">
        <v>59</v>
      </c>
      <c r="D242" t="s">
        <v>53</v>
      </c>
      <c r="E242" t="s">
        <v>107</v>
      </c>
      <c r="F242" t="s">
        <v>90</v>
      </c>
      <c r="G242" t="s">
        <v>122</v>
      </c>
      <c r="H242" t="s">
        <v>107</v>
      </c>
      <c r="I242" t="s">
        <v>38</v>
      </c>
      <c r="J242" t="s">
        <v>108</v>
      </c>
      <c r="K242" t="s">
        <v>44</v>
      </c>
      <c r="L242" t="s">
        <v>31</v>
      </c>
      <c r="M242" s="1">
        <v>44593</v>
      </c>
      <c r="N242" t="s">
        <v>46</v>
      </c>
      <c r="O242" t="s">
        <v>33</v>
      </c>
      <c r="P242" s="6">
        <v>95803488651</v>
      </c>
      <c r="Q242" t="s">
        <v>78</v>
      </c>
      <c r="R242">
        <v>1</v>
      </c>
      <c r="S242" s="2">
        <v>1</v>
      </c>
      <c r="T242">
        <v>1</v>
      </c>
      <c r="V242">
        <v>45</v>
      </c>
      <c r="W242" s="3">
        <v>9674540000</v>
      </c>
      <c r="X242">
        <v>1</v>
      </c>
      <c r="Z242">
        <v>1</v>
      </c>
      <c r="AA242">
        <v>1</v>
      </c>
      <c r="AC242">
        <v>130</v>
      </c>
      <c r="AF242">
        <v>144</v>
      </c>
      <c r="AG242" t="s">
        <v>123</v>
      </c>
      <c r="AH242" s="4">
        <v>76</v>
      </c>
      <c r="AI242">
        <v>8445566771</v>
      </c>
      <c r="AK242">
        <v>45091</v>
      </c>
      <c r="AM242" s="5">
        <v>0.33333333333333331</v>
      </c>
      <c r="AO242">
        <v>456784465</v>
      </c>
      <c r="AQ242">
        <v>386778</v>
      </c>
      <c r="AS242" t="s">
        <v>87</v>
      </c>
      <c r="AT242" t="s">
        <v>28</v>
      </c>
      <c r="AU242" s="4">
        <v>76</v>
      </c>
      <c r="AW242" s="7">
        <v>29732</v>
      </c>
      <c r="AX242">
        <f ca="1">IF(Table1[[#This Row],[Enrollments]]=1,RANDBETWEEN(0,1),0)</f>
        <v>1</v>
      </c>
    </row>
    <row r="243" spans="1:50" x14ac:dyDescent="0.25">
      <c r="A243" t="s">
        <v>146</v>
      </c>
      <c r="B243" t="s">
        <v>34</v>
      </c>
      <c r="C243" t="s">
        <v>59</v>
      </c>
      <c r="D243" t="s">
        <v>53</v>
      </c>
      <c r="E243" t="s">
        <v>36</v>
      </c>
      <c r="F243" t="s">
        <v>109</v>
      </c>
      <c r="G243" t="s">
        <v>113</v>
      </c>
      <c r="H243" t="s">
        <v>36</v>
      </c>
      <c r="I243" t="s">
        <v>43</v>
      </c>
      <c r="J243" t="s">
        <v>29</v>
      </c>
      <c r="K243" t="s">
        <v>44</v>
      </c>
      <c r="L243" t="s">
        <v>31</v>
      </c>
      <c r="M243" s="1">
        <v>44597</v>
      </c>
      <c r="N243" t="s">
        <v>32</v>
      </c>
      <c r="O243" t="s">
        <v>47</v>
      </c>
      <c r="P243" s="6">
        <v>95803488655</v>
      </c>
      <c r="Q243" t="s">
        <v>105</v>
      </c>
      <c r="R243">
        <v>1</v>
      </c>
      <c r="S243" s="2">
        <v>0</v>
      </c>
      <c r="T243">
        <v>0</v>
      </c>
      <c r="W243" s="3">
        <v>9879880000</v>
      </c>
      <c r="X243">
        <v>0</v>
      </c>
      <c r="Z243">
        <v>0</v>
      </c>
      <c r="AA243">
        <v>0</v>
      </c>
      <c r="AF243">
        <v>99999</v>
      </c>
      <c r="AG243" t="s">
        <v>114</v>
      </c>
      <c r="AI243">
        <v>8445566775</v>
      </c>
      <c r="AK243">
        <v>17073</v>
      </c>
      <c r="AM243" s="5">
        <v>0.375</v>
      </c>
      <c r="AO243">
        <v>456784469</v>
      </c>
      <c r="AQ243">
        <v>386782</v>
      </c>
      <c r="AS243" t="s">
        <v>106</v>
      </c>
      <c r="AT243" t="s">
        <v>61</v>
      </c>
      <c r="AU243" s="4">
        <v>0</v>
      </c>
      <c r="AW243" s="7">
        <v>61241</v>
      </c>
      <c r="AX243">
        <f ca="1">IF(Table1[[#This Row],[Enrollments]]=1,RANDBETWEEN(0,1),0)</f>
        <v>0</v>
      </c>
    </row>
    <row r="244" spans="1:50" x14ac:dyDescent="0.25">
      <c r="A244" t="s">
        <v>146</v>
      </c>
      <c r="B244" t="s">
        <v>23</v>
      </c>
      <c r="C244" t="s">
        <v>59</v>
      </c>
      <c r="D244" t="s">
        <v>53</v>
      </c>
      <c r="E244" t="s">
        <v>26</v>
      </c>
      <c r="F244" t="s">
        <v>37</v>
      </c>
      <c r="G244" t="s">
        <v>113</v>
      </c>
      <c r="H244" t="s">
        <v>26</v>
      </c>
      <c r="I244" t="s">
        <v>43</v>
      </c>
      <c r="J244" t="s">
        <v>29</v>
      </c>
      <c r="K244" t="s">
        <v>44</v>
      </c>
      <c r="L244" t="s">
        <v>31</v>
      </c>
      <c r="M244" s="1">
        <v>44607</v>
      </c>
      <c r="N244" t="s">
        <v>32</v>
      </c>
      <c r="O244" t="s">
        <v>82</v>
      </c>
      <c r="P244" s="6">
        <v>95803488665</v>
      </c>
      <c r="Q244" t="s">
        <v>105</v>
      </c>
      <c r="R244">
        <v>1</v>
      </c>
      <c r="S244" s="2">
        <v>0</v>
      </c>
      <c r="T244">
        <v>0</v>
      </c>
      <c r="V244">
        <v>68</v>
      </c>
      <c r="W244" s="3">
        <v>9239240000</v>
      </c>
      <c r="X244">
        <v>0</v>
      </c>
      <c r="Z244">
        <v>0</v>
      </c>
      <c r="AA244">
        <v>0</v>
      </c>
      <c r="AC244">
        <v>68</v>
      </c>
      <c r="AF244">
        <v>399</v>
      </c>
      <c r="AG244" t="s">
        <v>114</v>
      </c>
      <c r="AI244">
        <v>8445566776</v>
      </c>
      <c r="AK244">
        <v>17073</v>
      </c>
      <c r="AM244" s="5">
        <v>0.58333333333333337</v>
      </c>
      <c r="AO244">
        <v>456784479</v>
      </c>
      <c r="AQ244">
        <v>386792</v>
      </c>
      <c r="AS244" t="s">
        <v>106</v>
      </c>
      <c r="AT244" t="s">
        <v>61</v>
      </c>
      <c r="AU244" s="4">
        <v>0</v>
      </c>
      <c r="AW244" s="7">
        <v>61241</v>
      </c>
      <c r="AX244">
        <f ca="1">IF(Table1[[#This Row],[Enrollments]]=1,RANDBETWEEN(0,1),0)</f>
        <v>0</v>
      </c>
    </row>
    <row r="245" spans="1:50" x14ac:dyDescent="0.25">
      <c r="A245" t="s">
        <v>149</v>
      </c>
      <c r="B245" t="s">
        <v>23</v>
      </c>
      <c r="C245" t="s">
        <v>24</v>
      </c>
      <c r="D245" t="s">
        <v>63</v>
      </c>
      <c r="E245" t="s">
        <v>26</v>
      </c>
      <c r="F245" t="s">
        <v>54</v>
      </c>
      <c r="H245" t="s">
        <v>26</v>
      </c>
      <c r="I245" t="s">
        <v>65</v>
      </c>
      <c r="J245" t="s">
        <v>29</v>
      </c>
      <c r="K245" t="s">
        <v>30</v>
      </c>
      <c r="L245" t="s">
        <v>31</v>
      </c>
      <c r="M245" s="1">
        <v>44599</v>
      </c>
      <c r="N245" t="s">
        <v>56</v>
      </c>
      <c r="O245" t="s">
        <v>33</v>
      </c>
      <c r="P245" s="6">
        <v>95803488742</v>
      </c>
      <c r="R245">
        <v>1</v>
      </c>
      <c r="S245" s="2">
        <v>1</v>
      </c>
      <c r="T245">
        <v>1</v>
      </c>
      <c r="U245">
        <v>0</v>
      </c>
      <c r="W245" s="3">
        <v>9239240000</v>
      </c>
      <c r="X245">
        <v>1</v>
      </c>
      <c r="Y245">
        <v>0</v>
      </c>
      <c r="Z245">
        <v>0</v>
      </c>
      <c r="AA245">
        <v>0</v>
      </c>
      <c r="AE245">
        <v>0</v>
      </c>
      <c r="AH245" s="4">
        <v>0</v>
      </c>
      <c r="AI245">
        <v>8445566776</v>
      </c>
      <c r="AM245" s="5">
        <v>0.41666666666666669</v>
      </c>
      <c r="AP245">
        <v>0</v>
      </c>
      <c r="AT245" t="s">
        <v>49</v>
      </c>
      <c r="AU245" s="4">
        <v>0</v>
      </c>
      <c r="AV245">
        <v>0.2283</v>
      </c>
      <c r="AW245" s="7"/>
      <c r="AX245">
        <f ca="1">IF(Table1[[#This Row],[Enrollments]]=1,RANDBETWEEN(0,1),0)</f>
        <v>0</v>
      </c>
    </row>
    <row r="246" spans="1:50" x14ac:dyDescent="0.25">
      <c r="A246" t="s">
        <v>149</v>
      </c>
      <c r="B246" t="s">
        <v>23</v>
      </c>
      <c r="C246" t="s">
        <v>24</v>
      </c>
      <c r="D246" t="s">
        <v>63</v>
      </c>
      <c r="E246" t="s">
        <v>26</v>
      </c>
      <c r="F246" t="s">
        <v>27</v>
      </c>
      <c r="H246" t="s">
        <v>26</v>
      </c>
      <c r="I246" t="s">
        <v>65</v>
      </c>
      <c r="J246" t="s">
        <v>29</v>
      </c>
      <c r="K246" t="s">
        <v>30</v>
      </c>
      <c r="L246" t="s">
        <v>45</v>
      </c>
      <c r="M246" s="1">
        <v>44866</v>
      </c>
      <c r="N246" t="s">
        <v>32</v>
      </c>
      <c r="O246" t="s">
        <v>33</v>
      </c>
      <c r="P246" s="6">
        <v>95803488762</v>
      </c>
      <c r="R246">
        <v>1</v>
      </c>
      <c r="S246" s="2">
        <v>1</v>
      </c>
      <c r="T246">
        <v>1</v>
      </c>
      <c r="U246">
        <v>0</v>
      </c>
      <c r="W246" s="3">
        <v>9239240000</v>
      </c>
      <c r="X246">
        <v>1</v>
      </c>
      <c r="Y246">
        <v>0</v>
      </c>
      <c r="Z246">
        <v>0</v>
      </c>
      <c r="AA246">
        <v>0</v>
      </c>
      <c r="AE246">
        <v>0</v>
      </c>
      <c r="AH246" s="4">
        <v>0</v>
      </c>
      <c r="AI246">
        <v>8445566776</v>
      </c>
      <c r="AM246" s="5">
        <v>0.33333333333333331</v>
      </c>
      <c r="AP246">
        <v>0</v>
      </c>
      <c r="AT246" t="s">
        <v>49</v>
      </c>
      <c r="AU246" s="4">
        <v>0</v>
      </c>
      <c r="AV246">
        <v>0.2283</v>
      </c>
      <c r="AW246" s="7"/>
      <c r="AX246">
        <f ca="1">IF(Table1[[#This Row],[Enrollments]]=1,RANDBETWEEN(0,1),0)</f>
        <v>1</v>
      </c>
    </row>
    <row r="247" spans="1:50" x14ac:dyDescent="0.25">
      <c r="A247" t="s">
        <v>149</v>
      </c>
      <c r="B247" t="s">
        <v>96</v>
      </c>
      <c r="C247" t="s">
        <v>24</v>
      </c>
      <c r="D247" t="s">
        <v>53</v>
      </c>
      <c r="E247" t="s">
        <v>26</v>
      </c>
      <c r="F247" t="s">
        <v>27</v>
      </c>
      <c r="H247" t="s">
        <v>26</v>
      </c>
      <c r="I247" t="s">
        <v>38</v>
      </c>
      <c r="J247" t="s">
        <v>29</v>
      </c>
      <c r="K247" t="s">
        <v>30</v>
      </c>
      <c r="L247" t="s">
        <v>31</v>
      </c>
      <c r="M247" s="1">
        <v>44599</v>
      </c>
      <c r="N247" t="s">
        <v>56</v>
      </c>
      <c r="O247" t="s">
        <v>39</v>
      </c>
      <c r="P247" s="6">
        <v>95803488674</v>
      </c>
      <c r="R247">
        <v>1</v>
      </c>
      <c r="S247" s="2">
        <v>1</v>
      </c>
      <c r="T247">
        <v>1</v>
      </c>
      <c r="U247">
        <v>0</v>
      </c>
      <c r="X247">
        <v>1</v>
      </c>
      <c r="Y247">
        <v>0</v>
      </c>
      <c r="Z247">
        <v>1</v>
      </c>
      <c r="AA247">
        <v>1</v>
      </c>
      <c r="AE247">
        <v>0</v>
      </c>
      <c r="AH247" s="4">
        <v>67</v>
      </c>
      <c r="AI247">
        <v>8445566776</v>
      </c>
      <c r="AM247" s="5">
        <v>0.41666666666666669</v>
      </c>
      <c r="AO247">
        <v>434687921</v>
      </c>
      <c r="AP247">
        <v>0</v>
      </c>
      <c r="AQ247">
        <v>386799</v>
      </c>
      <c r="AT247" t="s">
        <v>85</v>
      </c>
      <c r="AU247" s="4">
        <v>67</v>
      </c>
      <c r="AV247">
        <v>0.2283</v>
      </c>
      <c r="AW247" s="7"/>
      <c r="AX247">
        <f ca="1">IF(Table1[[#This Row],[Enrollments]]=1,RANDBETWEEN(0,1),0)</f>
        <v>0</v>
      </c>
    </row>
    <row r="248" spans="1:50" x14ac:dyDescent="0.25">
      <c r="A248" t="s">
        <v>149</v>
      </c>
      <c r="B248" t="s">
        <v>23</v>
      </c>
      <c r="C248" t="s">
        <v>24</v>
      </c>
      <c r="D248" t="s">
        <v>25</v>
      </c>
      <c r="E248" t="s">
        <v>64</v>
      </c>
      <c r="F248" t="s">
        <v>27</v>
      </c>
      <c r="H248" t="s">
        <v>64</v>
      </c>
      <c r="I248" t="s">
        <v>67</v>
      </c>
      <c r="J248" t="s">
        <v>66</v>
      </c>
      <c r="K248" t="s">
        <v>68</v>
      </c>
      <c r="L248" t="s">
        <v>45</v>
      </c>
      <c r="M248" s="1">
        <v>44866</v>
      </c>
      <c r="N248" t="s">
        <v>56</v>
      </c>
      <c r="O248" t="s">
        <v>33</v>
      </c>
      <c r="P248" s="6">
        <v>95803488687</v>
      </c>
      <c r="R248">
        <v>1</v>
      </c>
      <c r="S248" s="2">
        <v>0</v>
      </c>
      <c r="T248">
        <v>0</v>
      </c>
      <c r="U248">
        <v>0</v>
      </c>
      <c r="W248" s="3">
        <v>9239240000</v>
      </c>
      <c r="X248">
        <v>0</v>
      </c>
      <c r="Y248">
        <v>0</v>
      </c>
      <c r="Z248">
        <v>0</v>
      </c>
      <c r="AA248">
        <v>0</v>
      </c>
      <c r="AE248">
        <v>0</v>
      </c>
      <c r="AI248">
        <v>8445566770</v>
      </c>
      <c r="AM248" s="5">
        <v>0.33333333333333331</v>
      </c>
      <c r="AO248">
        <v>123456778</v>
      </c>
      <c r="AP248">
        <v>0</v>
      </c>
      <c r="AQ248">
        <v>386808</v>
      </c>
      <c r="AT248" t="s">
        <v>85</v>
      </c>
      <c r="AU248" s="4">
        <v>0</v>
      </c>
      <c r="AV248">
        <v>0.2283</v>
      </c>
      <c r="AW248" s="7"/>
      <c r="AX248">
        <f ca="1">IF(Table1[[#This Row],[Enrollments]]=1,RANDBETWEEN(0,1),0)</f>
        <v>0</v>
      </c>
    </row>
    <row r="249" spans="1:50" x14ac:dyDescent="0.25">
      <c r="A249" t="s">
        <v>149</v>
      </c>
      <c r="B249" t="s">
        <v>23</v>
      </c>
      <c r="C249" t="s">
        <v>24</v>
      </c>
      <c r="D249" t="s">
        <v>35</v>
      </c>
      <c r="E249" t="s">
        <v>26</v>
      </c>
      <c r="F249" t="s">
        <v>27</v>
      </c>
      <c r="H249" t="s">
        <v>26</v>
      </c>
      <c r="I249" t="s">
        <v>86</v>
      </c>
      <c r="J249" t="s">
        <v>29</v>
      </c>
      <c r="K249" t="s">
        <v>86</v>
      </c>
      <c r="L249" t="s">
        <v>45</v>
      </c>
      <c r="M249" s="1">
        <v>44879</v>
      </c>
      <c r="N249" t="s">
        <v>56</v>
      </c>
      <c r="O249" t="s">
        <v>33</v>
      </c>
      <c r="P249" s="6">
        <v>95803488748</v>
      </c>
      <c r="R249">
        <v>1</v>
      </c>
      <c r="S249" s="2">
        <v>0</v>
      </c>
      <c r="T249">
        <v>0</v>
      </c>
      <c r="U249">
        <v>0</v>
      </c>
      <c r="W249" s="3">
        <v>9239240000</v>
      </c>
      <c r="X249">
        <v>0</v>
      </c>
      <c r="Y249">
        <v>0</v>
      </c>
      <c r="Z249">
        <v>1</v>
      </c>
      <c r="AA249">
        <v>1</v>
      </c>
      <c r="AE249">
        <v>0</v>
      </c>
      <c r="AI249">
        <v>8445566776</v>
      </c>
      <c r="AM249" s="5">
        <v>0.54166666666666663</v>
      </c>
      <c r="AO249">
        <v>56788999</v>
      </c>
      <c r="AP249">
        <v>0</v>
      </c>
      <c r="AQ249">
        <v>386837</v>
      </c>
      <c r="AT249" t="s">
        <v>85</v>
      </c>
      <c r="AU249" s="4">
        <v>46</v>
      </c>
      <c r="AV249">
        <v>0.2283</v>
      </c>
      <c r="AW249" s="7"/>
      <c r="AX249">
        <f ca="1">IF(Table1[[#This Row],[Enrollments]]=1,RANDBETWEEN(0,1),0)</f>
        <v>0</v>
      </c>
    </row>
    <row r="250" spans="1:50" x14ac:dyDescent="0.25">
      <c r="A250" t="s">
        <v>149</v>
      </c>
      <c r="B250" t="s">
        <v>23</v>
      </c>
      <c r="C250" t="s">
        <v>24</v>
      </c>
      <c r="D250" t="s">
        <v>63</v>
      </c>
      <c r="E250" t="s">
        <v>26</v>
      </c>
      <c r="F250" t="s">
        <v>54</v>
      </c>
      <c r="H250" t="s">
        <v>26</v>
      </c>
      <c r="I250" t="s">
        <v>65</v>
      </c>
      <c r="J250" t="s">
        <v>29</v>
      </c>
      <c r="K250" t="s">
        <v>30</v>
      </c>
      <c r="L250" t="s">
        <v>31</v>
      </c>
      <c r="M250" s="1">
        <v>44599</v>
      </c>
      <c r="N250" t="s">
        <v>56</v>
      </c>
      <c r="O250" t="s">
        <v>33</v>
      </c>
      <c r="P250" s="6">
        <v>95803488742</v>
      </c>
      <c r="R250">
        <v>1</v>
      </c>
      <c r="S250" s="2">
        <v>0</v>
      </c>
      <c r="T250">
        <v>0</v>
      </c>
      <c r="U250">
        <v>0</v>
      </c>
      <c r="W250" s="3">
        <v>9239240000</v>
      </c>
      <c r="X250">
        <v>0</v>
      </c>
      <c r="Y250">
        <v>0</v>
      </c>
      <c r="Z250">
        <v>0</v>
      </c>
      <c r="AA250">
        <v>0</v>
      </c>
      <c r="AE250">
        <v>0</v>
      </c>
      <c r="AI250">
        <v>8445566776</v>
      </c>
      <c r="AM250" s="5">
        <v>0.41666666666666669</v>
      </c>
      <c r="AP250">
        <v>0</v>
      </c>
      <c r="AT250" t="s">
        <v>49</v>
      </c>
      <c r="AU250" s="4">
        <v>0</v>
      </c>
      <c r="AV250">
        <v>0.2283</v>
      </c>
      <c r="AW250" s="7"/>
      <c r="AX250">
        <f ca="1">IF(Table1[[#This Row],[Enrollments]]=1,RANDBETWEEN(0,1),0)</f>
        <v>0</v>
      </c>
    </row>
    <row r="251" spans="1:50" x14ac:dyDescent="0.25">
      <c r="A251" t="s">
        <v>92</v>
      </c>
      <c r="B251" t="s">
        <v>34</v>
      </c>
      <c r="C251" t="s">
        <v>59</v>
      </c>
      <c r="D251" t="s">
        <v>35</v>
      </c>
      <c r="E251" t="s">
        <v>36</v>
      </c>
      <c r="F251" t="s">
        <v>54</v>
      </c>
      <c r="G251" t="s">
        <v>93</v>
      </c>
      <c r="H251" t="s">
        <v>36</v>
      </c>
      <c r="I251" t="s">
        <v>38</v>
      </c>
      <c r="J251" t="s">
        <v>29</v>
      </c>
      <c r="K251" t="s">
        <v>30</v>
      </c>
      <c r="L251" t="s">
        <v>31</v>
      </c>
      <c r="M251" s="1">
        <v>44568</v>
      </c>
      <c r="N251" t="s">
        <v>56</v>
      </c>
      <c r="O251" t="s">
        <v>33</v>
      </c>
      <c r="P251" s="6">
        <v>95803488635</v>
      </c>
      <c r="Q251" t="s">
        <v>105</v>
      </c>
      <c r="R251">
        <v>1</v>
      </c>
      <c r="S251" s="2">
        <v>0</v>
      </c>
      <c r="T251">
        <v>0</v>
      </c>
      <c r="V251">
        <v>45</v>
      </c>
      <c r="W251" s="3">
        <v>9879880000</v>
      </c>
      <c r="X251">
        <v>0</v>
      </c>
      <c r="Z251">
        <v>1</v>
      </c>
      <c r="AA251">
        <v>1</v>
      </c>
      <c r="AC251">
        <v>54</v>
      </c>
      <c r="AF251">
        <v>298</v>
      </c>
      <c r="AG251" t="s">
        <v>94</v>
      </c>
      <c r="AI251">
        <v>8445566775</v>
      </c>
      <c r="AK251">
        <v>18115</v>
      </c>
      <c r="AM251" s="5">
        <v>0.41666666666666669</v>
      </c>
      <c r="AO251">
        <v>456784449</v>
      </c>
      <c r="AQ251">
        <v>386762</v>
      </c>
      <c r="AS251" t="s">
        <v>106</v>
      </c>
      <c r="AT251" t="s">
        <v>74</v>
      </c>
      <c r="AU251" s="4">
        <v>12</v>
      </c>
      <c r="AW251" s="7">
        <v>47940</v>
      </c>
      <c r="AX251">
        <f ca="1">IF(Table1[[#This Row],[Enrollments]]=1,RANDBETWEEN(0,1),0)</f>
        <v>0</v>
      </c>
    </row>
    <row r="252" spans="1:50" hidden="1" x14ac:dyDescent="0.25">
      <c r="A252" t="s">
        <v>92</v>
      </c>
      <c r="B252" t="s">
        <v>34</v>
      </c>
      <c r="C252" t="s">
        <v>86</v>
      </c>
      <c r="D252" t="s">
        <v>35</v>
      </c>
      <c r="E252" t="s">
        <v>36</v>
      </c>
      <c r="F252" t="s">
        <v>109</v>
      </c>
      <c r="G252" t="s">
        <v>93</v>
      </c>
      <c r="H252" t="s">
        <v>36</v>
      </c>
      <c r="I252" t="s">
        <v>43</v>
      </c>
      <c r="J252" t="s">
        <v>29</v>
      </c>
      <c r="K252" t="s">
        <v>44</v>
      </c>
      <c r="L252" t="s">
        <v>31</v>
      </c>
      <c r="M252" s="1">
        <v>44567</v>
      </c>
      <c r="N252" t="s">
        <v>56</v>
      </c>
      <c r="O252" t="s">
        <v>39</v>
      </c>
      <c r="P252" s="6">
        <v>95803488645</v>
      </c>
      <c r="Q252" t="s">
        <v>105</v>
      </c>
      <c r="R252">
        <v>1</v>
      </c>
      <c r="S252" s="2">
        <v>0</v>
      </c>
      <c r="T252">
        <v>0</v>
      </c>
      <c r="V252">
        <v>68</v>
      </c>
      <c r="W252" s="3">
        <v>9879880000</v>
      </c>
      <c r="X252">
        <v>0</v>
      </c>
      <c r="Z252">
        <v>1</v>
      </c>
      <c r="AA252">
        <v>1</v>
      </c>
      <c r="AC252">
        <v>68</v>
      </c>
      <c r="AF252">
        <v>99999</v>
      </c>
      <c r="AG252" t="s">
        <v>94</v>
      </c>
      <c r="AI252">
        <v>8445566775</v>
      </c>
      <c r="AK252">
        <v>18115</v>
      </c>
      <c r="AM252" s="5">
        <v>0.41666666666666669</v>
      </c>
      <c r="AO252">
        <v>456784459</v>
      </c>
      <c r="AQ252">
        <v>386772</v>
      </c>
      <c r="AS252" t="s">
        <v>106</v>
      </c>
      <c r="AT252" t="s">
        <v>74</v>
      </c>
      <c r="AU252" s="4">
        <v>46</v>
      </c>
      <c r="AW252" s="7">
        <v>47940</v>
      </c>
      <c r="AX252" t="e">
        <f ca="1">INDEX(UNIQUE(RANDARRAY(10^2, 1, 1, 100)), SEQUENCE(10, 1))</f>
        <v>#NAME?</v>
      </c>
    </row>
    <row r="253" spans="1:50" x14ac:dyDescent="0.25">
      <c r="A253" t="s">
        <v>92</v>
      </c>
      <c r="B253" t="s">
        <v>34</v>
      </c>
      <c r="C253" t="s">
        <v>59</v>
      </c>
      <c r="D253" t="s">
        <v>35</v>
      </c>
      <c r="E253" t="s">
        <v>36</v>
      </c>
      <c r="F253" t="s">
        <v>54</v>
      </c>
      <c r="G253" t="s">
        <v>93</v>
      </c>
      <c r="H253" t="s">
        <v>36</v>
      </c>
      <c r="I253" t="s">
        <v>38</v>
      </c>
      <c r="J253" t="s">
        <v>29</v>
      </c>
      <c r="K253" t="s">
        <v>44</v>
      </c>
      <c r="L253" t="s">
        <v>31</v>
      </c>
      <c r="M253" s="1">
        <v>44596</v>
      </c>
      <c r="N253" t="s">
        <v>56</v>
      </c>
      <c r="O253" t="s">
        <v>33</v>
      </c>
      <c r="P253" s="6">
        <v>95803488654</v>
      </c>
      <c r="Q253" t="s">
        <v>101</v>
      </c>
      <c r="R253">
        <v>1</v>
      </c>
      <c r="S253" s="2">
        <v>0</v>
      </c>
      <c r="T253">
        <v>0</v>
      </c>
      <c r="V253">
        <v>45</v>
      </c>
      <c r="W253" s="3">
        <v>9879880000</v>
      </c>
      <c r="X253">
        <v>0</v>
      </c>
      <c r="Z253">
        <v>1</v>
      </c>
      <c r="AA253">
        <v>1</v>
      </c>
      <c r="AC253">
        <v>54</v>
      </c>
      <c r="AF253">
        <v>298</v>
      </c>
      <c r="AG253" t="s">
        <v>94</v>
      </c>
      <c r="AI253">
        <v>8445566775</v>
      </c>
      <c r="AK253">
        <v>18115</v>
      </c>
      <c r="AM253" s="5">
        <v>0.375</v>
      </c>
      <c r="AO253">
        <v>456784468</v>
      </c>
      <c r="AQ253">
        <v>386781</v>
      </c>
      <c r="AS253" t="s">
        <v>103</v>
      </c>
      <c r="AT253" t="s">
        <v>74</v>
      </c>
      <c r="AU253" s="4">
        <v>34</v>
      </c>
      <c r="AW253" s="7">
        <v>47940</v>
      </c>
      <c r="AX253">
        <f ca="1">IF(Table1[[#This Row],[Enrollments]]=1,RANDBETWEEN(0,1),0)</f>
        <v>0</v>
      </c>
    </row>
    <row r="254" spans="1:50" hidden="1" x14ac:dyDescent="0.25">
      <c r="A254" t="s">
        <v>92</v>
      </c>
      <c r="B254" t="s">
        <v>34</v>
      </c>
      <c r="C254" t="s">
        <v>86</v>
      </c>
      <c r="D254" t="s">
        <v>35</v>
      </c>
      <c r="E254" t="s">
        <v>26</v>
      </c>
      <c r="F254" t="s">
        <v>109</v>
      </c>
      <c r="G254" t="s">
        <v>93</v>
      </c>
      <c r="H254" t="s">
        <v>26</v>
      </c>
      <c r="I254" t="s">
        <v>43</v>
      </c>
      <c r="J254" t="s">
        <v>29</v>
      </c>
      <c r="K254" t="s">
        <v>44</v>
      </c>
      <c r="L254" t="s">
        <v>31</v>
      </c>
      <c r="M254" s="1">
        <v>44606</v>
      </c>
      <c r="N254" t="s">
        <v>56</v>
      </c>
      <c r="O254" t="s">
        <v>39</v>
      </c>
      <c r="P254" s="6">
        <v>95803488664</v>
      </c>
      <c r="Q254" t="s">
        <v>101</v>
      </c>
      <c r="R254">
        <v>1</v>
      </c>
      <c r="S254" s="2">
        <v>0</v>
      </c>
      <c r="T254">
        <v>0</v>
      </c>
      <c r="V254">
        <v>68</v>
      </c>
      <c r="W254" s="3">
        <v>9879880000</v>
      </c>
      <c r="X254">
        <v>0</v>
      </c>
      <c r="Z254">
        <v>1</v>
      </c>
      <c r="AA254">
        <v>1</v>
      </c>
      <c r="AC254">
        <v>68</v>
      </c>
      <c r="AF254">
        <v>99999</v>
      </c>
      <c r="AG254" t="s">
        <v>94</v>
      </c>
      <c r="AI254">
        <v>8445566776</v>
      </c>
      <c r="AK254">
        <v>18115</v>
      </c>
      <c r="AM254" s="5">
        <v>0.54166666666666663</v>
      </c>
      <c r="AO254">
        <v>456784478</v>
      </c>
      <c r="AQ254">
        <v>386791</v>
      </c>
      <c r="AS254" t="s">
        <v>103</v>
      </c>
      <c r="AT254" t="s">
        <v>74</v>
      </c>
      <c r="AU254" s="4">
        <v>68</v>
      </c>
      <c r="AW254" s="7">
        <v>47940</v>
      </c>
      <c r="AX254" t="e">
        <f ca="1">INDEX(UNIQUE(RANDARRAY(10^2, 1, 1, 100)), SEQUENCE(10, 1))</f>
        <v>#NAME?</v>
      </c>
    </row>
    <row r="255" spans="1:50" x14ac:dyDescent="0.25">
      <c r="A255" t="s">
        <v>149</v>
      </c>
      <c r="B255" t="s">
        <v>23</v>
      </c>
      <c r="C255" t="s">
        <v>24</v>
      </c>
      <c r="D255" t="s">
        <v>63</v>
      </c>
      <c r="E255" t="s">
        <v>26</v>
      </c>
      <c r="F255" t="s">
        <v>27</v>
      </c>
      <c r="H255" t="s">
        <v>26</v>
      </c>
      <c r="I255" t="s">
        <v>65</v>
      </c>
      <c r="J255" t="s">
        <v>29</v>
      </c>
      <c r="K255" t="s">
        <v>30</v>
      </c>
      <c r="L255" t="s">
        <v>45</v>
      </c>
      <c r="M255" s="1">
        <v>44866</v>
      </c>
      <c r="N255" t="s">
        <v>32</v>
      </c>
      <c r="O255" t="s">
        <v>33</v>
      </c>
      <c r="P255" s="6">
        <v>95803488762</v>
      </c>
      <c r="R255">
        <v>1</v>
      </c>
      <c r="S255" s="2">
        <v>0</v>
      </c>
      <c r="T255">
        <v>0</v>
      </c>
      <c r="U255">
        <v>0</v>
      </c>
      <c r="W255" s="3">
        <v>9239240000</v>
      </c>
      <c r="X255">
        <v>0</v>
      </c>
      <c r="Y255">
        <v>0</v>
      </c>
      <c r="Z255">
        <v>0</v>
      </c>
      <c r="AA255">
        <v>0</v>
      </c>
      <c r="AE255">
        <v>0</v>
      </c>
      <c r="AI255">
        <v>8445566776</v>
      </c>
      <c r="AM255" s="5">
        <v>0.33333333333333331</v>
      </c>
      <c r="AP255">
        <v>0</v>
      </c>
      <c r="AT255" t="s">
        <v>49</v>
      </c>
      <c r="AU255" s="4">
        <v>0</v>
      </c>
      <c r="AV255">
        <v>0.2283</v>
      </c>
      <c r="AW255" s="7"/>
      <c r="AX255">
        <f ca="1">IF(Table1[[#This Row],[Enrollments]]=1,RANDBETWEEN(0,1),0)</f>
        <v>0</v>
      </c>
    </row>
    <row r="256" spans="1:50" x14ac:dyDescent="0.25">
      <c r="A256" t="s">
        <v>149</v>
      </c>
      <c r="B256" t="s">
        <v>96</v>
      </c>
      <c r="C256" t="s">
        <v>24</v>
      </c>
      <c r="D256" t="s">
        <v>53</v>
      </c>
      <c r="E256" t="s">
        <v>26</v>
      </c>
      <c r="F256" t="s">
        <v>27</v>
      </c>
      <c r="H256" t="s">
        <v>26</v>
      </c>
      <c r="I256" t="s">
        <v>38</v>
      </c>
      <c r="J256" t="s">
        <v>29</v>
      </c>
      <c r="K256" t="s">
        <v>30</v>
      </c>
      <c r="L256" t="s">
        <v>31</v>
      </c>
      <c r="M256" s="1">
        <v>44599</v>
      </c>
      <c r="N256" t="s">
        <v>56</v>
      </c>
      <c r="O256" t="s">
        <v>39</v>
      </c>
      <c r="P256" s="6">
        <v>95803488674</v>
      </c>
      <c r="R256">
        <v>1</v>
      </c>
      <c r="S256" s="2">
        <v>0</v>
      </c>
      <c r="T256">
        <v>0</v>
      </c>
      <c r="U256">
        <v>0</v>
      </c>
      <c r="X256">
        <v>0</v>
      </c>
      <c r="Y256">
        <v>0</v>
      </c>
      <c r="Z256">
        <v>1</v>
      </c>
      <c r="AA256">
        <v>1</v>
      </c>
      <c r="AE256">
        <v>0</v>
      </c>
      <c r="AI256">
        <v>8445566776</v>
      </c>
      <c r="AM256" s="5">
        <v>0.41666666666666669</v>
      </c>
      <c r="AO256">
        <v>434687921</v>
      </c>
      <c r="AP256">
        <v>0</v>
      </c>
      <c r="AQ256">
        <v>386799</v>
      </c>
      <c r="AT256" t="s">
        <v>85</v>
      </c>
      <c r="AU256" s="4">
        <v>67</v>
      </c>
      <c r="AV256">
        <v>0.2283</v>
      </c>
      <c r="AW256" s="7"/>
      <c r="AX256">
        <f ca="1">IF(Table1[[#This Row],[Enrollments]]=1,RANDBETWEEN(0,1),0)</f>
        <v>0</v>
      </c>
    </row>
    <row r="257" spans="1:50" x14ac:dyDescent="0.25">
      <c r="A257" t="s">
        <v>149</v>
      </c>
      <c r="B257" t="s">
        <v>23</v>
      </c>
      <c r="C257" t="s">
        <v>24</v>
      </c>
      <c r="D257" t="s">
        <v>25</v>
      </c>
      <c r="E257" t="s">
        <v>64</v>
      </c>
      <c r="F257" t="s">
        <v>27</v>
      </c>
      <c r="H257" t="s">
        <v>64</v>
      </c>
      <c r="I257" t="s">
        <v>67</v>
      </c>
      <c r="J257" t="s">
        <v>66</v>
      </c>
      <c r="K257" t="s">
        <v>68</v>
      </c>
      <c r="L257" t="s">
        <v>45</v>
      </c>
      <c r="M257" s="1">
        <v>44866</v>
      </c>
      <c r="N257" t="s">
        <v>56</v>
      </c>
      <c r="O257" t="s">
        <v>33</v>
      </c>
      <c r="P257" s="6">
        <v>95803488687</v>
      </c>
      <c r="R257">
        <v>1</v>
      </c>
      <c r="S257" s="2">
        <v>0</v>
      </c>
      <c r="T257">
        <v>0</v>
      </c>
      <c r="U257">
        <v>0</v>
      </c>
      <c r="W257" s="3">
        <v>9239240000</v>
      </c>
      <c r="X257">
        <v>0</v>
      </c>
      <c r="Y257">
        <v>0</v>
      </c>
      <c r="Z257">
        <v>0</v>
      </c>
      <c r="AA257">
        <v>0</v>
      </c>
      <c r="AE257">
        <v>0</v>
      </c>
      <c r="AI257">
        <v>8445566770</v>
      </c>
      <c r="AM257" s="5">
        <v>0.33333333333333331</v>
      </c>
      <c r="AO257">
        <v>123456778</v>
      </c>
      <c r="AP257">
        <v>0</v>
      </c>
      <c r="AQ257">
        <v>386808</v>
      </c>
      <c r="AT257" t="s">
        <v>85</v>
      </c>
      <c r="AU257" s="4">
        <v>0</v>
      </c>
      <c r="AV257">
        <v>0.2283</v>
      </c>
      <c r="AW257" s="7"/>
      <c r="AX257">
        <f ca="1">IF(Table1[[#This Row],[Enrollments]]=1,RANDBETWEEN(0,1),0)</f>
        <v>0</v>
      </c>
    </row>
    <row r="258" spans="1:50" x14ac:dyDescent="0.25">
      <c r="A258" t="s">
        <v>149</v>
      </c>
      <c r="B258" t="s">
        <v>23</v>
      </c>
      <c r="C258" t="s">
        <v>24</v>
      </c>
      <c r="D258" t="s">
        <v>35</v>
      </c>
      <c r="E258" t="s">
        <v>26</v>
      </c>
      <c r="F258" t="s">
        <v>27</v>
      </c>
      <c r="H258" t="s">
        <v>26</v>
      </c>
      <c r="I258" t="s">
        <v>86</v>
      </c>
      <c r="J258" t="s">
        <v>29</v>
      </c>
      <c r="K258" t="s">
        <v>86</v>
      </c>
      <c r="L258" t="s">
        <v>45</v>
      </c>
      <c r="M258" s="1">
        <v>44879</v>
      </c>
      <c r="N258" t="s">
        <v>56</v>
      </c>
      <c r="O258" t="s">
        <v>33</v>
      </c>
      <c r="P258" s="6">
        <v>95803488748</v>
      </c>
      <c r="R258">
        <v>1</v>
      </c>
      <c r="S258" s="2">
        <v>0</v>
      </c>
      <c r="T258">
        <v>0</v>
      </c>
      <c r="U258">
        <v>0</v>
      </c>
      <c r="W258" s="3">
        <v>9239240000</v>
      </c>
      <c r="X258">
        <v>0</v>
      </c>
      <c r="Y258">
        <v>0</v>
      </c>
      <c r="Z258">
        <v>1</v>
      </c>
      <c r="AA258">
        <v>1</v>
      </c>
      <c r="AE258">
        <v>0</v>
      </c>
      <c r="AI258">
        <v>8445566776</v>
      </c>
      <c r="AM258" s="5">
        <v>0.54166666666666663</v>
      </c>
      <c r="AO258">
        <v>56788999</v>
      </c>
      <c r="AP258">
        <v>0</v>
      </c>
      <c r="AQ258">
        <v>386837</v>
      </c>
      <c r="AT258" t="s">
        <v>85</v>
      </c>
      <c r="AU258" s="4">
        <v>46</v>
      </c>
      <c r="AV258">
        <v>0.2283</v>
      </c>
      <c r="AW258" s="7"/>
      <c r="AX258">
        <f ca="1">IF(Table1[[#This Row],[Enrollments]]=1,RANDBETWEEN(0,1),0)</f>
        <v>0</v>
      </c>
    </row>
    <row r="259" spans="1:50" x14ac:dyDescent="0.25">
      <c r="A259" t="s">
        <v>149</v>
      </c>
      <c r="B259" t="s">
        <v>23</v>
      </c>
      <c r="C259" t="s">
        <v>24</v>
      </c>
      <c r="D259" t="s">
        <v>63</v>
      </c>
      <c r="E259" t="s">
        <v>26</v>
      </c>
      <c r="F259" t="s">
        <v>54</v>
      </c>
      <c r="H259" t="s">
        <v>26</v>
      </c>
      <c r="I259" t="s">
        <v>65</v>
      </c>
      <c r="J259" t="s">
        <v>29</v>
      </c>
      <c r="K259" t="s">
        <v>30</v>
      </c>
      <c r="L259" t="s">
        <v>31</v>
      </c>
      <c r="M259" s="1">
        <v>44599</v>
      </c>
      <c r="N259" t="s">
        <v>56</v>
      </c>
      <c r="O259" t="s">
        <v>33</v>
      </c>
      <c r="P259" s="6">
        <v>95803488742</v>
      </c>
      <c r="R259">
        <v>1</v>
      </c>
      <c r="S259" s="2">
        <v>0</v>
      </c>
      <c r="T259">
        <v>0</v>
      </c>
      <c r="U259">
        <v>0</v>
      </c>
      <c r="W259" s="3">
        <v>9239240000</v>
      </c>
      <c r="X259">
        <v>0</v>
      </c>
      <c r="Y259">
        <v>0</v>
      </c>
      <c r="Z259">
        <v>0</v>
      </c>
      <c r="AA259">
        <v>0</v>
      </c>
      <c r="AE259">
        <v>0</v>
      </c>
      <c r="AI259">
        <v>8445566776</v>
      </c>
      <c r="AM259" s="5">
        <v>0.41666666666666669</v>
      </c>
      <c r="AP259">
        <v>0</v>
      </c>
      <c r="AT259" t="s">
        <v>49</v>
      </c>
      <c r="AU259" s="4">
        <v>0</v>
      </c>
      <c r="AV259">
        <v>0.2283</v>
      </c>
      <c r="AW259" s="7"/>
      <c r="AX259">
        <f ca="1">IF(Table1[[#This Row],[Enrollments]]=1,RANDBETWEEN(0,1),0)</f>
        <v>0</v>
      </c>
    </row>
    <row r="260" spans="1:50" x14ac:dyDescent="0.25">
      <c r="A260" t="s">
        <v>149</v>
      </c>
      <c r="B260" t="s">
        <v>23</v>
      </c>
      <c r="C260" t="s">
        <v>24</v>
      </c>
      <c r="D260" t="s">
        <v>63</v>
      </c>
      <c r="E260" t="s">
        <v>26</v>
      </c>
      <c r="F260" t="s">
        <v>27</v>
      </c>
      <c r="H260" t="s">
        <v>26</v>
      </c>
      <c r="I260" t="s">
        <v>65</v>
      </c>
      <c r="J260" t="s">
        <v>29</v>
      </c>
      <c r="K260" t="s">
        <v>30</v>
      </c>
      <c r="L260" t="s">
        <v>45</v>
      </c>
      <c r="M260" s="1">
        <v>44866</v>
      </c>
      <c r="N260" t="s">
        <v>32</v>
      </c>
      <c r="O260" t="s">
        <v>33</v>
      </c>
      <c r="P260" s="6">
        <v>95803488762</v>
      </c>
      <c r="R260">
        <v>1</v>
      </c>
      <c r="S260" s="2">
        <v>1</v>
      </c>
      <c r="T260">
        <v>1</v>
      </c>
      <c r="U260">
        <v>0</v>
      </c>
      <c r="W260" s="3">
        <v>9239240000</v>
      </c>
      <c r="X260">
        <v>1</v>
      </c>
      <c r="Y260">
        <v>0</v>
      </c>
      <c r="Z260">
        <v>0</v>
      </c>
      <c r="AA260">
        <v>0</v>
      </c>
      <c r="AE260">
        <v>0</v>
      </c>
      <c r="AH260" s="4">
        <v>0</v>
      </c>
      <c r="AI260">
        <v>8445566776</v>
      </c>
      <c r="AM260" s="5">
        <v>0.33333333333333331</v>
      </c>
      <c r="AP260">
        <v>0</v>
      </c>
      <c r="AT260" t="s">
        <v>49</v>
      </c>
      <c r="AU260" s="4">
        <v>0</v>
      </c>
      <c r="AV260">
        <v>0.2283</v>
      </c>
      <c r="AW260" s="7"/>
      <c r="AX260">
        <f ca="1">IF(Table1[[#This Row],[Enrollments]]=1,RANDBETWEEN(0,1),0)</f>
        <v>0</v>
      </c>
    </row>
    <row r="261" spans="1:50" x14ac:dyDescent="0.25">
      <c r="A261" t="s">
        <v>149</v>
      </c>
      <c r="B261" t="s">
        <v>96</v>
      </c>
      <c r="C261" t="s">
        <v>24</v>
      </c>
      <c r="D261" t="s">
        <v>53</v>
      </c>
      <c r="E261" t="s">
        <v>26</v>
      </c>
      <c r="F261" t="s">
        <v>27</v>
      </c>
      <c r="H261" t="s">
        <v>26</v>
      </c>
      <c r="I261" t="s">
        <v>38</v>
      </c>
      <c r="J261" t="s">
        <v>29</v>
      </c>
      <c r="K261" t="s">
        <v>30</v>
      </c>
      <c r="L261" t="s">
        <v>31</v>
      </c>
      <c r="M261" s="1">
        <v>44599</v>
      </c>
      <c r="N261" t="s">
        <v>56</v>
      </c>
      <c r="O261" t="s">
        <v>39</v>
      </c>
      <c r="P261" s="6">
        <v>95803488674</v>
      </c>
      <c r="R261">
        <v>1</v>
      </c>
      <c r="S261" s="2">
        <v>1</v>
      </c>
      <c r="T261">
        <v>1</v>
      </c>
      <c r="U261">
        <v>0</v>
      </c>
      <c r="X261">
        <v>1</v>
      </c>
      <c r="Y261">
        <v>0</v>
      </c>
      <c r="Z261">
        <v>1</v>
      </c>
      <c r="AA261">
        <v>1</v>
      </c>
      <c r="AE261">
        <v>0</v>
      </c>
      <c r="AH261" s="4">
        <v>67</v>
      </c>
      <c r="AI261">
        <v>8445566776</v>
      </c>
      <c r="AM261" s="5">
        <v>0.41666666666666669</v>
      </c>
      <c r="AO261">
        <v>434687921</v>
      </c>
      <c r="AP261">
        <v>0</v>
      </c>
      <c r="AQ261">
        <v>386799</v>
      </c>
      <c r="AT261" t="s">
        <v>85</v>
      </c>
      <c r="AU261" s="4">
        <v>67</v>
      </c>
      <c r="AV261">
        <v>0.2283</v>
      </c>
      <c r="AW261" s="7"/>
      <c r="AX261">
        <f ca="1">IF(Table1[[#This Row],[Enrollments]]=1,RANDBETWEEN(0,1),0)</f>
        <v>1</v>
      </c>
    </row>
    <row r="262" spans="1:50" x14ac:dyDescent="0.25">
      <c r="A262" t="s">
        <v>149</v>
      </c>
      <c r="B262" t="s">
        <v>23</v>
      </c>
      <c r="C262" t="s">
        <v>24</v>
      </c>
      <c r="D262" t="s">
        <v>25</v>
      </c>
      <c r="E262" t="s">
        <v>64</v>
      </c>
      <c r="F262" t="s">
        <v>27</v>
      </c>
      <c r="H262" t="s">
        <v>64</v>
      </c>
      <c r="I262" t="s">
        <v>67</v>
      </c>
      <c r="J262" t="s">
        <v>66</v>
      </c>
      <c r="K262" t="s">
        <v>68</v>
      </c>
      <c r="L262" t="s">
        <v>45</v>
      </c>
      <c r="M262" s="1">
        <v>44866</v>
      </c>
      <c r="N262" t="s">
        <v>56</v>
      </c>
      <c r="O262" t="s">
        <v>33</v>
      </c>
      <c r="P262" s="6">
        <v>95803488687</v>
      </c>
      <c r="R262">
        <v>1</v>
      </c>
      <c r="S262" s="2">
        <v>0</v>
      </c>
      <c r="T262">
        <v>0</v>
      </c>
      <c r="U262">
        <v>0</v>
      </c>
      <c r="W262" s="3">
        <v>9239240000</v>
      </c>
      <c r="X262">
        <v>0</v>
      </c>
      <c r="Y262">
        <v>0</v>
      </c>
      <c r="Z262">
        <v>0</v>
      </c>
      <c r="AA262">
        <v>0</v>
      </c>
      <c r="AE262">
        <v>0</v>
      </c>
      <c r="AI262">
        <v>8445566770</v>
      </c>
      <c r="AM262" s="5">
        <v>0.33333333333333331</v>
      </c>
      <c r="AO262">
        <v>123456778</v>
      </c>
      <c r="AP262">
        <v>0</v>
      </c>
      <c r="AQ262">
        <v>386808</v>
      </c>
      <c r="AT262" t="s">
        <v>85</v>
      </c>
      <c r="AU262" s="4">
        <v>0</v>
      </c>
      <c r="AV262">
        <v>0.2283</v>
      </c>
      <c r="AW262" s="7"/>
      <c r="AX262">
        <f ca="1">IF(Table1[[#This Row],[Enrollments]]=1,RANDBETWEEN(0,1),0)</f>
        <v>0</v>
      </c>
    </row>
    <row r="263" spans="1:50" x14ac:dyDescent="0.25">
      <c r="A263" t="s">
        <v>149</v>
      </c>
      <c r="B263" t="s">
        <v>23</v>
      </c>
      <c r="C263" t="s">
        <v>24</v>
      </c>
      <c r="D263" t="s">
        <v>35</v>
      </c>
      <c r="E263" t="s">
        <v>26</v>
      </c>
      <c r="F263" t="s">
        <v>27</v>
      </c>
      <c r="H263" t="s">
        <v>26</v>
      </c>
      <c r="I263" t="s">
        <v>86</v>
      </c>
      <c r="J263" t="s">
        <v>29</v>
      </c>
      <c r="K263" t="s">
        <v>86</v>
      </c>
      <c r="L263" t="s">
        <v>45</v>
      </c>
      <c r="M263" s="1">
        <v>44879</v>
      </c>
      <c r="N263" t="s">
        <v>56</v>
      </c>
      <c r="O263" t="s">
        <v>33</v>
      </c>
      <c r="P263" s="6">
        <v>95803488748</v>
      </c>
      <c r="R263">
        <v>1</v>
      </c>
      <c r="S263" s="2">
        <v>0</v>
      </c>
      <c r="T263">
        <v>0</v>
      </c>
      <c r="U263">
        <v>0</v>
      </c>
      <c r="W263" s="3">
        <v>9239240000</v>
      </c>
      <c r="X263">
        <v>0</v>
      </c>
      <c r="Y263">
        <v>0</v>
      </c>
      <c r="Z263">
        <v>1</v>
      </c>
      <c r="AA263">
        <v>1</v>
      </c>
      <c r="AE263">
        <v>0</v>
      </c>
      <c r="AI263">
        <v>8445566776</v>
      </c>
      <c r="AM263" s="5">
        <v>0.54166666666666663</v>
      </c>
      <c r="AO263">
        <v>56788999</v>
      </c>
      <c r="AP263">
        <v>0</v>
      </c>
      <c r="AQ263">
        <v>386837</v>
      </c>
      <c r="AT263" t="s">
        <v>85</v>
      </c>
      <c r="AU263" s="4">
        <v>46</v>
      </c>
      <c r="AV263">
        <v>0.2283</v>
      </c>
      <c r="AW263" s="7"/>
      <c r="AX263">
        <f ca="1">IF(Table1[[#This Row],[Enrollments]]=1,RANDBETWEEN(0,1),0)</f>
        <v>0</v>
      </c>
    </row>
    <row r="264" spans="1:50" x14ac:dyDescent="0.25">
      <c r="A264" t="s">
        <v>150</v>
      </c>
      <c r="B264" t="s">
        <v>23</v>
      </c>
      <c r="C264" t="s">
        <v>24</v>
      </c>
      <c r="D264" t="s">
        <v>63</v>
      </c>
      <c r="E264" t="s">
        <v>119</v>
      </c>
      <c r="F264" t="s">
        <v>54</v>
      </c>
      <c r="H264" t="s">
        <v>119</v>
      </c>
      <c r="I264" t="s">
        <v>65</v>
      </c>
      <c r="J264" t="s">
        <v>66</v>
      </c>
      <c r="K264" t="s">
        <v>30</v>
      </c>
      <c r="L264" t="s">
        <v>31</v>
      </c>
      <c r="M264" s="1">
        <v>44602</v>
      </c>
      <c r="N264" t="s">
        <v>56</v>
      </c>
      <c r="O264" t="s">
        <v>33</v>
      </c>
      <c r="P264" s="6">
        <v>95803488722</v>
      </c>
      <c r="R264">
        <v>1</v>
      </c>
      <c r="S264" s="2">
        <v>0</v>
      </c>
      <c r="T264">
        <v>0</v>
      </c>
      <c r="U264">
        <v>0</v>
      </c>
      <c r="W264" s="3">
        <v>9239240000</v>
      </c>
      <c r="X264">
        <v>0</v>
      </c>
      <c r="Y264">
        <v>0</v>
      </c>
      <c r="Z264">
        <v>1</v>
      </c>
      <c r="AA264">
        <v>1</v>
      </c>
      <c r="AE264">
        <v>0</v>
      </c>
      <c r="AI264">
        <v>8445566778</v>
      </c>
      <c r="AM264" s="5">
        <v>0.45833333333333331</v>
      </c>
      <c r="AP264">
        <v>0</v>
      </c>
      <c r="AT264" t="s">
        <v>34</v>
      </c>
      <c r="AU264" s="4">
        <v>24</v>
      </c>
      <c r="AV264">
        <v>0.2283</v>
      </c>
      <c r="AW264" s="7"/>
      <c r="AX264">
        <f ca="1">IF(Table1[[#This Row],[Enrollments]]=1,RANDBETWEEN(0,1),0)</f>
        <v>0</v>
      </c>
    </row>
    <row r="265" spans="1:50" x14ac:dyDescent="0.25">
      <c r="A265" t="s">
        <v>151</v>
      </c>
      <c r="B265" t="s">
        <v>34</v>
      </c>
      <c r="C265" t="s">
        <v>59</v>
      </c>
      <c r="D265" t="s">
        <v>35</v>
      </c>
      <c r="E265" t="s">
        <v>36</v>
      </c>
      <c r="F265" t="s">
        <v>37</v>
      </c>
      <c r="G265" t="s">
        <v>75</v>
      </c>
      <c r="H265" t="s">
        <v>36</v>
      </c>
      <c r="I265" t="s">
        <v>43</v>
      </c>
      <c r="J265" t="s">
        <v>29</v>
      </c>
      <c r="K265" t="s">
        <v>44</v>
      </c>
      <c r="L265" t="s">
        <v>31</v>
      </c>
      <c r="M265" s="1">
        <v>44562</v>
      </c>
      <c r="N265" t="s">
        <v>56</v>
      </c>
      <c r="O265" t="s">
        <v>33</v>
      </c>
      <c r="P265" s="6">
        <v>95803488629</v>
      </c>
      <c r="Q265" t="s">
        <v>10</v>
      </c>
      <c r="R265">
        <v>1</v>
      </c>
      <c r="S265" s="2">
        <v>0</v>
      </c>
      <c r="T265">
        <v>0</v>
      </c>
      <c r="V265">
        <v>68</v>
      </c>
      <c r="W265" s="3">
        <v>9879880000</v>
      </c>
      <c r="X265">
        <v>0</v>
      </c>
      <c r="Z265">
        <v>1</v>
      </c>
      <c r="AA265">
        <v>1</v>
      </c>
      <c r="AC265">
        <v>68</v>
      </c>
      <c r="AE265">
        <v>1</v>
      </c>
      <c r="AF265">
        <v>333</v>
      </c>
      <c r="AG265" t="s">
        <v>76</v>
      </c>
      <c r="AI265">
        <v>8445566775</v>
      </c>
      <c r="AK265">
        <v>6093</v>
      </c>
      <c r="AM265" s="5">
        <v>0.33333333333333331</v>
      </c>
      <c r="AO265">
        <v>456784443</v>
      </c>
      <c r="AQ265">
        <v>386756</v>
      </c>
      <c r="AS265" t="s">
        <v>58</v>
      </c>
      <c r="AT265" t="s">
        <v>28</v>
      </c>
      <c r="AU265" s="4">
        <v>123</v>
      </c>
      <c r="AW265" s="7">
        <v>96097</v>
      </c>
      <c r="AX265">
        <f ca="1">IF(Table1[[#This Row],[Enrollments]]=1,RANDBETWEEN(0,1),0)</f>
        <v>0</v>
      </c>
    </row>
    <row r="266" spans="1:50" x14ac:dyDescent="0.25">
      <c r="A266" t="s">
        <v>151</v>
      </c>
      <c r="B266" t="s">
        <v>34</v>
      </c>
      <c r="C266" t="s">
        <v>59</v>
      </c>
      <c r="D266" t="s">
        <v>35</v>
      </c>
      <c r="E266" t="s">
        <v>36</v>
      </c>
      <c r="F266" t="s">
        <v>27</v>
      </c>
      <c r="G266" t="s">
        <v>75</v>
      </c>
      <c r="H266" t="s">
        <v>36</v>
      </c>
      <c r="I266" t="s">
        <v>38</v>
      </c>
      <c r="J266" t="s">
        <v>29</v>
      </c>
      <c r="K266" t="s">
        <v>30</v>
      </c>
      <c r="L266" t="s">
        <v>31</v>
      </c>
      <c r="M266" s="1">
        <v>44572</v>
      </c>
      <c r="N266" t="s">
        <v>46</v>
      </c>
      <c r="O266" t="s">
        <v>47</v>
      </c>
      <c r="P266" s="6">
        <v>95803488639</v>
      </c>
      <c r="Q266" t="s">
        <v>10</v>
      </c>
      <c r="R266">
        <v>1</v>
      </c>
      <c r="S266" s="2">
        <v>0</v>
      </c>
      <c r="T266">
        <v>0</v>
      </c>
      <c r="V266">
        <v>68</v>
      </c>
      <c r="W266" s="3">
        <v>9879880000</v>
      </c>
      <c r="X266">
        <v>0</v>
      </c>
      <c r="Z266">
        <v>0</v>
      </c>
      <c r="AA266">
        <v>0</v>
      </c>
      <c r="AC266">
        <v>68</v>
      </c>
      <c r="AF266">
        <v>5</v>
      </c>
      <c r="AG266" t="s">
        <v>76</v>
      </c>
      <c r="AI266">
        <v>8445566775</v>
      </c>
      <c r="AK266">
        <v>6093</v>
      </c>
      <c r="AM266" s="5">
        <v>0.5</v>
      </c>
      <c r="AO266">
        <v>456784453</v>
      </c>
      <c r="AQ266">
        <v>386766</v>
      </c>
      <c r="AS266" t="s">
        <v>58</v>
      </c>
      <c r="AT266" t="s">
        <v>28</v>
      </c>
      <c r="AU266" s="4">
        <v>0</v>
      </c>
      <c r="AW266" s="7">
        <v>96097</v>
      </c>
      <c r="AX266">
        <f ca="1">IF(Table1[[#This Row],[Enrollments]]=1,RANDBETWEEN(0,1),0)</f>
        <v>0</v>
      </c>
    </row>
    <row r="267" spans="1:50" x14ac:dyDescent="0.25">
      <c r="A267" t="s">
        <v>151</v>
      </c>
      <c r="B267" t="s">
        <v>34</v>
      </c>
      <c r="C267" t="s">
        <v>59</v>
      </c>
      <c r="D267" t="s">
        <v>35</v>
      </c>
      <c r="E267" t="s">
        <v>26</v>
      </c>
      <c r="F267" t="s">
        <v>27</v>
      </c>
      <c r="G267" t="s">
        <v>75</v>
      </c>
      <c r="H267" t="s">
        <v>26</v>
      </c>
      <c r="I267" t="s">
        <v>38</v>
      </c>
      <c r="J267" t="s">
        <v>29</v>
      </c>
      <c r="K267" t="s">
        <v>44</v>
      </c>
      <c r="L267" t="s">
        <v>31</v>
      </c>
      <c r="M267" s="1">
        <v>44600</v>
      </c>
      <c r="N267" t="s">
        <v>46</v>
      </c>
      <c r="O267" t="s">
        <v>47</v>
      </c>
      <c r="P267" s="6">
        <v>95803488658</v>
      </c>
      <c r="Q267" t="s">
        <v>77</v>
      </c>
      <c r="R267">
        <v>1</v>
      </c>
      <c r="S267" s="2">
        <v>0</v>
      </c>
      <c r="T267">
        <v>0</v>
      </c>
      <c r="V267">
        <v>68</v>
      </c>
      <c r="W267" s="3">
        <v>9879880000</v>
      </c>
      <c r="X267">
        <v>0</v>
      </c>
      <c r="Z267">
        <v>1</v>
      </c>
      <c r="AA267">
        <v>1</v>
      </c>
      <c r="AC267">
        <v>68</v>
      </c>
      <c r="AF267">
        <v>5</v>
      </c>
      <c r="AG267" t="s">
        <v>76</v>
      </c>
      <c r="AI267">
        <v>8445566776</v>
      </c>
      <c r="AK267">
        <v>6093</v>
      </c>
      <c r="AM267" s="5">
        <v>0.45833333333333331</v>
      </c>
      <c r="AO267">
        <v>456784472</v>
      </c>
      <c r="AQ267">
        <v>386785</v>
      </c>
      <c r="AS267" t="s">
        <v>79</v>
      </c>
      <c r="AT267" t="s">
        <v>28</v>
      </c>
      <c r="AU267" s="4">
        <v>53</v>
      </c>
      <c r="AW267" s="7">
        <v>96097</v>
      </c>
      <c r="AX267">
        <f ca="1">IF(Table1[[#This Row],[Enrollments]]=1,RANDBETWEEN(0,1),0)</f>
        <v>0</v>
      </c>
    </row>
    <row r="268" spans="1:50" x14ac:dyDescent="0.25">
      <c r="A268" t="s">
        <v>152</v>
      </c>
      <c r="B268" t="s">
        <v>96</v>
      </c>
      <c r="C268" t="s">
        <v>24</v>
      </c>
      <c r="D268" t="s">
        <v>25</v>
      </c>
      <c r="E268" t="s">
        <v>36</v>
      </c>
      <c r="F268" t="s">
        <v>37</v>
      </c>
      <c r="H268" t="s">
        <v>36</v>
      </c>
      <c r="I268" t="s">
        <v>86</v>
      </c>
      <c r="J268" t="s">
        <v>29</v>
      </c>
      <c r="K268" t="s">
        <v>86</v>
      </c>
      <c r="L268" t="s">
        <v>31</v>
      </c>
      <c r="M268" s="1">
        <v>44602</v>
      </c>
      <c r="N268" t="s">
        <v>56</v>
      </c>
      <c r="O268" t="s">
        <v>33</v>
      </c>
      <c r="P268" s="6">
        <v>95803488678</v>
      </c>
      <c r="R268">
        <v>1</v>
      </c>
      <c r="S268" s="2">
        <v>0</v>
      </c>
      <c r="T268">
        <v>0</v>
      </c>
      <c r="U268">
        <v>0</v>
      </c>
      <c r="X268">
        <v>0</v>
      </c>
      <c r="Y268">
        <v>0</v>
      </c>
      <c r="Z268">
        <v>1</v>
      </c>
      <c r="AA268">
        <v>1</v>
      </c>
      <c r="AE268">
        <v>0</v>
      </c>
      <c r="AI268">
        <v>8445566775</v>
      </c>
      <c r="AM268" s="5">
        <v>0.45833333333333331</v>
      </c>
      <c r="AP268">
        <v>0</v>
      </c>
      <c r="AQ268">
        <v>386802</v>
      </c>
      <c r="AT268" t="s">
        <v>61</v>
      </c>
      <c r="AU268" s="4">
        <v>76</v>
      </c>
      <c r="AV268">
        <v>0.2283</v>
      </c>
      <c r="AW268" s="7"/>
      <c r="AX268">
        <f ca="1">IF(Table1[[#This Row],[Enrollments]]=1,RANDBETWEEN(0,1),0)</f>
        <v>0</v>
      </c>
    </row>
    <row r="269" spans="1:50" x14ac:dyDescent="0.25">
      <c r="A269" t="s">
        <v>152</v>
      </c>
      <c r="B269" t="s">
        <v>23</v>
      </c>
      <c r="C269" t="s">
        <v>24</v>
      </c>
      <c r="D269" t="s">
        <v>63</v>
      </c>
      <c r="E269" t="s">
        <v>26</v>
      </c>
      <c r="F269" t="s">
        <v>54</v>
      </c>
      <c r="H269" t="s">
        <v>26</v>
      </c>
      <c r="I269" t="s">
        <v>65</v>
      </c>
      <c r="J269" t="s">
        <v>29</v>
      </c>
      <c r="K269" t="s">
        <v>30</v>
      </c>
      <c r="L269" t="s">
        <v>31</v>
      </c>
      <c r="M269" s="1">
        <v>44596</v>
      </c>
      <c r="N269" t="s">
        <v>32</v>
      </c>
      <c r="O269" t="s">
        <v>33</v>
      </c>
      <c r="P269" s="6">
        <v>95803488736</v>
      </c>
      <c r="R269">
        <v>1</v>
      </c>
      <c r="S269" s="2">
        <v>0</v>
      </c>
      <c r="T269">
        <v>0</v>
      </c>
      <c r="U269">
        <v>0</v>
      </c>
      <c r="W269" s="3">
        <v>9239240000</v>
      </c>
      <c r="X269">
        <v>0</v>
      </c>
      <c r="Y269">
        <v>0</v>
      </c>
      <c r="Z269">
        <v>0</v>
      </c>
      <c r="AA269">
        <v>0</v>
      </c>
      <c r="AE269">
        <v>0</v>
      </c>
      <c r="AI269">
        <v>8445566776</v>
      </c>
      <c r="AM269" s="5">
        <v>0.375</v>
      </c>
      <c r="AP269">
        <v>0</v>
      </c>
      <c r="AT269" t="s">
        <v>61</v>
      </c>
      <c r="AU269" s="4">
        <v>0</v>
      </c>
      <c r="AV269">
        <v>0.2283</v>
      </c>
      <c r="AW269" s="7"/>
      <c r="AX269">
        <f ca="1">IF(Table1[[#This Row],[Enrollments]]=1,RANDBETWEEN(0,1),0)</f>
        <v>0</v>
      </c>
    </row>
    <row r="270" spans="1:50" x14ac:dyDescent="0.25">
      <c r="A270" t="s">
        <v>152</v>
      </c>
      <c r="B270" t="s">
        <v>23</v>
      </c>
      <c r="C270" t="s">
        <v>24</v>
      </c>
      <c r="D270" t="s">
        <v>63</v>
      </c>
      <c r="E270" t="s">
        <v>36</v>
      </c>
      <c r="F270" t="s">
        <v>27</v>
      </c>
      <c r="H270" t="s">
        <v>36</v>
      </c>
      <c r="I270" t="s">
        <v>65</v>
      </c>
      <c r="J270" t="s">
        <v>29</v>
      </c>
      <c r="K270" t="s">
        <v>30</v>
      </c>
      <c r="L270" t="s">
        <v>31</v>
      </c>
      <c r="M270" s="1">
        <v>44596</v>
      </c>
      <c r="N270" t="s">
        <v>56</v>
      </c>
      <c r="O270" t="s">
        <v>33</v>
      </c>
      <c r="P270" s="6">
        <v>95803488711</v>
      </c>
      <c r="R270">
        <v>1</v>
      </c>
      <c r="S270" s="2">
        <v>0</v>
      </c>
      <c r="T270">
        <v>0</v>
      </c>
      <c r="U270">
        <v>0</v>
      </c>
      <c r="W270" s="3">
        <v>9239240000</v>
      </c>
      <c r="X270">
        <v>0</v>
      </c>
      <c r="Y270">
        <v>0</v>
      </c>
      <c r="Z270">
        <v>1</v>
      </c>
      <c r="AA270">
        <v>1</v>
      </c>
      <c r="AE270">
        <v>0</v>
      </c>
      <c r="AI270">
        <v>8445566775</v>
      </c>
      <c r="AM270" s="5">
        <v>0.375</v>
      </c>
      <c r="AP270">
        <v>0</v>
      </c>
      <c r="AT270" t="s">
        <v>28</v>
      </c>
      <c r="AU270" s="4">
        <v>123</v>
      </c>
      <c r="AV270">
        <v>0.2283</v>
      </c>
      <c r="AW270" s="7"/>
      <c r="AX270">
        <f ca="1">IF(Table1[[#This Row],[Enrollments]]=1,RANDBETWEEN(0,1),0)</f>
        <v>0</v>
      </c>
    </row>
    <row r="271" spans="1:50" x14ac:dyDescent="0.25">
      <c r="A271" t="s">
        <v>152</v>
      </c>
      <c r="B271" t="s">
        <v>96</v>
      </c>
      <c r="C271" t="s">
        <v>24</v>
      </c>
      <c r="D271" t="s">
        <v>25</v>
      </c>
      <c r="E271" t="s">
        <v>36</v>
      </c>
      <c r="F271" t="s">
        <v>37</v>
      </c>
      <c r="H271" t="s">
        <v>36</v>
      </c>
      <c r="I271" t="s">
        <v>86</v>
      </c>
      <c r="J271" t="s">
        <v>29</v>
      </c>
      <c r="K271" t="s">
        <v>86</v>
      </c>
      <c r="L271" t="s">
        <v>31</v>
      </c>
      <c r="M271" s="1">
        <v>44602</v>
      </c>
      <c r="N271" t="s">
        <v>56</v>
      </c>
      <c r="O271" t="s">
        <v>33</v>
      </c>
      <c r="P271" s="6">
        <v>95803488678</v>
      </c>
      <c r="R271">
        <v>1</v>
      </c>
      <c r="S271" s="2">
        <v>0</v>
      </c>
      <c r="T271">
        <v>0</v>
      </c>
      <c r="U271">
        <v>0</v>
      </c>
      <c r="X271">
        <v>0</v>
      </c>
      <c r="Y271">
        <v>0</v>
      </c>
      <c r="Z271">
        <v>1</v>
      </c>
      <c r="AA271">
        <v>1</v>
      </c>
      <c r="AE271">
        <v>0</v>
      </c>
      <c r="AI271">
        <v>8445566775</v>
      </c>
      <c r="AM271" s="5">
        <v>0.45833333333333331</v>
      </c>
      <c r="AP271">
        <v>0</v>
      </c>
      <c r="AQ271">
        <v>386802</v>
      </c>
      <c r="AT271" t="s">
        <v>61</v>
      </c>
      <c r="AU271" s="4">
        <v>76</v>
      </c>
      <c r="AV271">
        <v>0.2283</v>
      </c>
      <c r="AW271" s="7"/>
      <c r="AX271">
        <f ca="1">IF(Table1[[#This Row],[Enrollments]]=1,RANDBETWEEN(0,1),0)</f>
        <v>0</v>
      </c>
    </row>
    <row r="272" spans="1:50" x14ac:dyDescent="0.25">
      <c r="A272" t="s">
        <v>152</v>
      </c>
      <c r="B272" t="s">
        <v>23</v>
      </c>
      <c r="C272" t="s">
        <v>24</v>
      </c>
      <c r="D272" t="s">
        <v>63</v>
      </c>
      <c r="E272" t="s">
        <v>26</v>
      </c>
      <c r="F272" t="s">
        <v>54</v>
      </c>
      <c r="H272" t="s">
        <v>26</v>
      </c>
      <c r="I272" t="s">
        <v>65</v>
      </c>
      <c r="J272" t="s">
        <v>29</v>
      </c>
      <c r="K272" t="s">
        <v>30</v>
      </c>
      <c r="L272" t="s">
        <v>31</v>
      </c>
      <c r="M272" s="1">
        <v>44596</v>
      </c>
      <c r="N272" t="s">
        <v>32</v>
      </c>
      <c r="O272" t="s">
        <v>33</v>
      </c>
      <c r="P272" s="6">
        <v>95803488736</v>
      </c>
      <c r="R272">
        <v>1</v>
      </c>
      <c r="S272" s="2">
        <v>0</v>
      </c>
      <c r="T272">
        <v>0</v>
      </c>
      <c r="U272">
        <v>0</v>
      </c>
      <c r="W272" s="3">
        <v>9239240000</v>
      </c>
      <c r="X272">
        <v>0</v>
      </c>
      <c r="Y272">
        <v>0</v>
      </c>
      <c r="Z272">
        <v>0</v>
      </c>
      <c r="AA272">
        <v>0</v>
      </c>
      <c r="AE272">
        <v>0</v>
      </c>
      <c r="AI272">
        <v>8445566776</v>
      </c>
      <c r="AM272" s="5">
        <v>0.375</v>
      </c>
      <c r="AP272">
        <v>0</v>
      </c>
      <c r="AT272" t="s">
        <v>61</v>
      </c>
      <c r="AU272" s="4">
        <v>0</v>
      </c>
      <c r="AV272">
        <v>0.2283</v>
      </c>
      <c r="AW272" s="7"/>
      <c r="AX272">
        <f ca="1">IF(Table1[[#This Row],[Enrollments]]=1,RANDBETWEEN(0,1),0)</f>
        <v>0</v>
      </c>
    </row>
    <row r="273" spans="1:50" x14ac:dyDescent="0.25">
      <c r="A273" t="s">
        <v>151</v>
      </c>
      <c r="B273" t="s">
        <v>89</v>
      </c>
      <c r="C273" t="s">
        <v>59</v>
      </c>
      <c r="D273" t="s">
        <v>35</v>
      </c>
      <c r="E273" t="s">
        <v>26</v>
      </c>
      <c r="F273" t="s">
        <v>90</v>
      </c>
      <c r="G273" t="s">
        <v>71</v>
      </c>
      <c r="H273" t="s">
        <v>26</v>
      </c>
      <c r="I273" t="s">
        <v>38</v>
      </c>
      <c r="J273" t="s">
        <v>29</v>
      </c>
      <c r="K273" t="s">
        <v>44</v>
      </c>
      <c r="L273" t="s">
        <v>31</v>
      </c>
      <c r="M273" s="1">
        <v>44602</v>
      </c>
      <c r="N273" t="s">
        <v>32</v>
      </c>
      <c r="O273" t="s">
        <v>82</v>
      </c>
      <c r="P273" s="6">
        <v>95803488660</v>
      </c>
      <c r="Q273" t="s">
        <v>77</v>
      </c>
      <c r="R273">
        <v>1</v>
      </c>
      <c r="S273" s="2">
        <v>0</v>
      </c>
      <c r="T273">
        <v>0</v>
      </c>
      <c r="W273" s="3">
        <v>9674540000</v>
      </c>
      <c r="X273">
        <v>0</v>
      </c>
      <c r="Z273">
        <v>0</v>
      </c>
      <c r="AA273">
        <v>0</v>
      </c>
      <c r="AF273">
        <v>144</v>
      </c>
      <c r="AG273" t="s">
        <v>73</v>
      </c>
      <c r="AI273">
        <v>8445566776</v>
      </c>
      <c r="AK273">
        <v>6055</v>
      </c>
      <c r="AM273" s="5">
        <v>0.45833333333333331</v>
      </c>
      <c r="AQ273">
        <v>386787</v>
      </c>
      <c r="AS273" t="s">
        <v>91</v>
      </c>
      <c r="AT273" t="s">
        <v>40</v>
      </c>
      <c r="AU273" s="4">
        <v>0</v>
      </c>
      <c r="AW273" s="7">
        <v>94599</v>
      </c>
      <c r="AX273">
        <f ca="1">IF(Table1[[#This Row],[Enrollments]]=1,RANDBETWEEN(0,1),0)</f>
        <v>0</v>
      </c>
    </row>
    <row r="274" spans="1:50" x14ac:dyDescent="0.25">
      <c r="A274" t="s">
        <v>152</v>
      </c>
      <c r="B274" t="s">
        <v>23</v>
      </c>
      <c r="C274" t="s">
        <v>24</v>
      </c>
      <c r="D274" t="s">
        <v>63</v>
      </c>
      <c r="E274" t="s">
        <v>36</v>
      </c>
      <c r="F274" t="s">
        <v>27</v>
      </c>
      <c r="H274" t="s">
        <v>36</v>
      </c>
      <c r="I274" t="s">
        <v>65</v>
      </c>
      <c r="J274" t="s">
        <v>29</v>
      </c>
      <c r="K274" t="s">
        <v>30</v>
      </c>
      <c r="L274" t="s">
        <v>31</v>
      </c>
      <c r="M274" s="1">
        <v>44596</v>
      </c>
      <c r="N274" t="s">
        <v>56</v>
      </c>
      <c r="O274" t="s">
        <v>33</v>
      </c>
      <c r="P274" s="6">
        <v>95803488711</v>
      </c>
      <c r="R274">
        <v>1</v>
      </c>
      <c r="S274" s="2">
        <v>1</v>
      </c>
      <c r="T274">
        <v>1</v>
      </c>
      <c r="U274">
        <v>0</v>
      </c>
      <c r="W274" s="3">
        <v>9239240000</v>
      </c>
      <c r="X274">
        <v>1</v>
      </c>
      <c r="Y274">
        <v>0</v>
      </c>
      <c r="Z274">
        <v>1</v>
      </c>
      <c r="AA274">
        <v>1</v>
      </c>
      <c r="AE274">
        <v>0</v>
      </c>
      <c r="AH274" s="4">
        <v>123</v>
      </c>
      <c r="AI274">
        <v>8445566775</v>
      </c>
      <c r="AM274" s="5">
        <v>0.375</v>
      </c>
      <c r="AP274">
        <v>0</v>
      </c>
      <c r="AT274" t="s">
        <v>28</v>
      </c>
      <c r="AU274" s="4">
        <v>123</v>
      </c>
      <c r="AV274">
        <v>0.2283</v>
      </c>
      <c r="AW274" s="7"/>
      <c r="AX274">
        <f ca="1">IF(Table1[[#This Row],[Enrollments]]=1,RANDBETWEEN(0,1),0)</f>
        <v>1</v>
      </c>
    </row>
    <row r="275" spans="1:50" hidden="1" x14ac:dyDescent="0.25">
      <c r="A275" t="s">
        <v>69</v>
      </c>
      <c r="B275" t="s">
        <v>23</v>
      </c>
      <c r="C275" t="s">
        <v>86</v>
      </c>
      <c r="D275" t="s">
        <v>35</v>
      </c>
      <c r="E275" t="s">
        <v>26</v>
      </c>
      <c r="F275" t="s">
        <v>37</v>
      </c>
      <c r="G275" t="s">
        <v>42</v>
      </c>
      <c r="H275" t="s">
        <v>26</v>
      </c>
      <c r="I275" t="s">
        <v>43</v>
      </c>
      <c r="J275" t="s">
        <v>29</v>
      </c>
      <c r="K275" t="s">
        <v>44</v>
      </c>
      <c r="L275" t="s">
        <v>31</v>
      </c>
      <c r="M275" s="1">
        <v>44570</v>
      </c>
      <c r="N275" t="s">
        <v>46</v>
      </c>
      <c r="O275" t="s">
        <v>47</v>
      </c>
      <c r="P275" s="6">
        <v>95803488637</v>
      </c>
      <c r="Q275" t="s">
        <v>25</v>
      </c>
      <c r="R275">
        <v>1</v>
      </c>
      <c r="S275" s="2">
        <v>0</v>
      </c>
      <c r="T275">
        <v>0</v>
      </c>
      <c r="V275">
        <v>45</v>
      </c>
      <c r="W275" s="3">
        <v>9239240000</v>
      </c>
      <c r="X275">
        <v>0</v>
      </c>
      <c r="Z275">
        <v>1</v>
      </c>
      <c r="AA275">
        <v>1</v>
      </c>
      <c r="AC275">
        <v>130</v>
      </c>
      <c r="AE275">
        <v>1</v>
      </c>
      <c r="AF275">
        <v>399</v>
      </c>
      <c r="AG275" t="s">
        <v>48</v>
      </c>
      <c r="AI275">
        <v>8445566776</v>
      </c>
      <c r="AK275">
        <v>20195</v>
      </c>
      <c r="AM275" s="5">
        <v>0.45833333333333331</v>
      </c>
      <c r="AQ275">
        <v>386764</v>
      </c>
      <c r="AS275" t="s">
        <v>60</v>
      </c>
      <c r="AT275" t="s">
        <v>61</v>
      </c>
      <c r="AU275" s="4">
        <v>68</v>
      </c>
      <c r="AW275" s="7">
        <v>67631</v>
      </c>
      <c r="AX275" t="e">
        <f ca="1">INDEX(UNIQUE(RANDARRAY(10^2, 1, 1, 100)), SEQUENCE(10, 1))</f>
        <v>#NAME?</v>
      </c>
    </row>
    <row r="276" spans="1:50" x14ac:dyDescent="0.25">
      <c r="A276" t="s">
        <v>141</v>
      </c>
      <c r="B276" t="s">
        <v>89</v>
      </c>
      <c r="C276" t="s">
        <v>24</v>
      </c>
      <c r="D276" t="s">
        <v>53</v>
      </c>
      <c r="E276" t="s">
        <v>120</v>
      </c>
      <c r="F276" t="s">
        <v>27</v>
      </c>
      <c r="G276" t="s">
        <v>142</v>
      </c>
      <c r="H276" t="s">
        <v>120</v>
      </c>
      <c r="I276" t="s">
        <v>28</v>
      </c>
      <c r="J276" t="s">
        <v>66</v>
      </c>
      <c r="K276" t="s">
        <v>30</v>
      </c>
      <c r="L276" t="s">
        <v>45</v>
      </c>
      <c r="M276" s="1">
        <v>44880</v>
      </c>
      <c r="N276" t="s">
        <v>32</v>
      </c>
      <c r="O276" t="s">
        <v>33</v>
      </c>
      <c r="P276" s="6">
        <v>95803488750</v>
      </c>
      <c r="R276">
        <v>1</v>
      </c>
      <c r="S276" s="2">
        <v>1</v>
      </c>
      <c r="T276">
        <v>1</v>
      </c>
      <c r="U276">
        <v>0</v>
      </c>
      <c r="W276" s="3">
        <v>9674540000</v>
      </c>
      <c r="X276">
        <v>1</v>
      </c>
      <c r="Y276">
        <v>0</v>
      </c>
      <c r="Z276">
        <v>0</v>
      </c>
      <c r="AA276">
        <v>0</v>
      </c>
      <c r="AE276">
        <v>0</v>
      </c>
      <c r="AG276" t="s">
        <v>143</v>
      </c>
      <c r="AH276" s="4">
        <v>0</v>
      </c>
      <c r="AI276">
        <v>8445566779</v>
      </c>
      <c r="AK276">
        <v>48201</v>
      </c>
      <c r="AM276" s="5">
        <v>0.58333333333333337</v>
      </c>
      <c r="AO276">
        <v>56788999</v>
      </c>
      <c r="AP276">
        <v>0</v>
      </c>
      <c r="AQ276">
        <v>386838</v>
      </c>
      <c r="AT276" t="s">
        <v>74</v>
      </c>
      <c r="AU276" s="4">
        <v>0</v>
      </c>
      <c r="AV276">
        <v>0.2283</v>
      </c>
      <c r="AW276" s="7">
        <v>77042</v>
      </c>
      <c r="AX276">
        <f ca="1">IF(Table1[[#This Row],[Enrollments]]=1,RANDBETWEEN(0,1),0)</f>
        <v>1</v>
      </c>
    </row>
    <row r="277" spans="1:50" hidden="1" x14ac:dyDescent="0.25">
      <c r="A277" t="s">
        <v>69</v>
      </c>
      <c r="B277" t="s">
        <v>23</v>
      </c>
      <c r="C277" t="s">
        <v>86</v>
      </c>
      <c r="D277" t="s">
        <v>35</v>
      </c>
      <c r="E277" t="s">
        <v>36</v>
      </c>
      <c r="F277" t="s">
        <v>37</v>
      </c>
      <c r="G277" t="s">
        <v>42</v>
      </c>
      <c r="H277" t="s">
        <v>36</v>
      </c>
      <c r="I277" t="s">
        <v>43</v>
      </c>
      <c r="J277" t="s">
        <v>29</v>
      </c>
      <c r="K277" t="s">
        <v>44</v>
      </c>
      <c r="L277" t="s">
        <v>31</v>
      </c>
      <c r="M277" s="1">
        <v>44598</v>
      </c>
      <c r="N277" t="s">
        <v>46</v>
      </c>
      <c r="O277" t="s">
        <v>47</v>
      </c>
      <c r="P277" s="6">
        <v>95803488656</v>
      </c>
      <c r="Q277" t="s">
        <v>105</v>
      </c>
      <c r="R277">
        <v>1</v>
      </c>
      <c r="S277" s="2">
        <v>0</v>
      </c>
      <c r="T277">
        <v>0</v>
      </c>
      <c r="V277">
        <v>45</v>
      </c>
      <c r="W277" s="3">
        <v>9239240000</v>
      </c>
      <c r="X277">
        <v>0</v>
      </c>
      <c r="Z277">
        <v>1</v>
      </c>
      <c r="AA277">
        <v>1</v>
      </c>
      <c r="AC277">
        <v>130</v>
      </c>
      <c r="AF277">
        <v>399</v>
      </c>
      <c r="AG277" t="s">
        <v>48</v>
      </c>
      <c r="AI277">
        <v>8445566775</v>
      </c>
      <c r="AK277">
        <v>20195</v>
      </c>
      <c r="AM277" s="5">
        <v>0.41666666666666669</v>
      </c>
      <c r="AO277">
        <v>456784470</v>
      </c>
      <c r="AQ277">
        <v>386783</v>
      </c>
      <c r="AS277" t="s">
        <v>106</v>
      </c>
      <c r="AT277" t="s">
        <v>61</v>
      </c>
      <c r="AU277" s="4">
        <v>123</v>
      </c>
      <c r="AW277" s="7">
        <v>67631</v>
      </c>
      <c r="AX277" t="e">
        <f ca="1">INDEX(UNIQUE(RANDARRAY(10^2, 1, 1, 100)), SEQUENCE(10, 1))</f>
        <v>#NAME?</v>
      </c>
    </row>
    <row r="278" spans="1:50" x14ac:dyDescent="0.25">
      <c r="A278" t="s">
        <v>69</v>
      </c>
      <c r="B278" t="s">
        <v>23</v>
      </c>
      <c r="C278" t="s">
        <v>59</v>
      </c>
      <c r="D278" t="s">
        <v>35</v>
      </c>
      <c r="E278" t="s">
        <v>26</v>
      </c>
      <c r="F278" t="s">
        <v>27</v>
      </c>
      <c r="G278" t="s">
        <v>42</v>
      </c>
      <c r="H278" t="s">
        <v>26</v>
      </c>
      <c r="I278" t="s">
        <v>43</v>
      </c>
      <c r="J278" t="s">
        <v>29</v>
      </c>
      <c r="K278" t="s">
        <v>44</v>
      </c>
      <c r="L278" t="s">
        <v>31</v>
      </c>
      <c r="M278" s="1">
        <v>44593</v>
      </c>
      <c r="N278" t="s">
        <v>46</v>
      </c>
      <c r="O278" t="s">
        <v>39</v>
      </c>
      <c r="P278" s="6">
        <v>95803488666</v>
      </c>
      <c r="Q278" t="s">
        <v>105</v>
      </c>
      <c r="R278">
        <v>1</v>
      </c>
      <c r="S278" s="2">
        <v>0</v>
      </c>
      <c r="T278">
        <v>0</v>
      </c>
      <c r="V278">
        <v>45</v>
      </c>
      <c r="W278" s="3">
        <v>9239240000</v>
      </c>
      <c r="X278">
        <v>0</v>
      </c>
      <c r="Z278">
        <v>0</v>
      </c>
      <c r="AA278">
        <v>0</v>
      </c>
      <c r="AC278">
        <v>54</v>
      </c>
      <c r="AF278">
        <v>522</v>
      </c>
      <c r="AG278" t="s">
        <v>48</v>
      </c>
      <c r="AI278">
        <v>8445566776</v>
      </c>
      <c r="AK278">
        <v>20195</v>
      </c>
      <c r="AM278" s="5">
        <v>0.33333333333333331</v>
      </c>
      <c r="AQ278">
        <v>386793</v>
      </c>
      <c r="AS278" t="s">
        <v>106</v>
      </c>
      <c r="AT278" t="s">
        <v>61</v>
      </c>
      <c r="AU278" s="4">
        <v>0</v>
      </c>
      <c r="AW278" s="7">
        <v>67631</v>
      </c>
      <c r="AX278">
        <f ca="1">IF(Table1[[#This Row],[Enrollments]]=1,RANDBETWEEN(0,1),0)</f>
        <v>0</v>
      </c>
    </row>
    <row r="279" spans="1:50" x14ac:dyDescent="0.25">
      <c r="A279" t="s">
        <v>141</v>
      </c>
      <c r="B279" t="s">
        <v>96</v>
      </c>
      <c r="C279" t="s">
        <v>24</v>
      </c>
      <c r="D279" t="s">
        <v>53</v>
      </c>
      <c r="E279" t="s">
        <v>26</v>
      </c>
      <c r="F279" t="s">
        <v>27</v>
      </c>
      <c r="G279" t="s">
        <v>142</v>
      </c>
      <c r="H279" t="s">
        <v>26</v>
      </c>
      <c r="I279" t="s">
        <v>86</v>
      </c>
      <c r="J279" t="s">
        <v>29</v>
      </c>
      <c r="K279" t="s">
        <v>86</v>
      </c>
      <c r="L279" t="s">
        <v>31</v>
      </c>
      <c r="M279" s="1">
        <v>44567</v>
      </c>
      <c r="N279" t="s">
        <v>56</v>
      </c>
      <c r="O279" t="s">
        <v>33</v>
      </c>
      <c r="P279" s="6">
        <v>95803488763</v>
      </c>
      <c r="R279">
        <v>1</v>
      </c>
      <c r="S279" s="2">
        <v>1</v>
      </c>
      <c r="T279">
        <v>1</v>
      </c>
      <c r="U279">
        <v>0</v>
      </c>
      <c r="X279">
        <v>1</v>
      </c>
      <c r="Y279">
        <v>0</v>
      </c>
      <c r="Z279">
        <v>0</v>
      </c>
      <c r="AA279">
        <v>0</v>
      </c>
      <c r="AE279">
        <v>0</v>
      </c>
      <c r="AG279" t="s">
        <v>143</v>
      </c>
      <c r="AH279" s="4">
        <v>0</v>
      </c>
      <c r="AI279">
        <v>8445566776</v>
      </c>
      <c r="AK279">
        <v>48201</v>
      </c>
      <c r="AM279" s="5">
        <v>0.41666666666666669</v>
      </c>
      <c r="AP279">
        <v>0</v>
      </c>
      <c r="AQ279">
        <v>386845</v>
      </c>
      <c r="AT279" t="s">
        <v>40</v>
      </c>
      <c r="AU279" s="4">
        <v>0</v>
      </c>
      <c r="AV279">
        <v>0.2283</v>
      </c>
      <c r="AW279" s="7">
        <v>77042</v>
      </c>
      <c r="AX279">
        <f ca="1">IF(Table1[[#This Row],[Enrollments]]=1,RANDBETWEEN(0,1),0)</f>
        <v>0</v>
      </c>
    </row>
    <row r="280" spans="1:50" x14ac:dyDescent="0.25">
      <c r="A280" t="s">
        <v>141</v>
      </c>
      <c r="B280" t="s">
        <v>23</v>
      </c>
      <c r="C280" t="s">
        <v>24</v>
      </c>
      <c r="D280" t="s">
        <v>25</v>
      </c>
      <c r="E280" t="s">
        <v>36</v>
      </c>
      <c r="F280" t="s">
        <v>37</v>
      </c>
      <c r="G280" t="s">
        <v>142</v>
      </c>
      <c r="H280" t="s">
        <v>36</v>
      </c>
      <c r="I280" t="s">
        <v>38</v>
      </c>
      <c r="J280" t="s">
        <v>29</v>
      </c>
      <c r="K280" t="s">
        <v>30</v>
      </c>
      <c r="L280" t="s">
        <v>31</v>
      </c>
      <c r="M280" s="1">
        <v>44605</v>
      </c>
      <c r="N280" t="s">
        <v>56</v>
      </c>
      <c r="O280" t="s">
        <v>39</v>
      </c>
      <c r="P280" s="6">
        <v>95803488683</v>
      </c>
      <c r="R280">
        <v>1</v>
      </c>
      <c r="S280" s="2">
        <v>1</v>
      </c>
      <c r="T280">
        <v>1</v>
      </c>
      <c r="U280">
        <v>0</v>
      </c>
      <c r="W280" s="3">
        <v>9239240000</v>
      </c>
      <c r="X280">
        <v>1</v>
      </c>
      <c r="Y280">
        <v>0</v>
      </c>
      <c r="Z280">
        <v>1</v>
      </c>
      <c r="AA280">
        <v>1</v>
      </c>
      <c r="AE280">
        <v>0</v>
      </c>
      <c r="AG280" t="s">
        <v>143</v>
      </c>
      <c r="AH280" s="4">
        <v>123</v>
      </c>
      <c r="AI280">
        <v>8445566775</v>
      </c>
      <c r="AK280">
        <v>48201</v>
      </c>
      <c r="AM280" s="5">
        <v>0.54166666666666663</v>
      </c>
      <c r="AO280">
        <v>123456778</v>
      </c>
      <c r="AP280">
        <v>0</v>
      </c>
      <c r="AQ280">
        <v>386805</v>
      </c>
      <c r="AT280" t="s">
        <v>49</v>
      </c>
      <c r="AU280" s="4">
        <v>123</v>
      </c>
      <c r="AV280">
        <v>0.2283</v>
      </c>
      <c r="AW280" s="7">
        <v>77042</v>
      </c>
      <c r="AX280">
        <f ca="1">IF(Table1[[#This Row],[Enrollments]]=1,RANDBETWEEN(0,1),0)</f>
        <v>0</v>
      </c>
    </row>
    <row r="281" spans="1:50" x14ac:dyDescent="0.25">
      <c r="A281" t="s">
        <v>141</v>
      </c>
      <c r="B281" t="s">
        <v>23</v>
      </c>
      <c r="C281" t="s">
        <v>24</v>
      </c>
      <c r="D281" t="s">
        <v>35</v>
      </c>
      <c r="E281" t="s">
        <v>36</v>
      </c>
      <c r="F281" t="s">
        <v>27</v>
      </c>
      <c r="G281" t="s">
        <v>142</v>
      </c>
      <c r="H281" t="s">
        <v>36</v>
      </c>
      <c r="I281" t="s">
        <v>67</v>
      </c>
      <c r="J281" t="s">
        <v>29</v>
      </c>
      <c r="K281" t="s">
        <v>68</v>
      </c>
      <c r="L281" t="s">
        <v>45</v>
      </c>
      <c r="M281" s="1">
        <v>44876</v>
      </c>
      <c r="N281" t="s">
        <v>32</v>
      </c>
      <c r="O281" t="s">
        <v>33</v>
      </c>
      <c r="P281" s="6">
        <v>95803488706</v>
      </c>
      <c r="R281">
        <v>1</v>
      </c>
      <c r="S281" s="2">
        <v>0</v>
      </c>
      <c r="T281">
        <v>0</v>
      </c>
      <c r="U281">
        <v>0</v>
      </c>
      <c r="W281" s="3">
        <v>9239240000</v>
      </c>
      <c r="X281">
        <v>0</v>
      </c>
      <c r="Y281">
        <v>0</v>
      </c>
      <c r="Z281">
        <v>1</v>
      </c>
      <c r="AA281">
        <v>1</v>
      </c>
      <c r="AE281">
        <v>0</v>
      </c>
      <c r="AG281" t="s">
        <v>143</v>
      </c>
      <c r="AI281">
        <v>8445566775</v>
      </c>
      <c r="AK281">
        <v>48201</v>
      </c>
      <c r="AM281" s="5">
        <v>0.5</v>
      </c>
      <c r="AO281">
        <v>564747488</v>
      </c>
      <c r="AP281">
        <v>0</v>
      </c>
      <c r="AQ281">
        <v>386818</v>
      </c>
      <c r="AT281" t="s">
        <v>85</v>
      </c>
      <c r="AU281" s="4">
        <v>78</v>
      </c>
      <c r="AV281">
        <v>0.2283</v>
      </c>
      <c r="AW281" s="7">
        <v>77042</v>
      </c>
      <c r="AX281">
        <f ca="1">IF(Table1[[#This Row],[Enrollments]]=1,RANDBETWEEN(0,1),0)</f>
        <v>0</v>
      </c>
    </row>
    <row r="282" spans="1:50" x14ac:dyDescent="0.25">
      <c r="A282" t="s">
        <v>141</v>
      </c>
      <c r="B282" t="s">
        <v>89</v>
      </c>
      <c r="C282" t="s">
        <v>24</v>
      </c>
      <c r="D282" t="s">
        <v>53</v>
      </c>
      <c r="E282" t="s">
        <v>120</v>
      </c>
      <c r="F282" t="s">
        <v>27</v>
      </c>
      <c r="G282" t="s">
        <v>142</v>
      </c>
      <c r="H282" t="s">
        <v>120</v>
      </c>
      <c r="I282" t="s">
        <v>28</v>
      </c>
      <c r="J282" t="s">
        <v>66</v>
      </c>
      <c r="K282" t="s">
        <v>30</v>
      </c>
      <c r="L282" t="s">
        <v>45</v>
      </c>
      <c r="M282" s="1">
        <v>44880</v>
      </c>
      <c r="N282" t="s">
        <v>32</v>
      </c>
      <c r="O282" t="s">
        <v>33</v>
      </c>
      <c r="P282" s="6">
        <v>95803488750</v>
      </c>
      <c r="R282">
        <v>1</v>
      </c>
      <c r="S282" s="2">
        <v>0</v>
      </c>
      <c r="T282">
        <v>0</v>
      </c>
      <c r="U282">
        <v>0</v>
      </c>
      <c r="W282" s="3">
        <v>9674540000</v>
      </c>
      <c r="X282">
        <v>0</v>
      </c>
      <c r="Y282">
        <v>0</v>
      </c>
      <c r="Z282">
        <v>0</v>
      </c>
      <c r="AA282">
        <v>0</v>
      </c>
      <c r="AE282">
        <v>0</v>
      </c>
      <c r="AG282" t="s">
        <v>143</v>
      </c>
      <c r="AI282">
        <v>8445566779</v>
      </c>
      <c r="AK282">
        <v>48201</v>
      </c>
      <c r="AM282" s="5">
        <v>0.58333333333333337</v>
      </c>
      <c r="AO282">
        <v>56788999</v>
      </c>
      <c r="AP282">
        <v>0</v>
      </c>
      <c r="AQ282">
        <v>386838</v>
      </c>
      <c r="AT282" t="s">
        <v>74</v>
      </c>
      <c r="AU282" s="4">
        <v>0</v>
      </c>
      <c r="AV282">
        <v>0.2283</v>
      </c>
      <c r="AW282" s="7">
        <v>77042</v>
      </c>
      <c r="AX282">
        <f ca="1">IF(Table1[[#This Row],[Enrollments]]=1,RANDBETWEEN(0,1),0)</f>
        <v>0</v>
      </c>
    </row>
    <row r="283" spans="1:50" x14ac:dyDescent="0.25">
      <c r="A283" t="s">
        <v>141</v>
      </c>
      <c r="B283" t="s">
        <v>96</v>
      </c>
      <c r="C283" t="s">
        <v>24</v>
      </c>
      <c r="D283" t="s">
        <v>53</v>
      </c>
      <c r="E283" t="s">
        <v>26</v>
      </c>
      <c r="F283" t="s">
        <v>27</v>
      </c>
      <c r="G283" t="s">
        <v>142</v>
      </c>
      <c r="H283" t="s">
        <v>26</v>
      </c>
      <c r="I283" t="s">
        <v>86</v>
      </c>
      <c r="J283" t="s">
        <v>29</v>
      </c>
      <c r="K283" t="s">
        <v>86</v>
      </c>
      <c r="L283" t="s">
        <v>31</v>
      </c>
      <c r="M283" s="1">
        <v>44567</v>
      </c>
      <c r="N283" t="s">
        <v>56</v>
      </c>
      <c r="O283" t="s">
        <v>33</v>
      </c>
      <c r="P283" s="6">
        <v>95803488763</v>
      </c>
      <c r="R283">
        <v>1</v>
      </c>
      <c r="S283" s="2">
        <v>0</v>
      </c>
      <c r="T283">
        <v>0</v>
      </c>
      <c r="U283">
        <v>0</v>
      </c>
      <c r="X283">
        <v>0</v>
      </c>
      <c r="Y283">
        <v>0</v>
      </c>
      <c r="Z283">
        <v>0</v>
      </c>
      <c r="AA283">
        <v>0</v>
      </c>
      <c r="AE283">
        <v>0</v>
      </c>
      <c r="AG283" t="s">
        <v>143</v>
      </c>
      <c r="AI283">
        <v>8445566776</v>
      </c>
      <c r="AK283">
        <v>48201</v>
      </c>
      <c r="AM283" s="5">
        <v>0.41666666666666669</v>
      </c>
      <c r="AP283">
        <v>0</v>
      </c>
      <c r="AQ283">
        <v>386845</v>
      </c>
      <c r="AT283" t="s">
        <v>40</v>
      </c>
      <c r="AU283" s="4">
        <v>0</v>
      </c>
      <c r="AV283">
        <v>0.2283</v>
      </c>
      <c r="AW283" s="7">
        <v>77042</v>
      </c>
      <c r="AX283">
        <f ca="1">IF(Table1[[#This Row],[Enrollments]]=1,RANDBETWEEN(0,1),0)</f>
        <v>0</v>
      </c>
    </row>
    <row r="284" spans="1:50" x14ac:dyDescent="0.25">
      <c r="A284" t="s">
        <v>148</v>
      </c>
      <c r="B284" t="s">
        <v>34</v>
      </c>
      <c r="C284" t="s">
        <v>59</v>
      </c>
      <c r="D284" t="s">
        <v>53</v>
      </c>
      <c r="E284" t="s">
        <v>129</v>
      </c>
      <c r="F284" t="s">
        <v>54</v>
      </c>
      <c r="G284" t="s">
        <v>99</v>
      </c>
      <c r="H284" t="s">
        <v>129</v>
      </c>
      <c r="I284" t="s">
        <v>38</v>
      </c>
      <c r="J284" t="s">
        <v>108</v>
      </c>
      <c r="K284" t="s">
        <v>44</v>
      </c>
      <c r="L284" t="s">
        <v>31</v>
      </c>
      <c r="M284" s="1">
        <v>44566</v>
      </c>
      <c r="N284" t="s">
        <v>46</v>
      </c>
      <c r="O284" t="s">
        <v>82</v>
      </c>
      <c r="P284" s="6">
        <v>95803488644</v>
      </c>
      <c r="Q284" t="s">
        <v>101</v>
      </c>
      <c r="R284">
        <v>1</v>
      </c>
      <c r="S284" s="2">
        <v>0</v>
      </c>
      <c r="T284">
        <v>0</v>
      </c>
      <c r="W284" s="3">
        <v>9879880000</v>
      </c>
      <c r="X284">
        <v>0</v>
      </c>
      <c r="Z284">
        <v>1</v>
      </c>
      <c r="AA284">
        <v>1</v>
      </c>
      <c r="AF284">
        <v>298</v>
      </c>
      <c r="AG284" t="s">
        <v>102</v>
      </c>
      <c r="AI284">
        <v>8445566773</v>
      </c>
      <c r="AK284">
        <v>47097</v>
      </c>
      <c r="AM284" s="5">
        <v>0.375</v>
      </c>
      <c r="AO284">
        <v>456784458</v>
      </c>
      <c r="AQ284">
        <v>386771</v>
      </c>
      <c r="AS284" t="s">
        <v>103</v>
      </c>
      <c r="AT284" t="s">
        <v>74</v>
      </c>
      <c r="AU284" s="4">
        <v>67</v>
      </c>
      <c r="AW284" s="7">
        <v>38063</v>
      </c>
      <c r="AX284">
        <f ca="1">IF(Table1[[#This Row],[Enrollments]]=1,RANDBETWEEN(0,1),0)</f>
        <v>0</v>
      </c>
    </row>
    <row r="285" spans="1:50" x14ac:dyDescent="0.25">
      <c r="A285" t="s">
        <v>148</v>
      </c>
      <c r="B285" t="s">
        <v>51</v>
      </c>
      <c r="C285" t="s">
        <v>24</v>
      </c>
      <c r="D285" t="s">
        <v>53</v>
      </c>
      <c r="E285" t="s">
        <v>26</v>
      </c>
      <c r="F285" t="s">
        <v>27</v>
      </c>
      <c r="G285" t="s">
        <v>99</v>
      </c>
      <c r="H285" t="s">
        <v>26</v>
      </c>
      <c r="I285" t="s">
        <v>43</v>
      </c>
      <c r="J285" t="s">
        <v>29</v>
      </c>
      <c r="K285" t="s">
        <v>30</v>
      </c>
      <c r="L285" t="s">
        <v>45</v>
      </c>
      <c r="M285" s="1">
        <v>44873</v>
      </c>
      <c r="N285" t="s">
        <v>46</v>
      </c>
      <c r="O285" t="s">
        <v>100</v>
      </c>
      <c r="P285" s="6">
        <v>95803488771</v>
      </c>
      <c r="R285">
        <v>1</v>
      </c>
      <c r="S285" s="2">
        <v>0</v>
      </c>
      <c r="T285">
        <v>0</v>
      </c>
      <c r="U285">
        <v>0</v>
      </c>
      <c r="W285" s="3">
        <v>9899880000</v>
      </c>
      <c r="X285">
        <v>0</v>
      </c>
      <c r="Y285">
        <v>0</v>
      </c>
      <c r="Z285">
        <v>0</v>
      </c>
      <c r="AA285">
        <v>0</v>
      </c>
      <c r="AE285">
        <v>0</v>
      </c>
      <c r="AG285" t="s">
        <v>102</v>
      </c>
      <c r="AI285">
        <v>8445566776</v>
      </c>
      <c r="AK285">
        <v>47097</v>
      </c>
      <c r="AM285" s="5">
        <v>0.45833333333333331</v>
      </c>
      <c r="AP285">
        <v>0</v>
      </c>
      <c r="AT285" t="s">
        <v>61</v>
      </c>
      <c r="AU285" s="4">
        <v>0</v>
      </c>
      <c r="AV285">
        <v>0.2283</v>
      </c>
      <c r="AW285" s="7">
        <v>38063</v>
      </c>
      <c r="AX285">
        <f ca="1">IF(Table1[[#This Row],[Enrollments]]=1,RANDBETWEEN(0,1),0)</f>
        <v>0</v>
      </c>
    </row>
    <row r="286" spans="1:50" x14ac:dyDescent="0.25">
      <c r="A286" t="s">
        <v>148</v>
      </c>
      <c r="B286" t="s">
        <v>23</v>
      </c>
      <c r="C286" t="s">
        <v>24</v>
      </c>
      <c r="D286" t="s">
        <v>63</v>
      </c>
      <c r="E286" t="s">
        <v>129</v>
      </c>
      <c r="F286" t="s">
        <v>27</v>
      </c>
      <c r="H286" t="s">
        <v>129</v>
      </c>
      <c r="I286" t="s">
        <v>65</v>
      </c>
      <c r="J286" t="s">
        <v>108</v>
      </c>
      <c r="K286" t="s">
        <v>30</v>
      </c>
      <c r="L286" t="s">
        <v>31</v>
      </c>
      <c r="M286" s="1">
        <v>44595</v>
      </c>
      <c r="N286" t="s">
        <v>56</v>
      </c>
      <c r="O286" t="s">
        <v>33</v>
      </c>
      <c r="P286" s="6">
        <v>95803488709</v>
      </c>
      <c r="R286">
        <v>1</v>
      </c>
      <c r="S286" s="2">
        <v>0</v>
      </c>
      <c r="T286">
        <v>0</v>
      </c>
      <c r="U286">
        <v>0</v>
      </c>
      <c r="W286" s="3">
        <v>9239240000</v>
      </c>
      <c r="X286">
        <v>0</v>
      </c>
      <c r="Y286">
        <v>0</v>
      </c>
      <c r="Z286">
        <v>0</v>
      </c>
      <c r="AA286">
        <v>0</v>
      </c>
      <c r="AE286">
        <v>0</v>
      </c>
      <c r="AI286">
        <v>8445566773</v>
      </c>
      <c r="AM286" s="5">
        <v>0.33333333333333331</v>
      </c>
      <c r="AP286">
        <v>0</v>
      </c>
      <c r="AT286" t="s">
        <v>40</v>
      </c>
      <c r="AU286" s="4">
        <v>0</v>
      </c>
      <c r="AV286">
        <v>0.2283</v>
      </c>
      <c r="AW286" s="7"/>
      <c r="AX286">
        <f ca="1">IF(Table1[[#This Row],[Enrollments]]=1,RANDBETWEEN(0,1),0)</f>
        <v>0</v>
      </c>
    </row>
    <row r="287" spans="1:50" x14ac:dyDescent="0.25">
      <c r="A287" t="s">
        <v>148</v>
      </c>
      <c r="B287" t="s">
        <v>23</v>
      </c>
      <c r="C287" t="s">
        <v>24</v>
      </c>
      <c r="D287" t="s">
        <v>63</v>
      </c>
      <c r="E287" t="s">
        <v>107</v>
      </c>
      <c r="F287" t="s">
        <v>37</v>
      </c>
      <c r="H287" t="s">
        <v>107</v>
      </c>
      <c r="I287" t="s">
        <v>65</v>
      </c>
      <c r="J287" t="s">
        <v>108</v>
      </c>
      <c r="K287" t="s">
        <v>30</v>
      </c>
      <c r="L287" t="s">
        <v>31</v>
      </c>
      <c r="M287" s="1">
        <v>44605</v>
      </c>
      <c r="N287" t="s">
        <v>56</v>
      </c>
      <c r="O287" t="s">
        <v>33</v>
      </c>
      <c r="P287" s="6">
        <v>95803488727</v>
      </c>
      <c r="R287">
        <v>1</v>
      </c>
      <c r="S287" s="2">
        <v>0</v>
      </c>
      <c r="T287">
        <v>0</v>
      </c>
      <c r="U287">
        <v>0</v>
      </c>
      <c r="W287" s="3">
        <v>9239240000</v>
      </c>
      <c r="X287">
        <v>0</v>
      </c>
      <c r="Y287">
        <v>0</v>
      </c>
      <c r="Z287">
        <v>1</v>
      </c>
      <c r="AA287">
        <v>1</v>
      </c>
      <c r="AE287">
        <v>0</v>
      </c>
      <c r="AI287">
        <v>8445566771</v>
      </c>
      <c r="AM287" s="5">
        <v>0.54166666666666663</v>
      </c>
      <c r="AP287">
        <v>0</v>
      </c>
      <c r="AT287" t="s">
        <v>40</v>
      </c>
      <c r="AU287" s="4">
        <v>46</v>
      </c>
      <c r="AV287">
        <v>0.2283</v>
      </c>
      <c r="AW287" s="7"/>
      <c r="AX287">
        <f ca="1">IF(Table1[[#This Row],[Enrollments]]=1,RANDBETWEEN(0,1),0)</f>
        <v>0</v>
      </c>
    </row>
    <row r="288" spans="1:50" x14ac:dyDescent="0.25">
      <c r="A288" t="s">
        <v>148</v>
      </c>
      <c r="B288" t="s">
        <v>23</v>
      </c>
      <c r="C288" t="s">
        <v>24</v>
      </c>
      <c r="D288" t="s">
        <v>63</v>
      </c>
      <c r="E288" t="s">
        <v>36</v>
      </c>
      <c r="F288" t="s">
        <v>27</v>
      </c>
      <c r="H288" t="s">
        <v>36</v>
      </c>
      <c r="I288" t="s">
        <v>65</v>
      </c>
      <c r="J288" t="s">
        <v>29</v>
      </c>
      <c r="K288" t="s">
        <v>30</v>
      </c>
      <c r="L288" t="s">
        <v>31</v>
      </c>
      <c r="M288" s="1">
        <v>44600</v>
      </c>
      <c r="N288" t="s">
        <v>56</v>
      </c>
      <c r="O288" t="s">
        <v>33</v>
      </c>
      <c r="P288" s="6">
        <v>95803488744</v>
      </c>
      <c r="R288">
        <v>1</v>
      </c>
      <c r="S288" s="2">
        <v>0</v>
      </c>
      <c r="T288">
        <v>0</v>
      </c>
      <c r="U288">
        <v>0</v>
      </c>
      <c r="W288" s="3">
        <v>9239240000</v>
      </c>
      <c r="X288">
        <v>0</v>
      </c>
      <c r="Y288">
        <v>0</v>
      </c>
      <c r="Z288">
        <v>1</v>
      </c>
      <c r="AA288">
        <v>1</v>
      </c>
      <c r="AE288">
        <v>0</v>
      </c>
      <c r="AI288">
        <v>8445566775</v>
      </c>
      <c r="AM288" s="5">
        <v>0.45833333333333331</v>
      </c>
      <c r="AP288">
        <v>0</v>
      </c>
      <c r="AT288" t="s">
        <v>40</v>
      </c>
      <c r="AU288" s="4">
        <v>44</v>
      </c>
      <c r="AV288">
        <v>0.2283</v>
      </c>
      <c r="AW288" s="7"/>
      <c r="AX288">
        <f ca="1">IF(Table1[[#This Row],[Enrollments]]=1,RANDBETWEEN(0,1),0)</f>
        <v>0</v>
      </c>
    </row>
    <row r="289" spans="1:50" x14ac:dyDescent="0.25">
      <c r="A289" t="s">
        <v>148</v>
      </c>
      <c r="B289" t="s">
        <v>34</v>
      </c>
      <c r="C289" t="s">
        <v>59</v>
      </c>
      <c r="D289" t="s">
        <v>53</v>
      </c>
      <c r="E289" t="s">
        <v>129</v>
      </c>
      <c r="F289" t="s">
        <v>54</v>
      </c>
      <c r="G289" t="s">
        <v>99</v>
      </c>
      <c r="H289" t="s">
        <v>129</v>
      </c>
      <c r="I289" t="s">
        <v>38</v>
      </c>
      <c r="J289" t="s">
        <v>108</v>
      </c>
      <c r="K289" t="s">
        <v>44</v>
      </c>
      <c r="L289" t="s">
        <v>31</v>
      </c>
      <c r="M289" s="1">
        <v>44566</v>
      </c>
      <c r="N289" t="s">
        <v>46</v>
      </c>
      <c r="O289" t="s">
        <v>82</v>
      </c>
      <c r="P289" s="6">
        <v>95803488644</v>
      </c>
      <c r="Q289" t="s">
        <v>101</v>
      </c>
      <c r="R289">
        <v>1</v>
      </c>
      <c r="S289" s="2">
        <v>0</v>
      </c>
      <c r="T289">
        <v>0</v>
      </c>
      <c r="W289" s="3">
        <v>9879880000</v>
      </c>
      <c r="X289">
        <v>0</v>
      </c>
      <c r="Z289">
        <v>1</v>
      </c>
      <c r="AA289">
        <v>1</v>
      </c>
      <c r="AF289">
        <v>298</v>
      </c>
      <c r="AG289" t="s">
        <v>102</v>
      </c>
      <c r="AI289">
        <v>8445566773</v>
      </c>
      <c r="AK289">
        <v>47097</v>
      </c>
      <c r="AM289" s="5">
        <v>0.375</v>
      </c>
      <c r="AO289">
        <v>456784458</v>
      </c>
      <c r="AQ289">
        <v>386771</v>
      </c>
      <c r="AS289" t="s">
        <v>103</v>
      </c>
      <c r="AT289" t="s">
        <v>74</v>
      </c>
      <c r="AU289" s="4">
        <v>67</v>
      </c>
      <c r="AW289" s="7">
        <v>38063</v>
      </c>
      <c r="AX289">
        <f ca="1">IF(Table1[[#This Row],[Enrollments]]=1,RANDBETWEEN(0,1),0)</f>
        <v>0</v>
      </c>
    </row>
    <row r="290" spans="1:50" x14ac:dyDescent="0.25">
      <c r="A290" t="s">
        <v>148</v>
      </c>
      <c r="B290" t="s">
        <v>51</v>
      </c>
      <c r="C290" t="s">
        <v>24</v>
      </c>
      <c r="D290" t="s">
        <v>53</v>
      </c>
      <c r="E290" t="s">
        <v>26</v>
      </c>
      <c r="F290" t="s">
        <v>27</v>
      </c>
      <c r="G290" t="s">
        <v>99</v>
      </c>
      <c r="H290" t="s">
        <v>26</v>
      </c>
      <c r="I290" t="s">
        <v>43</v>
      </c>
      <c r="J290" t="s">
        <v>29</v>
      </c>
      <c r="K290" t="s">
        <v>30</v>
      </c>
      <c r="L290" t="s">
        <v>45</v>
      </c>
      <c r="M290" s="1">
        <v>44873</v>
      </c>
      <c r="N290" t="s">
        <v>46</v>
      </c>
      <c r="O290" t="s">
        <v>100</v>
      </c>
      <c r="P290" s="6">
        <v>95803488771</v>
      </c>
      <c r="R290">
        <v>1</v>
      </c>
      <c r="S290" s="2">
        <v>1</v>
      </c>
      <c r="T290">
        <v>1</v>
      </c>
      <c r="U290">
        <v>0</v>
      </c>
      <c r="W290" s="3">
        <v>9899880000</v>
      </c>
      <c r="X290">
        <v>1</v>
      </c>
      <c r="Y290">
        <v>0</v>
      </c>
      <c r="Z290">
        <v>0</v>
      </c>
      <c r="AA290">
        <v>0</v>
      </c>
      <c r="AE290">
        <v>0</v>
      </c>
      <c r="AG290" t="s">
        <v>102</v>
      </c>
      <c r="AH290" s="4">
        <v>0</v>
      </c>
      <c r="AI290">
        <v>8445566776</v>
      </c>
      <c r="AK290">
        <v>47097</v>
      </c>
      <c r="AM290" s="5">
        <v>0.45833333333333331</v>
      </c>
      <c r="AP290">
        <v>0</v>
      </c>
      <c r="AT290" t="s">
        <v>61</v>
      </c>
      <c r="AU290" s="4">
        <v>0</v>
      </c>
      <c r="AV290">
        <v>0.2283</v>
      </c>
      <c r="AW290" s="7">
        <v>38063</v>
      </c>
      <c r="AX290">
        <f ca="1">IF(Table1[[#This Row],[Enrollments]]=1,RANDBETWEEN(0,1),0)</f>
        <v>0</v>
      </c>
    </row>
    <row r="291" spans="1:50" x14ac:dyDescent="0.25">
      <c r="A291" t="s">
        <v>153</v>
      </c>
      <c r="B291" t="s">
        <v>96</v>
      </c>
      <c r="C291" t="s">
        <v>24</v>
      </c>
      <c r="D291" t="s">
        <v>25</v>
      </c>
      <c r="E291" t="s">
        <v>36</v>
      </c>
      <c r="F291" t="s">
        <v>27</v>
      </c>
      <c r="G291" t="s">
        <v>97</v>
      </c>
      <c r="H291" t="s">
        <v>36</v>
      </c>
      <c r="I291" t="s">
        <v>86</v>
      </c>
      <c r="J291" t="s">
        <v>29</v>
      </c>
      <c r="K291" t="s">
        <v>86</v>
      </c>
      <c r="L291" t="s">
        <v>45</v>
      </c>
      <c r="M291" s="1">
        <v>44873</v>
      </c>
      <c r="N291" t="s">
        <v>56</v>
      </c>
      <c r="O291" t="s">
        <v>33</v>
      </c>
      <c r="P291" s="6">
        <v>95803488699</v>
      </c>
      <c r="R291">
        <v>1</v>
      </c>
      <c r="S291" s="2">
        <v>1</v>
      </c>
      <c r="T291">
        <v>1</v>
      </c>
      <c r="U291">
        <v>0</v>
      </c>
      <c r="X291">
        <v>1</v>
      </c>
      <c r="Y291">
        <v>0</v>
      </c>
      <c r="Z291">
        <v>1</v>
      </c>
      <c r="AA291">
        <v>1</v>
      </c>
      <c r="AE291">
        <v>0</v>
      </c>
      <c r="AG291" t="s">
        <v>97</v>
      </c>
      <c r="AH291" s="4">
        <v>46</v>
      </c>
      <c r="AI291">
        <v>8445566775</v>
      </c>
      <c r="AK291">
        <v>36061</v>
      </c>
      <c r="AM291" s="5">
        <v>0.45833333333333331</v>
      </c>
      <c r="AO291">
        <v>564747488</v>
      </c>
      <c r="AP291">
        <v>0</v>
      </c>
      <c r="AQ291">
        <v>386815</v>
      </c>
      <c r="AT291" t="s">
        <v>49</v>
      </c>
      <c r="AU291" s="4">
        <v>46</v>
      </c>
      <c r="AV291">
        <v>0.2283</v>
      </c>
      <c r="AW291" s="7">
        <v>10012</v>
      </c>
      <c r="AX291">
        <f ca="1">IF(Table1[[#This Row],[Enrollments]]=1,RANDBETWEEN(0,1),0)</f>
        <v>1</v>
      </c>
    </row>
    <row r="292" spans="1:50" x14ac:dyDescent="0.25">
      <c r="A292" t="s">
        <v>153</v>
      </c>
      <c r="B292" t="s">
        <v>89</v>
      </c>
      <c r="C292" t="s">
        <v>24</v>
      </c>
      <c r="D292" t="s">
        <v>35</v>
      </c>
      <c r="E292" t="s">
        <v>107</v>
      </c>
      <c r="F292" t="s">
        <v>27</v>
      </c>
      <c r="G292" t="s">
        <v>97</v>
      </c>
      <c r="H292" t="s">
        <v>107</v>
      </c>
      <c r="I292" t="s">
        <v>86</v>
      </c>
      <c r="J292" t="s">
        <v>108</v>
      </c>
      <c r="K292" t="s">
        <v>86</v>
      </c>
      <c r="L292" t="s">
        <v>45</v>
      </c>
      <c r="M292" s="1">
        <v>44869</v>
      </c>
      <c r="N292" t="s">
        <v>32</v>
      </c>
      <c r="O292" t="s">
        <v>33</v>
      </c>
      <c r="P292" s="6">
        <v>95803488693</v>
      </c>
      <c r="R292">
        <v>1</v>
      </c>
      <c r="S292" s="2">
        <v>1</v>
      </c>
      <c r="T292">
        <v>1</v>
      </c>
      <c r="U292">
        <v>0</v>
      </c>
      <c r="W292" s="3">
        <v>9674540000</v>
      </c>
      <c r="X292">
        <v>1</v>
      </c>
      <c r="Y292">
        <v>0</v>
      </c>
      <c r="Z292">
        <v>0</v>
      </c>
      <c r="AA292">
        <v>0</v>
      </c>
      <c r="AE292">
        <v>0</v>
      </c>
      <c r="AG292" t="s">
        <v>97</v>
      </c>
      <c r="AH292" s="4">
        <v>0</v>
      </c>
      <c r="AI292">
        <v>8445566771</v>
      </c>
      <c r="AK292">
        <v>36061</v>
      </c>
      <c r="AM292" s="5">
        <v>0.375</v>
      </c>
      <c r="AO292">
        <v>123456778</v>
      </c>
      <c r="AP292">
        <v>0</v>
      </c>
      <c r="AQ292">
        <v>386811</v>
      </c>
      <c r="AT292" t="s">
        <v>61</v>
      </c>
      <c r="AU292" s="4">
        <v>0</v>
      </c>
      <c r="AV292">
        <v>0.2283</v>
      </c>
      <c r="AW292" s="7">
        <v>10012</v>
      </c>
      <c r="AX292">
        <f ca="1">IF(Table1[[#This Row],[Enrollments]]=1,RANDBETWEEN(0,1),0)</f>
        <v>1</v>
      </c>
    </row>
    <row r="293" spans="1:50" x14ac:dyDescent="0.25">
      <c r="A293" t="s">
        <v>153</v>
      </c>
      <c r="B293" t="s">
        <v>23</v>
      </c>
      <c r="C293" t="s">
        <v>24</v>
      </c>
      <c r="D293" t="s">
        <v>25</v>
      </c>
      <c r="E293" t="s">
        <v>36</v>
      </c>
      <c r="F293" t="s">
        <v>54</v>
      </c>
      <c r="G293" t="s">
        <v>97</v>
      </c>
      <c r="H293" t="s">
        <v>36</v>
      </c>
      <c r="I293" t="s">
        <v>38</v>
      </c>
      <c r="J293" t="s">
        <v>29</v>
      </c>
      <c r="K293" t="s">
        <v>44</v>
      </c>
      <c r="L293" t="s">
        <v>45</v>
      </c>
      <c r="M293" s="1">
        <v>44874</v>
      </c>
      <c r="N293" t="s">
        <v>56</v>
      </c>
      <c r="O293" t="s">
        <v>47</v>
      </c>
      <c r="P293" s="6">
        <v>95803488738</v>
      </c>
      <c r="R293">
        <v>1</v>
      </c>
      <c r="S293" s="2">
        <v>0</v>
      </c>
      <c r="T293">
        <v>0</v>
      </c>
      <c r="U293">
        <v>0</v>
      </c>
      <c r="W293" s="3">
        <v>9239240000</v>
      </c>
      <c r="X293">
        <v>0</v>
      </c>
      <c r="Y293">
        <v>0</v>
      </c>
      <c r="Z293">
        <v>1</v>
      </c>
      <c r="AA293">
        <v>1</v>
      </c>
      <c r="AE293">
        <v>0</v>
      </c>
      <c r="AG293" t="s">
        <v>97</v>
      </c>
      <c r="AI293">
        <v>8445566775</v>
      </c>
      <c r="AK293">
        <v>36061</v>
      </c>
      <c r="AM293" s="5">
        <v>0.45833333333333331</v>
      </c>
      <c r="AP293">
        <v>0</v>
      </c>
      <c r="AQ293">
        <v>386832</v>
      </c>
      <c r="AT293" t="s">
        <v>61</v>
      </c>
      <c r="AU293" s="4">
        <v>12</v>
      </c>
      <c r="AV293">
        <v>0.2283</v>
      </c>
      <c r="AW293" s="7">
        <v>10012</v>
      </c>
      <c r="AX293">
        <f ca="1">IF(Table1[[#This Row],[Enrollments]]=1,RANDBETWEEN(0,1),0)</f>
        <v>0</v>
      </c>
    </row>
    <row r="294" spans="1:50" x14ac:dyDescent="0.25">
      <c r="A294" t="s">
        <v>153</v>
      </c>
      <c r="B294" t="s">
        <v>23</v>
      </c>
      <c r="C294" t="s">
        <v>24</v>
      </c>
      <c r="D294" t="s">
        <v>35</v>
      </c>
      <c r="E294" t="s">
        <v>64</v>
      </c>
      <c r="F294" t="s">
        <v>54</v>
      </c>
      <c r="G294" t="s">
        <v>97</v>
      </c>
      <c r="H294" t="s">
        <v>64</v>
      </c>
      <c r="I294" t="s">
        <v>67</v>
      </c>
      <c r="J294" t="s">
        <v>66</v>
      </c>
      <c r="K294" t="s">
        <v>68</v>
      </c>
      <c r="L294" t="s">
        <v>45</v>
      </c>
      <c r="M294" s="1">
        <v>44866</v>
      </c>
      <c r="N294" t="s">
        <v>56</v>
      </c>
      <c r="O294" t="s">
        <v>33</v>
      </c>
      <c r="P294" s="6">
        <v>95803488718</v>
      </c>
      <c r="R294">
        <v>1</v>
      </c>
      <c r="S294" s="2">
        <v>0</v>
      </c>
      <c r="T294">
        <v>0</v>
      </c>
      <c r="U294">
        <v>0</v>
      </c>
      <c r="W294" s="3">
        <v>9239240000</v>
      </c>
      <c r="X294">
        <v>0</v>
      </c>
      <c r="Y294">
        <v>0</v>
      </c>
      <c r="Z294">
        <v>0</v>
      </c>
      <c r="AA294">
        <v>0</v>
      </c>
      <c r="AE294">
        <v>0</v>
      </c>
      <c r="AG294" t="s">
        <v>97</v>
      </c>
      <c r="AI294">
        <v>8445566770</v>
      </c>
      <c r="AK294">
        <v>36061</v>
      </c>
      <c r="AM294" s="5">
        <v>0.33333333333333331</v>
      </c>
      <c r="AO294">
        <v>564747488</v>
      </c>
      <c r="AP294">
        <v>0</v>
      </c>
      <c r="AQ294">
        <v>386824</v>
      </c>
      <c r="AT294" t="s">
        <v>28</v>
      </c>
      <c r="AU294" s="4">
        <v>0</v>
      </c>
      <c r="AV294">
        <v>0.2283</v>
      </c>
      <c r="AW294" s="7">
        <v>10012</v>
      </c>
      <c r="AX294">
        <f ca="1">IF(Table1[[#This Row],[Enrollments]]=1,RANDBETWEEN(0,1),0)</f>
        <v>0</v>
      </c>
    </row>
    <row r="295" spans="1:50" x14ac:dyDescent="0.25">
      <c r="A295" t="s">
        <v>153</v>
      </c>
      <c r="B295" t="s">
        <v>23</v>
      </c>
      <c r="C295" t="s">
        <v>24</v>
      </c>
      <c r="D295" t="s">
        <v>35</v>
      </c>
      <c r="E295" t="s">
        <v>64</v>
      </c>
      <c r="F295" t="s">
        <v>37</v>
      </c>
      <c r="G295" t="s">
        <v>97</v>
      </c>
      <c r="H295" t="s">
        <v>64</v>
      </c>
      <c r="I295" t="s">
        <v>38</v>
      </c>
      <c r="J295" t="s">
        <v>66</v>
      </c>
      <c r="K295" t="s">
        <v>30</v>
      </c>
      <c r="L295" t="s">
        <v>31</v>
      </c>
      <c r="M295" s="1">
        <v>44597</v>
      </c>
      <c r="N295" t="s">
        <v>32</v>
      </c>
      <c r="O295" t="s">
        <v>39</v>
      </c>
      <c r="P295" s="6">
        <v>95803488671</v>
      </c>
      <c r="R295">
        <v>1</v>
      </c>
      <c r="S295" s="2">
        <v>1</v>
      </c>
      <c r="T295">
        <v>1</v>
      </c>
      <c r="U295">
        <v>0</v>
      </c>
      <c r="W295" s="3">
        <v>9239240000</v>
      </c>
      <c r="X295">
        <v>1</v>
      </c>
      <c r="Y295">
        <v>0</v>
      </c>
      <c r="Z295">
        <v>1</v>
      </c>
      <c r="AA295">
        <v>1</v>
      </c>
      <c r="AE295">
        <v>0</v>
      </c>
      <c r="AG295" t="s">
        <v>97</v>
      </c>
      <c r="AH295" s="4">
        <v>67</v>
      </c>
      <c r="AI295">
        <v>8445566770</v>
      </c>
      <c r="AK295">
        <v>36061</v>
      </c>
      <c r="AM295" s="5">
        <v>0.375</v>
      </c>
      <c r="AO295">
        <v>434687921</v>
      </c>
      <c r="AP295">
        <v>0</v>
      </c>
      <c r="AQ295">
        <v>386797</v>
      </c>
      <c r="AT295" t="s">
        <v>40</v>
      </c>
      <c r="AU295" s="4">
        <v>67</v>
      </c>
      <c r="AV295">
        <v>0.2283</v>
      </c>
      <c r="AW295" s="7">
        <v>10012</v>
      </c>
      <c r="AX295">
        <f ca="1">IF(Table1[[#This Row],[Enrollments]]=1,RANDBETWEEN(0,1),0)</f>
        <v>1</v>
      </c>
    </row>
    <row r="296" spans="1:50" x14ac:dyDescent="0.25">
      <c r="A296" t="s">
        <v>153</v>
      </c>
      <c r="B296" t="s">
        <v>96</v>
      </c>
      <c r="C296" t="s">
        <v>24</v>
      </c>
      <c r="D296" t="s">
        <v>53</v>
      </c>
      <c r="E296" t="s">
        <v>36</v>
      </c>
      <c r="F296" t="s">
        <v>27</v>
      </c>
      <c r="G296" t="s">
        <v>97</v>
      </c>
      <c r="H296" t="s">
        <v>36</v>
      </c>
      <c r="I296" t="s">
        <v>28</v>
      </c>
      <c r="J296" t="s">
        <v>29</v>
      </c>
      <c r="K296" t="s">
        <v>30</v>
      </c>
      <c r="L296" t="s">
        <v>45</v>
      </c>
      <c r="M296" s="1">
        <v>44874</v>
      </c>
      <c r="N296" t="s">
        <v>56</v>
      </c>
      <c r="O296" t="s">
        <v>33</v>
      </c>
      <c r="P296" s="6">
        <v>95803488701</v>
      </c>
      <c r="R296">
        <v>1</v>
      </c>
      <c r="S296" s="2">
        <v>1</v>
      </c>
      <c r="T296">
        <v>1</v>
      </c>
      <c r="U296">
        <v>0</v>
      </c>
      <c r="X296">
        <v>1</v>
      </c>
      <c r="Y296">
        <v>0</v>
      </c>
      <c r="Z296">
        <v>1</v>
      </c>
      <c r="AA296">
        <v>1</v>
      </c>
      <c r="AE296">
        <v>0</v>
      </c>
      <c r="AG296" t="s">
        <v>97</v>
      </c>
      <c r="AH296" s="4">
        <v>67</v>
      </c>
      <c r="AI296">
        <v>8445566775</v>
      </c>
      <c r="AK296">
        <v>36061</v>
      </c>
      <c r="AM296" s="5">
        <v>0.45833333333333331</v>
      </c>
      <c r="AO296">
        <v>564747488</v>
      </c>
      <c r="AP296">
        <v>0</v>
      </c>
      <c r="AQ296">
        <v>386816</v>
      </c>
      <c r="AT296" t="s">
        <v>40</v>
      </c>
      <c r="AU296" s="4">
        <v>67</v>
      </c>
      <c r="AV296">
        <v>0.2283</v>
      </c>
      <c r="AW296" s="7">
        <v>10012</v>
      </c>
      <c r="AX296">
        <f ca="1">IF(Table1[[#This Row],[Enrollments]]=1,RANDBETWEEN(0,1),0)</f>
        <v>1</v>
      </c>
    </row>
    <row r="297" spans="1:50" x14ac:dyDescent="0.25">
      <c r="A297" t="s">
        <v>50</v>
      </c>
      <c r="B297" t="s">
        <v>51</v>
      </c>
      <c r="C297" t="s">
        <v>52</v>
      </c>
      <c r="D297" t="s">
        <v>53</v>
      </c>
      <c r="E297" t="s">
        <v>36</v>
      </c>
      <c r="F297" t="s">
        <v>54</v>
      </c>
      <c r="G297" t="s">
        <v>55</v>
      </c>
      <c r="H297" t="s">
        <v>36</v>
      </c>
      <c r="I297" t="s">
        <v>43</v>
      </c>
      <c r="J297" t="s">
        <v>29</v>
      </c>
      <c r="K297" t="s">
        <v>44</v>
      </c>
      <c r="L297" t="s">
        <v>31</v>
      </c>
      <c r="M297" s="1">
        <v>44562</v>
      </c>
      <c r="N297" t="s">
        <v>56</v>
      </c>
      <c r="O297" t="s">
        <v>47</v>
      </c>
      <c r="P297" s="6">
        <v>95803488640</v>
      </c>
      <c r="Q297" t="s">
        <v>77</v>
      </c>
      <c r="R297">
        <v>1</v>
      </c>
      <c r="S297" s="2">
        <v>1</v>
      </c>
      <c r="T297">
        <v>1</v>
      </c>
      <c r="V297">
        <v>45</v>
      </c>
      <c r="W297" s="3">
        <v>9899880000</v>
      </c>
      <c r="X297">
        <v>1</v>
      </c>
      <c r="Z297">
        <v>1</v>
      </c>
      <c r="AA297">
        <v>1</v>
      </c>
      <c r="AC297">
        <v>54</v>
      </c>
      <c r="AF297">
        <v>298</v>
      </c>
      <c r="AG297" t="s">
        <v>57</v>
      </c>
      <c r="AH297" s="4">
        <v>24</v>
      </c>
      <c r="AI297">
        <v>8445566775</v>
      </c>
      <c r="AK297">
        <v>39099</v>
      </c>
      <c r="AM297" s="5">
        <v>0.33333333333333331</v>
      </c>
      <c r="AO297">
        <v>456784454</v>
      </c>
      <c r="AQ297">
        <v>386767</v>
      </c>
      <c r="AS297" t="s">
        <v>91</v>
      </c>
      <c r="AT297" t="s">
        <v>49</v>
      </c>
      <c r="AU297" s="4">
        <v>24</v>
      </c>
      <c r="AW297" s="7">
        <v>44510</v>
      </c>
      <c r="AX297">
        <f ca="1">IF(Table1[[#This Row],[Enrollments]]=1,RANDBETWEEN(0,1),0)</f>
        <v>1</v>
      </c>
    </row>
    <row r="298" spans="1:50" x14ac:dyDescent="0.25">
      <c r="A298" t="s">
        <v>50</v>
      </c>
      <c r="B298" t="s">
        <v>34</v>
      </c>
      <c r="C298" t="s">
        <v>59</v>
      </c>
      <c r="D298" t="s">
        <v>53</v>
      </c>
      <c r="E298" t="s">
        <v>26</v>
      </c>
      <c r="F298" t="s">
        <v>27</v>
      </c>
      <c r="G298" t="s">
        <v>55</v>
      </c>
      <c r="H298" t="s">
        <v>26</v>
      </c>
      <c r="I298" t="s">
        <v>38</v>
      </c>
      <c r="J298" t="s">
        <v>29</v>
      </c>
      <c r="K298" t="s">
        <v>44</v>
      </c>
      <c r="L298" t="s">
        <v>31</v>
      </c>
      <c r="M298" s="1">
        <v>44571</v>
      </c>
      <c r="N298" t="s">
        <v>56</v>
      </c>
      <c r="O298" t="s">
        <v>47</v>
      </c>
      <c r="P298" s="6">
        <v>95803488649</v>
      </c>
      <c r="Q298" t="s">
        <v>10</v>
      </c>
      <c r="R298">
        <v>1</v>
      </c>
      <c r="S298" s="2">
        <v>1</v>
      </c>
      <c r="T298">
        <v>1</v>
      </c>
      <c r="V298">
        <v>45</v>
      </c>
      <c r="W298" s="3">
        <v>9879880000</v>
      </c>
      <c r="X298">
        <v>1</v>
      </c>
      <c r="Z298">
        <v>0</v>
      </c>
      <c r="AA298">
        <v>0</v>
      </c>
      <c r="AC298">
        <v>54</v>
      </c>
      <c r="AE298">
        <v>1</v>
      </c>
      <c r="AF298">
        <v>5</v>
      </c>
      <c r="AG298" t="s">
        <v>57</v>
      </c>
      <c r="AH298" s="4">
        <v>0</v>
      </c>
      <c r="AI298">
        <v>8445566776</v>
      </c>
      <c r="AK298">
        <v>39099</v>
      </c>
      <c r="AM298" s="5">
        <v>0.45833333333333331</v>
      </c>
      <c r="AO298">
        <v>456784463</v>
      </c>
      <c r="AQ298">
        <v>386776</v>
      </c>
      <c r="AS298" t="s">
        <v>58</v>
      </c>
      <c r="AT298" t="s">
        <v>49</v>
      </c>
      <c r="AU298" s="4">
        <v>0</v>
      </c>
      <c r="AW298" s="7">
        <v>44510</v>
      </c>
      <c r="AX298">
        <f ca="1">IF(Table1[[#This Row],[Enrollments]]=1,RANDBETWEEN(0,1),0)</f>
        <v>0</v>
      </c>
    </row>
    <row r="299" spans="1:50" x14ac:dyDescent="0.25">
      <c r="A299" t="s">
        <v>154</v>
      </c>
      <c r="B299" t="s">
        <v>23</v>
      </c>
      <c r="C299" t="s">
        <v>24</v>
      </c>
      <c r="D299" t="s">
        <v>63</v>
      </c>
      <c r="E299" t="s">
        <v>119</v>
      </c>
      <c r="F299" t="s">
        <v>27</v>
      </c>
      <c r="H299" t="s">
        <v>119</v>
      </c>
      <c r="I299" t="s">
        <v>65</v>
      </c>
      <c r="J299" t="s">
        <v>66</v>
      </c>
      <c r="K299" t="s">
        <v>30</v>
      </c>
      <c r="L299" t="s">
        <v>31</v>
      </c>
      <c r="M299" s="1">
        <v>44604</v>
      </c>
      <c r="N299" t="s">
        <v>56</v>
      </c>
      <c r="O299" t="s">
        <v>33</v>
      </c>
      <c r="P299" s="6">
        <v>95803488754</v>
      </c>
      <c r="R299">
        <v>1</v>
      </c>
      <c r="S299" s="2">
        <v>1</v>
      </c>
      <c r="T299">
        <v>1</v>
      </c>
      <c r="U299">
        <v>0</v>
      </c>
      <c r="W299" s="3">
        <v>9239240000</v>
      </c>
      <c r="X299">
        <v>1</v>
      </c>
      <c r="Y299">
        <v>0</v>
      </c>
      <c r="Z299">
        <v>0</v>
      </c>
      <c r="AA299">
        <v>0</v>
      </c>
      <c r="AE299">
        <v>0</v>
      </c>
      <c r="AH299" s="4">
        <v>0</v>
      </c>
      <c r="AI299">
        <v>8445566778</v>
      </c>
      <c r="AM299" s="5">
        <v>0.5</v>
      </c>
      <c r="AP299">
        <v>0</v>
      </c>
      <c r="AT299" t="s">
        <v>74</v>
      </c>
      <c r="AU299" s="4">
        <v>0</v>
      </c>
      <c r="AV299">
        <v>0.2283</v>
      </c>
      <c r="AW299" s="7"/>
      <c r="AX299">
        <f ca="1">IF(Table1[[#This Row],[Enrollments]]=1,RANDBETWEEN(0,1),0)</f>
        <v>1</v>
      </c>
    </row>
    <row r="300" spans="1:50" x14ac:dyDescent="0.25">
      <c r="A300" t="s">
        <v>154</v>
      </c>
      <c r="B300" t="s">
        <v>23</v>
      </c>
      <c r="C300" t="s">
        <v>24</v>
      </c>
      <c r="D300" t="s">
        <v>63</v>
      </c>
      <c r="E300" t="s">
        <v>64</v>
      </c>
      <c r="F300" t="s">
        <v>27</v>
      </c>
      <c r="H300" t="s">
        <v>64</v>
      </c>
      <c r="I300" t="s">
        <v>65</v>
      </c>
      <c r="J300" t="s">
        <v>66</v>
      </c>
      <c r="K300" t="s">
        <v>30</v>
      </c>
      <c r="L300" t="s">
        <v>31</v>
      </c>
      <c r="M300" s="1">
        <v>44595</v>
      </c>
      <c r="N300" t="s">
        <v>32</v>
      </c>
      <c r="O300" t="s">
        <v>33</v>
      </c>
      <c r="P300" s="6">
        <v>95803488735</v>
      </c>
      <c r="R300">
        <v>1</v>
      </c>
      <c r="S300" s="2">
        <v>1</v>
      </c>
      <c r="T300">
        <v>1</v>
      </c>
      <c r="U300">
        <v>0</v>
      </c>
      <c r="W300" s="3">
        <v>9239240000</v>
      </c>
      <c r="X300">
        <v>1</v>
      </c>
      <c r="Y300">
        <v>0</v>
      </c>
      <c r="Z300">
        <v>1</v>
      </c>
      <c r="AA300">
        <v>1</v>
      </c>
      <c r="AE300">
        <v>0</v>
      </c>
      <c r="AH300" s="4">
        <v>44</v>
      </c>
      <c r="AI300">
        <v>8445566770</v>
      </c>
      <c r="AM300" s="5">
        <v>0.33333333333333331</v>
      </c>
      <c r="AP300">
        <v>0</v>
      </c>
      <c r="AT300" t="s">
        <v>61</v>
      </c>
      <c r="AU300" s="4">
        <v>44</v>
      </c>
      <c r="AV300">
        <v>0.2283</v>
      </c>
      <c r="AW300" s="7"/>
      <c r="AX300">
        <f ca="1">IF(Table1[[#This Row],[Enrollments]]=1,RANDBETWEEN(0,1),0)</f>
        <v>1</v>
      </c>
    </row>
    <row r="301" spans="1:50" x14ac:dyDescent="0.25">
      <c r="A301" t="s">
        <v>154</v>
      </c>
      <c r="B301" t="s">
        <v>23</v>
      </c>
      <c r="C301" t="s">
        <v>24</v>
      </c>
      <c r="D301" t="s">
        <v>63</v>
      </c>
      <c r="E301" t="s">
        <v>107</v>
      </c>
      <c r="F301" t="s">
        <v>27</v>
      </c>
      <c r="H301" t="s">
        <v>107</v>
      </c>
      <c r="I301" t="s">
        <v>65</v>
      </c>
      <c r="J301" t="s">
        <v>108</v>
      </c>
      <c r="K301" t="s">
        <v>30</v>
      </c>
      <c r="L301" t="s">
        <v>31</v>
      </c>
      <c r="M301" s="1">
        <v>44567</v>
      </c>
      <c r="N301" t="s">
        <v>56</v>
      </c>
      <c r="O301" t="s">
        <v>33</v>
      </c>
      <c r="P301" s="6">
        <v>95803488692</v>
      </c>
      <c r="R301">
        <v>1</v>
      </c>
      <c r="S301" s="2">
        <v>1</v>
      </c>
      <c r="T301">
        <v>1</v>
      </c>
      <c r="U301">
        <v>0</v>
      </c>
      <c r="W301" s="3">
        <v>9239240000</v>
      </c>
      <c r="X301">
        <v>1</v>
      </c>
      <c r="Y301">
        <v>0</v>
      </c>
      <c r="Z301">
        <v>0</v>
      </c>
      <c r="AA301">
        <v>0</v>
      </c>
      <c r="AE301">
        <v>0</v>
      </c>
      <c r="AH301" s="4">
        <v>0</v>
      </c>
      <c r="AI301">
        <v>8445566771</v>
      </c>
      <c r="AM301" s="5">
        <v>0.41666666666666669</v>
      </c>
      <c r="AP301">
        <v>0</v>
      </c>
      <c r="AT301" t="s">
        <v>28</v>
      </c>
      <c r="AU301" s="4">
        <v>0</v>
      </c>
      <c r="AV301">
        <v>0.2283</v>
      </c>
      <c r="AW301" s="7"/>
      <c r="AX301">
        <f ca="1">IF(Table1[[#This Row],[Enrollments]]=1,RANDBETWEEN(0,1),0)</f>
        <v>0</v>
      </c>
    </row>
    <row r="302" spans="1:50" x14ac:dyDescent="0.25">
      <c r="A302" t="s">
        <v>154</v>
      </c>
      <c r="B302" t="s">
        <v>23</v>
      </c>
      <c r="C302" t="s">
        <v>24</v>
      </c>
      <c r="D302" t="s">
        <v>63</v>
      </c>
      <c r="E302" t="s">
        <v>119</v>
      </c>
      <c r="F302" t="s">
        <v>27</v>
      </c>
      <c r="H302" t="s">
        <v>119</v>
      </c>
      <c r="I302" t="s">
        <v>65</v>
      </c>
      <c r="J302" t="s">
        <v>66</v>
      </c>
      <c r="K302" t="s">
        <v>30</v>
      </c>
      <c r="L302" t="s">
        <v>31</v>
      </c>
      <c r="M302" s="1">
        <v>44604</v>
      </c>
      <c r="N302" t="s">
        <v>56</v>
      </c>
      <c r="O302" t="s">
        <v>33</v>
      </c>
      <c r="P302" s="6">
        <v>95803488754</v>
      </c>
      <c r="R302">
        <v>1</v>
      </c>
      <c r="S302" s="2">
        <v>1</v>
      </c>
      <c r="T302">
        <v>1</v>
      </c>
      <c r="U302">
        <v>0</v>
      </c>
      <c r="W302" s="3">
        <v>9239240000</v>
      </c>
      <c r="X302">
        <v>1</v>
      </c>
      <c r="Y302">
        <v>0</v>
      </c>
      <c r="Z302">
        <v>0</v>
      </c>
      <c r="AA302">
        <v>0</v>
      </c>
      <c r="AE302">
        <v>0</v>
      </c>
      <c r="AH302" s="4">
        <v>0</v>
      </c>
      <c r="AI302">
        <v>8445566778</v>
      </c>
      <c r="AM302" s="5">
        <v>0.5</v>
      </c>
      <c r="AP302">
        <v>0</v>
      </c>
      <c r="AT302" t="s">
        <v>74</v>
      </c>
      <c r="AU302" s="4">
        <v>0</v>
      </c>
      <c r="AV302">
        <v>0.2283</v>
      </c>
      <c r="AW302" s="7"/>
      <c r="AX302">
        <f ca="1">IF(Table1[[#This Row],[Enrollments]]=1,RANDBETWEEN(0,1),0)</f>
        <v>0</v>
      </c>
    </row>
    <row r="303" spans="1:50" x14ac:dyDescent="0.25">
      <c r="A303" t="s">
        <v>154</v>
      </c>
      <c r="B303" t="s">
        <v>23</v>
      </c>
      <c r="C303" t="s">
        <v>24</v>
      </c>
      <c r="D303" t="s">
        <v>63</v>
      </c>
      <c r="E303" t="s">
        <v>64</v>
      </c>
      <c r="F303" t="s">
        <v>27</v>
      </c>
      <c r="H303" t="s">
        <v>64</v>
      </c>
      <c r="I303" t="s">
        <v>65</v>
      </c>
      <c r="J303" t="s">
        <v>66</v>
      </c>
      <c r="K303" t="s">
        <v>30</v>
      </c>
      <c r="L303" t="s">
        <v>31</v>
      </c>
      <c r="M303" s="1">
        <v>44595</v>
      </c>
      <c r="N303" t="s">
        <v>32</v>
      </c>
      <c r="O303" t="s">
        <v>33</v>
      </c>
      <c r="P303" s="6">
        <v>95803488735</v>
      </c>
      <c r="R303">
        <v>1</v>
      </c>
      <c r="S303" s="2">
        <v>1</v>
      </c>
      <c r="T303">
        <v>1</v>
      </c>
      <c r="U303">
        <v>0</v>
      </c>
      <c r="W303" s="3">
        <v>9239240000</v>
      </c>
      <c r="X303">
        <v>1</v>
      </c>
      <c r="Y303">
        <v>0</v>
      </c>
      <c r="Z303">
        <v>1</v>
      </c>
      <c r="AA303">
        <v>1</v>
      </c>
      <c r="AE303">
        <v>0</v>
      </c>
      <c r="AH303" s="4">
        <v>44</v>
      </c>
      <c r="AI303">
        <v>8445566770</v>
      </c>
      <c r="AM303" s="5">
        <v>0.33333333333333331</v>
      </c>
      <c r="AP303">
        <v>0</v>
      </c>
      <c r="AT303" t="s">
        <v>61</v>
      </c>
      <c r="AU303" s="4">
        <v>44</v>
      </c>
      <c r="AV303">
        <v>0.2283</v>
      </c>
      <c r="AW303" s="7"/>
      <c r="AX303">
        <f ca="1">IF(Table1[[#This Row],[Enrollments]]=1,RANDBETWEEN(0,1),0)</f>
        <v>1</v>
      </c>
    </row>
    <row r="304" spans="1:50" x14ac:dyDescent="0.25">
      <c r="A304" t="s">
        <v>154</v>
      </c>
      <c r="B304" t="s">
        <v>23</v>
      </c>
      <c r="C304" t="s">
        <v>24</v>
      </c>
      <c r="D304" t="s">
        <v>63</v>
      </c>
      <c r="E304" t="s">
        <v>107</v>
      </c>
      <c r="F304" t="s">
        <v>27</v>
      </c>
      <c r="H304" t="s">
        <v>107</v>
      </c>
      <c r="I304" t="s">
        <v>65</v>
      </c>
      <c r="J304" t="s">
        <v>108</v>
      </c>
      <c r="K304" t="s">
        <v>30</v>
      </c>
      <c r="L304" t="s">
        <v>31</v>
      </c>
      <c r="M304" s="1">
        <v>44567</v>
      </c>
      <c r="N304" t="s">
        <v>56</v>
      </c>
      <c r="O304" t="s">
        <v>33</v>
      </c>
      <c r="P304" s="6">
        <v>95803488692</v>
      </c>
      <c r="R304">
        <v>1</v>
      </c>
      <c r="S304" s="2">
        <v>1</v>
      </c>
      <c r="T304">
        <v>1</v>
      </c>
      <c r="U304">
        <v>0</v>
      </c>
      <c r="W304" s="3">
        <v>9239240000</v>
      </c>
      <c r="X304">
        <v>1</v>
      </c>
      <c r="Y304">
        <v>0</v>
      </c>
      <c r="Z304">
        <v>0</v>
      </c>
      <c r="AA304">
        <v>0</v>
      </c>
      <c r="AE304">
        <v>0</v>
      </c>
      <c r="AH304" s="4">
        <v>0</v>
      </c>
      <c r="AI304">
        <v>8445566771</v>
      </c>
      <c r="AM304" s="5">
        <v>0.41666666666666669</v>
      </c>
      <c r="AP304">
        <v>0</v>
      </c>
      <c r="AT304" t="s">
        <v>28</v>
      </c>
      <c r="AU304" s="4">
        <v>0</v>
      </c>
      <c r="AV304">
        <v>0.2283</v>
      </c>
      <c r="AW304" s="7"/>
      <c r="AX304">
        <f ca="1">IF(Table1[[#This Row],[Enrollments]]=1,RANDBETWEEN(0,1),0)</f>
        <v>0</v>
      </c>
    </row>
    <row r="305" spans="1:50" x14ac:dyDescent="0.25">
      <c r="A305" t="s">
        <v>151</v>
      </c>
      <c r="B305" t="s">
        <v>51</v>
      </c>
      <c r="C305" t="s">
        <v>24</v>
      </c>
      <c r="D305" t="s">
        <v>35</v>
      </c>
      <c r="E305" t="s">
        <v>36</v>
      </c>
      <c r="F305" t="s">
        <v>27</v>
      </c>
      <c r="G305" t="s">
        <v>71</v>
      </c>
      <c r="H305" t="s">
        <v>36</v>
      </c>
      <c r="I305" t="s">
        <v>43</v>
      </c>
      <c r="J305" t="s">
        <v>29</v>
      </c>
      <c r="K305" t="s">
        <v>30</v>
      </c>
      <c r="L305" t="s">
        <v>45</v>
      </c>
      <c r="M305" s="1">
        <v>44870</v>
      </c>
      <c r="N305" t="s">
        <v>32</v>
      </c>
      <c r="O305" t="s">
        <v>72</v>
      </c>
      <c r="P305" s="6">
        <v>95803488768</v>
      </c>
      <c r="R305">
        <v>1</v>
      </c>
      <c r="S305" s="2">
        <v>1</v>
      </c>
      <c r="T305">
        <v>1</v>
      </c>
      <c r="U305">
        <v>0</v>
      </c>
      <c r="W305" s="3">
        <v>9899880000</v>
      </c>
      <c r="X305">
        <v>1</v>
      </c>
      <c r="Y305">
        <v>0</v>
      </c>
      <c r="Z305">
        <v>0</v>
      </c>
      <c r="AA305">
        <v>0</v>
      </c>
      <c r="AE305">
        <v>0</v>
      </c>
      <c r="AG305" t="s">
        <v>73</v>
      </c>
      <c r="AH305" s="4">
        <v>0</v>
      </c>
      <c r="AI305">
        <v>8445566775</v>
      </c>
      <c r="AK305">
        <v>6055</v>
      </c>
      <c r="AM305" s="5">
        <v>0.375</v>
      </c>
      <c r="AP305">
        <v>0</v>
      </c>
      <c r="AT305" t="s">
        <v>74</v>
      </c>
      <c r="AU305" s="4">
        <v>0</v>
      </c>
      <c r="AV305">
        <v>0.2283</v>
      </c>
      <c r="AW305" s="7">
        <v>94599</v>
      </c>
      <c r="AX305">
        <f ca="1">IF(Table1[[#This Row],[Enrollments]]=1,RANDBETWEEN(0,1),0)</f>
        <v>1</v>
      </c>
    </row>
    <row r="306" spans="1:50" x14ac:dyDescent="0.25">
      <c r="A306" t="s">
        <v>151</v>
      </c>
      <c r="B306" t="s">
        <v>34</v>
      </c>
      <c r="C306" t="s">
        <v>24</v>
      </c>
      <c r="D306" t="s">
        <v>35</v>
      </c>
      <c r="E306" t="s">
        <v>26</v>
      </c>
      <c r="F306" t="s">
        <v>27</v>
      </c>
      <c r="G306" t="s">
        <v>75</v>
      </c>
      <c r="H306" t="s">
        <v>26</v>
      </c>
      <c r="I306" t="s">
        <v>43</v>
      </c>
      <c r="J306" t="s">
        <v>29</v>
      </c>
      <c r="K306" t="s">
        <v>44</v>
      </c>
      <c r="L306" t="s">
        <v>45</v>
      </c>
      <c r="M306" s="1">
        <v>44868</v>
      </c>
      <c r="N306" t="s">
        <v>46</v>
      </c>
      <c r="O306" t="s">
        <v>33</v>
      </c>
      <c r="P306" s="6">
        <v>95803488766</v>
      </c>
      <c r="R306">
        <v>1</v>
      </c>
      <c r="S306" s="2">
        <v>1</v>
      </c>
      <c r="T306">
        <v>1</v>
      </c>
      <c r="U306">
        <v>0</v>
      </c>
      <c r="W306" s="3">
        <v>9879880000</v>
      </c>
      <c r="X306">
        <v>1</v>
      </c>
      <c r="Y306">
        <v>0</v>
      </c>
      <c r="Z306">
        <v>0</v>
      </c>
      <c r="AA306">
        <v>0</v>
      </c>
      <c r="AE306">
        <v>0</v>
      </c>
      <c r="AG306" t="s">
        <v>76</v>
      </c>
      <c r="AH306" s="4">
        <v>0</v>
      </c>
      <c r="AI306">
        <v>8445566776</v>
      </c>
      <c r="AK306">
        <v>6093</v>
      </c>
      <c r="AM306" s="5">
        <v>0.33333333333333331</v>
      </c>
      <c r="AP306">
        <v>0</v>
      </c>
      <c r="AT306" t="s">
        <v>28</v>
      </c>
      <c r="AU306" s="4">
        <v>0</v>
      </c>
      <c r="AV306">
        <v>0.2283</v>
      </c>
      <c r="AW306" s="7">
        <v>96097</v>
      </c>
      <c r="AX306">
        <f ca="1">IF(Table1[[#This Row],[Enrollments]]=1,RANDBETWEEN(0,1),0)</f>
        <v>0</v>
      </c>
    </row>
    <row r="307" spans="1:50" x14ac:dyDescent="0.25">
      <c r="A307" t="s">
        <v>151</v>
      </c>
      <c r="B307" t="s">
        <v>34</v>
      </c>
      <c r="C307" t="s">
        <v>59</v>
      </c>
      <c r="D307" t="s">
        <v>35</v>
      </c>
      <c r="E307" t="s">
        <v>26</v>
      </c>
      <c r="F307" t="s">
        <v>37</v>
      </c>
      <c r="G307" t="s">
        <v>75</v>
      </c>
      <c r="H307" t="s">
        <v>26</v>
      </c>
      <c r="I307" t="s">
        <v>43</v>
      </c>
      <c r="J307" t="s">
        <v>29</v>
      </c>
      <c r="K307" t="s">
        <v>30</v>
      </c>
      <c r="L307" t="s">
        <v>31</v>
      </c>
      <c r="M307" s="1">
        <v>44570</v>
      </c>
      <c r="N307" t="s">
        <v>46</v>
      </c>
      <c r="O307" t="s">
        <v>33</v>
      </c>
      <c r="P307" s="6">
        <v>95803488648</v>
      </c>
      <c r="Q307" t="s">
        <v>77</v>
      </c>
      <c r="R307">
        <v>1</v>
      </c>
      <c r="S307" s="2">
        <v>1</v>
      </c>
      <c r="T307">
        <v>1</v>
      </c>
      <c r="V307">
        <v>68</v>
      </c>
      <c r="W307" s="3">
        <v>9879880000</v>
      </c>
      <c r="X307">
        <v>1</v>
      </c>
      <c r="Z307">
        <v>1</v>
      </c>
      <c r="AA307">
        <v>1</v>
      </c>
      <c r="AC307">
        <v>68</v>
      </c>
      <c r="AF307">
        <v>333</v>
      </c>
      <c r="AG307" t="s">
        <v>76</v>
      </c>
      <c r="AH307" s="4">
        <v>78</v>
      </c>
      <c r="AI307">
        <v>8445566776</v>
      </c>
      <c r="AK307">
        <v>6093</v>
      </c>
      <c r="AM307" s="5">
        <v>0.45833333333333331</v>
      </c>
      <c r="AO307">
        <v>456784462</v>
      </c>
      <c r="AQ307">
        <v>386775</v>
      </c>
      <c r="AS307" t="s">
        <v>79</v>
      </c>
      <c r="AT307" t="s">
        <v>34</v>
      </c>
      <c r="AU307" s="4">
        <v>78</v>
      </c>
      <c r="AW307" s="7">
        <v>96097</v>
      </c>
      <c r="AX307">
        <f ca="1">IF(Table1[[#This Row],[Enrollments]]=1,RANDBETWEEN(0,1),0)</f>
        <v>1</v>
      </c>
    </row>
    <row r="308" spans="1:50" hidden="1" x14ac:dyDescent="0.25">
      <c r="A308" t="s">
        <v>151</v>
      </c>
      <c r="B308" t="s">
        <v>51</v>
      </c>
      <c r="C308" t="s">
        <v>86</v>
      </c>
      <c r="D308" t="s">
        <v>35</v>
      </c>
      <c r="E308" t="s">
        <v>36</v>
      </c>
      <c r="F308" t="s">
        <v>54</v>
      </c>
      <c r="G308" t="s">
        <v>71</v>
      </c>
      <c r="H308" t="s">
        <v>36</v>
      </c>
      <c r="I308" t="s">
        <v>43</v>
      </c>
      <c r="J308" t="s">
        <v>29</v>
      </c>
      <c r="K308" t="s">
        <v>30</v>
      </c>
      <c r="L308" t="s">
        <v>31</v>
      </c>
      <c r="M308" s="1">
        <v>44564</v>
      </c>
      <c r="N308" t="s">
        <v>32</v>
      </c>
      <c r="O308" t="s">
        <v>72</v>
      </c>
      <c r="P308" s="6">
        <v>95803488631</v>
      </c>
      <c r="Q308" t="s">
        <v>78</v>
      </c>
      <c r="R308">
        <v>1</v>
      </c>
      <c r="S308" s="2">
        <v>1</v>
      </c>
      <c r="T308">
        <v>1</v>
      </c>
      <c r="W308" s="3">
        <v>9899880000</v>
      </c>
      <c r="X308">
        <v>1</v>
      </c>
      <c r="Z308">
        <v>1</v>
      </c>
      <c r="AA308">
        <v>1</v>
      </c>
      <c r="AF308">
        <v>298</v>
      </c>
      <c r="AG308" t="s">
        <v>73</v>
      </c>
      <c r="AH308" s="4">
        <v>53</v>
      </c>
      <c r="AI308">
        <v>8445566775</v>
      </c>
      <c r="AK308">
        <v>6055</v>
      </c>
      <c r="AM308" s="5">
        <v>0.33333333333333331</v>
      </c>
      <c r="AO308">
        <v>456784445</v>
      </c>
      <c r="AQ308">
        <v>386758</v>
      </c>
      <c r="AS308" t="s">
        <v>87</v>
      </c>
      <c r="AT308" t="s">
        <v>40</v>
      </c>
      <c r="AU308" s="4">
        <v>53</v>
      </c>
      <c r="AW308" s="7">
        <v>94599</v>
      </c>
      <c r="AX308" t="e">
        <f ca="1">INDEX(UNIQUE(RANDARRAY(10^2, 1, 1, 100)), SEQUENCE(10, 1))</f>
        <v>#NAME?</v>
      </c>
    </row>
    <row r="309" spans="1:50" x14ac:dyDescent="0.25">
      <c r="A309" t="s">
        <v>151</v>
      </c>
      <c r="B309" t="s">
        <v>89</v>
      </c>
      <c r="C309" t="s">
        <v>59</v>
      </c>
      <c r="D309" t="s">
        <v>35</v>
      </c>
      <c r="E309" t="s">
        <v>36</v>
      </c>
      <c r="F309" t="s">
        <v>90</v>
      </c>
      <c r="G309" t="s">
        <v>71</v>
      </c>
      <c r="H309" t="s">
        <v>36</v>
      </c>
      <c r="I309" t="s">
        <v>38</v>
      </c>
      <c r="J309" t="s">
        <v>29</v>
      </c>
      <c r="K309" t="s">
        <v>44</v>
      </c>
      <c r="L309" t="s">
        <v>31</v>
      </c>
      <c r="M309" s="1">
        <v>44563</v>
      </c>
      <c r="N309" t="s">
        <v>32</v>
      </c>
      <c r="O309" t="s">
        <v>82</v>
      </c>
      <c r="P309" s="6">
        <v>95803488641</v>
      </c>
      <c r="Q309" t="s">
        <v>78</v>
      </c>
      <c r="R309">
        <v>1</v>
      </c>
      <c r="S309" s="2">
        <v>1</v>
      </c>
      <c r="T309">
        <v>1</v>
      </c>
      <c r="W309" s="3">
        <v>9674540000</v>
      </c>
      <c r="X309">
        <v>1</v>
      </c>
      <c r="Z309">
        <v>1</v>
      </c>
      <c r="AA309">
        <v>1</v>
      </c>
      <c r="AF309">
        <v>144</v>
      </c>
      <c r="AG309" t="s">
        <v>73</v>
      </c>
      <c r="AH309" s="4">
        <v>44</v>
      </c>
      <c r="AI309">
        <v>8445566775</v>
      </c>
      <c r="AK309">
        <v>6055</v>
      </c>
      <c r="AM309" s="5">
        <v>0.33333333333333331</v>
      </c>
      <c r="AO309">
        <v>456784455</v>
      </c>
      <c r="AQ309">
        <v>386768</v>
      </c>
      <c r="AS309" t="s">
        <v>87</v>
      </c>
      <c r="AT309" t="s">
        <v>40</v>
      </c>
      <c r="AU309" s="4">
        <v>44</v>
      </c>
      <c r="AW309" s="7">
        <v>94599</v>
      </c>
      <c r="AX309">
        <f ca="1">IF(Table1[[#This Row],[Enrollments]]=1,RANDBETWEEN(0,1),0)</f>
        <v>0</v>
      </c>
    </row>
    <row r="310" spans="1:50" hidden="1" x14ac:dyDescent="0.25">
      <c r="A310" t="s">
        <v>151</v>
      </c>
      <c r="B310" t="s">
        <v>51</v>
      </c>
      <c r="C310" t="s">
        <v>86</v>
      </c>
      <c r="D310" t="s">
        <v>35</v>
      </c>
      <c r="E310" t="s">
        <v>26</v>
      </c>
      <c r="F310" t="s">
        <v>54</v>
      </c>
      <c r="G310" t="s">
        <v>71</v>
      </c>
      <c r="H310" t="s">
        <v>26</v>
      </c>
      <c r="I310" t="s">
        <v>43</v>
      </c>
      <c r="J310" t="s">
        <v>29</v>
      </c>
      <c r="K310" t="s">
        <v>44</v>
      </c>
      <c r="L310" t="s">
        <v>31</v>
      </c>
      <c r="M310" s="1">
        <v>44572</v>
      </c>
      <c r="N310" t="s">
        <v>32</v>
      </c>
      <c r="O310" t="s">
        <v>72</v>
      </c>
      <c r="P310" s="6">
        <v>95803488650</v>
      </c>
      <c r="Q310" t="s">
        <v>77</v>
      </c>
      <c r="R310">
        <v>1</v>
      </c>
      <c r="S310" s="2">
        <v>1</v>
      </c>
      <c r="T310">
        <v>1</v>
      </c>
      <c r="W310" s="3">
        <v>9899880000</v>
      </c>
      <c r="X310">
        <v>1</v>
      </c>
      <c r="Z310">
        <v>0</v>
      </c>
      <c r="AA310">
        <v>0</v>
      </c>
      <c r="AF310">
        <v>298</v>
      </c>
      <c r="AG310" t="s">
        <v>73</v>
      </c>
      <c r="AH310" s="4">
        <v>0</v>
      </c>
      <c r="AI310">
        <v>8445566776</v>
      </c>
      <c r="AK310">
        <v>6055</v>
      </c>
      <c r="AM310" s="5">
        <v>0.5</v>
      </c>
      <c r="AO310">
        <v>456784464</v>
      </c>
      <c r="AQ310">
        <v>386777</v>
      </c>
      <c r="AS310" t="s">
        <v>91</v>
      </c>
      <c r="AT310" t="s">
        <v>40</v>
      </c>
      <c r="AU310" s="4">
        <v>0</v>
      </c>
      <c r="AW310" s="7">
        <v>94599</v>
      </c>
      <c r="AX310" t="e">
        <f ca="1">INDEX(UNIQUE(RANDARRAY(10^2, 1, 1, 100)), SEQUENCE(10, 1))</f>
        <v>#NAME?</v>
      </c>
    </row>
    <row r="311" spans="1:50" x14ac:dyDescent="0.25">
      <c r="A311" t="s">
        <v>151</v>
      </c>
      <c r="B311" t="s">
        <v>51</v>
      </c>
      <c r="C311" t="s">
        <v>24</v>
      </c>
      <c r="D311" t="s">
        <v>35</v>
      </c>
      <c r="E311" t="s">
        <v>36</v>
      </c>
      <c r="F311" t="s">
        <v>27</v>
      </c>
      <c r="G311" t="s">
        <v>71</v>
      </c>
      <c r="H311" t="s">
        <v>36</v>
      </c>
      <c r="I311" t="s">
        <v>43</v>
      </c>
      <c r="J311" t="s">
        <v>29</v>
      </c>
      <c r="K311" t="s">
        <v>30</v>
      </c>
      <c r="L311" t="s">
        <v>45</v>
      </c>
      <c r="M311" s="1">
        <v>44870</v>
      </c>
      <c r="N311" t="s">
        <v>32</v>
      </c>
      <c r="O311" t="s">
        <v>72</v>
      </c>
      <c r="P311" s="6">
        <v>95803488768</v>
      </c>
      <c r="R311">
        <v>1</v>
      </c>
      <c r="S311" s="2">
        <v>1</v>
      </c>
      <c r="T311">
        <v>1</v>
      </c>
      <c r="U311">
        <v>0</v>
      </c>
      <c r="W311" s="3">
        <v>9899880000</v>
      </c>
      <c r="X311">
        <v>1</v>
      </c>
      <c r="Y311">
        <v>0</v>
      </c>
      <c r="Z311">
        <v>0</v>
      </c>
      <c r="AA311">
        <v>0</v>
      </c>
      <c r="AE311">
        <v>0</v>
      </c>
      <c r="AG311" t="s">
        <v>73</v>
      </c>
      <c r="AH311" s="4">
        <v>0</v>
      </c>
      <c r="AI311">
        <v>8445566775</v>
      </c>
      <c r="AK311">
        <v>6055</v>
      </c>
      <c r="AM311" s="5">
        <v>0.375</v>
      </c>
      <c r="AP311">
        <v>0</v>
      </c>
      <c r="AT311" t="s">
        <v>74</v>
      </c>
      <c r="AU311" s="4">
        <v>0</v>
      </c>
      <c r="AV311">
        <v>0.2283</v>
      </c>
      <c r="AW311" s="7">
        <v>94599</v>
      </c>
      <c r="AX311">
        <f ca="1">IF(Table1[[#This Row],[Enrollments]]=1,RANDBETWEEN(0,1),0)</f>
        <v>0</v>
      </c>
    </row>
    <row r="312" spans="1:50" x14ac:dyDescent="0.25">
      <c r="A312" t="s">
        <v>151</v>
      </c>
      <c r="B312" t="s">
        <v>34</v>
      </c>
      <c r="C312" t="s">
        <v>24</v>
      </c>
      <c r="D312" t="s">
        <v>35</v>
      </c>
      <c r="E312" t="s">
        <v>26</v>
      </c>
      <c r="F312" t="s">
        <v>27</v>
      </c>
      <c r="G312" t="s">
        <v>75</v>
      </c>
      <c r="H312" t="s">
        <v>26</v>
      </c>
      <c r="I312" t="s">
        <v>43</v>
      </c>
      <c r="J312" t="s">
        <v>29</v>
      </c>
      <c r="K312" t="s">
        <v>44</v>
      </c>
      <c r="L312" t="s">
        <v>45</v>
      </c>
      <c r="M312" s="1">
        <v>44868</v>
      </c>
      <c r="N312" t="s">
        <v>46</v>
      </c>
      <c r="O312" t="s">
        <v>33</v>
      </c>
      <c r="P312" s="6">
        <v>95803488766</v>
      </c>
      <c r="R312">
        <v>1</v>
      </c>
      <c r="S312" s="2">
        <v>1</v>
      </c>
      <c r="T312">
        <v>1</v>
      </c>
      <c r="U312">
        <v>0</v>
      </c>
      <c r="W312" s="3">
        <v>9879880000</v>
      </c>
      <c r="X312">
        <v>1</v>
      </c>
      <c r="Y312">
        <v>0</v>
      </c>
      <c r="Z312">
        <v>0</v>
      </c>
      <c r="AA312">
        <v>0</v>
      </c>
      <c r="AE312">
        <v>0</v>
      </c>
      <c r="AG312" t="s">
        <v>76</v>
      </c>
      <c r="AH312" s="4">
        <v>0</v>
      </c>
      <c r="AI312">
        <v>8445566776</v>
      </c>
      <c r="AK312">
        <v>6093</v>
      </c>
      <c r="AM312" s="5">
        <v>0.33333333333333331</v>
      </c>
      <c r="AP312">
        <v>0</v>
      </c>
      <c r="AT312" t="s">
        <v>28</v>
      </c>
      <c r="AU312" s="4">
        <v>0</v>
      </c>
      <c r="AV312">
        <v>0.2283</v>
      </c>
      <c r="AW312" s="7">
        <v>96097</v>
      </c>
      <c r="AX312">
        <f ca="1">IF(Table1[[#This Row],[Enrollments]]=1,RANDBETWEEN(0,1),0)</f>
        <v>0</v>
      </c>
    </row>
    <row r="313" spans="1:50" x14ac:dyDescent="0.25">
      <c r="A313" t="s">
        <v>151</v>
      </c>
      <c r="B313" t="s">
        <v>34</v>
      </c>
      <c r="C313" t="s">
        <v>59</v>
      </c>
      <c r="D313" t="s">
        <v>35</v>
      </c>
      <c r="E313" t="s">
        <v>26</v>
      </c>
      <c r="F313" t="s">
        <v>37</v>
      </c>
      <c r="G313" t="s">
        <v>75</v>
      </c>
      <c r="H313" t="s">
        <v>26</v>
      </c>
      <c r="I313" t="s">
        <v>43</v>
      </c>
      <c r="J313" t="s">
        <v>29</v>
      </c>
      <c r="K313" t="s">
        <v>30</v>
      </c>
      <c r="L313" t="s">
        <v>31</v>
      </c>
      <c r="M313" s="1">
        <v>44570</v>
      </c>
      <c r="N313" t="s">
        <v>46</v>
      </c>
      <c r="O313" t="s">
        <v>33</v>
      </c>
      <c r="P313" s="6">
        <v>95803488648</v>
      </c>
      <c r="Q313" t="s">
        <v>77</v>
      </c>
      <c r="R313">
        <v>1</v>
      </c>
      <c r="S313" s="2">
        <v>1</v>
      </c>
      <c r="T313">
        <v>1</v>
      </c>
      <c r="V313">
        <v>68</v>
      </c>
      <c r="W313" s="3">
        <v>9879880000</v>
      </c>
      <c r="X313">
        <v>1</v>
      </c>
      <c r="Z313">
        <v>1</v>
      </c>
      <c r="AA313">
        <v>1</v>
      </c>
      <c r="AC313">
        <v>68</v>
      </c>
      <c r="AF313">
        <v>333</v>
      </c>
      <c r="AG313" t="s">
        <v>76</v>
      </c>
      <c r="AH313" s="4">
        <v>78</v>
      </c>
      <c r="AI313">
        <v>8445566776</v>
      </c>
      <c r="AK313">
        <v>6093</v>
      </c>
      <c r="AM313" s="5">
        <v>0.45833333333333331</v>
      </c>
      <c r="AO313">
        <v>456784462</v>
      </c>
      <c r="AQ313">
        <v>386775</v>
      </c>
      <c r="AS313" t="s">
        <v>79</v>
      </c>
      <c r="AT313" t="s">
        <v>34</v>
      </c>
      <c r="AU313" s="4">
        <v>78</v>
      </c>
      <c r="AW313" s="7">
        <v>96097</v>
      </c>
      <c r="AX313">
        <f ca="1">IF(Table1[[#This Row],[Enrollments]]=1,RANDBETWEEN(0,1),0)</f>
        <v>0</v>
      </c>
    </row>
    <row r="314" spans="1:50" hidden="1" x14ac:dyDescent="0.25">
      <c r="A314" t="s">
        <v>151</v>
      </c>
      <c r="B314" t="s">
        <v>51</v>
      </c>
      <c r="C314" t="s">
        <v>86</v>
      </c>
      <c r="D314" t="s">
        <v>35</v>
      </c>
      <c r="E314" t="s">
        <v>36</v>
      </c>
      <c r="F314" t="s">
        <v>54</v>
      </c>
      <c r="G314" t="s">
        <v>71</v>
      </c>
      <c r="H314" t="s">
        <v>36</v>
      </c>
      <c r="I314" t="s">
        <v>43</v>
      </c>
      <c r="J314" t="s">
        <v>29</v>
      </c>
      <c r="K314" t="s">
        <v>30</v>
      </c>
      <c r="L314" t="s">
        <v>31</v>
      </c>
      <c r="M314" s="1">
        <v>44564</v>
      </c>
      <c r="N314" t="s">
        <v>32</v>
      </c>
      <c r="O314" t="s">
        <v>72</v>
      </c>
      <c r="P314" s="6">
        <v>95803488631</v>
      </c>
      <c r="Q314" t="s">
        <v>78</v>
      </c>
      <c r="R314">
        <v>1</v>
      </c>
      <c r="S314" s="2">
        <v>1</v>
      </c>
      <c r="T314">
        <v>1</v>
      </c>
      <c r="W314" s="3">
        <v>9899880000</v>
      </c>
      <c r="X314">
        <v>1</v>
      </c>
      <c r="Z314">
        <v>1</v>
      </c>
      <c r="AA314">
        <v>1</v>
      </c>
      <c r="AF314">
        <v>298</v>
      </c>
      <c r="AG314" t="s">
        <v>73</v>
      </c>
      <c r="AH314" s="4">
        <v>53</v>
      </c>
      <c r="AI314">
        <v>8445566775</v>
      </c>
      <c r="AK314">
        <v>6055</v>
      </c>
      <c r="AM314" s="5">
        <v>0.33333333333333331</v>
      </c>
      <c r="AO314">
        <v>456784445</v>
      </c>
      <c r="AQ314">
        <v>386758</v>
      </c>
      <c r="AS314" t="s">
        <v>87</v>
      </c>
      <c r="AT314" t="s">
        <v>40</v>
      </c>
      <c r="AU314" s="4">
        <v>53</v>
      </c>
      <c r="AW314" s="7">
        <v>94599</v>
      </c>
      <c r="AX314" t="e">
        <f ca="1">INDEX(UNIQUE(RANDARRAY(10^2, 1, 1, 100)), SEQUENCE(10, 1))</f>
        <v>#NAME?</v>
      </c>
    </row>
    <row r="315" spans="1:50" x14ac:dyDescent="0.25">
      <c r="A315" t="s">
        <v>151</v>
      </c>
      <c r="B315" t="s">
        <v>89</v>
      </c>
      <c r="C315" t="s">
        <v>59</v>
      </c>
      <c r="D315" t="s">
        <v>35</v>
      </c>
      <c r="E315" t="s">
        <v>36</v>
      </c>
      <c r="F315" t="s">
        <v>90</v>
      </c>
      <c r="G315" t="s">
        <v>71</v>
      </c>
      <c r="H315" t="s">
        <v>36</v>
      </c>
      <c r="I315" t="s">
        <v>38</v>
      </c>
      <c r="J315" t="s">
        <v>29</v>
      </c>
      <c r="K315" t="s">
        <v>44</v>
      </c>
      <c r="L315" t="s">
        <v>31</v>
      </c>
      <c r="M315" s="1">
        <v>44563</v>
      </c>
      <c r="N315" t="s">
        <v>32</v>
      </c>
      <c r="O315" t="s">
        <v>82</v>
      </c>
      <c r="P315" s="6">
        <v>95803488641</v>
      </c>
      <c r="Q315" t="s">
        <v>78</v>
      </c>
      <c r="R315">
        <v>1</v>
      </c>
      <c r="S315" s="2">
        <v>1</v>
      </c>
      <c r="T315">
        <v>1</v>
      </c>
      <c r="W315" s="3">
        <v>9674540000</v>
      </c>
      <c r="X315">
        <v>1</v>
      </c>
      <c r="Z315">
        <v>1</v>
      </c>
      <c r="AA315">
        <v>1</v>
      </c>
      <c r="AF315">
        <v>144</v>
      </c>
      <c r="AG315" t="s">
        <v>73</v>
      </c>
      <c r="AH315" s="4">
        <v>44</v>
      </c>
      <c r="AI315">
        <v>8445566775</v>
      </c>
      <c r="AK315">
        <v>6055</v>
      </c>
      <c r="AM315" s="5">
        <v>0.33333333333333331</v>
      </c>
      <c r="AO315">
        <v>456784455</v>
      </c>
      <c r="AQ315">
        <v>386768</v>
      </c>
      <c r="AS315" t="s">
        <v>87</v>
      </c>
      <c r="AT315" t="s">
        <v>40</v>
      </c>
      <c r="AU315" s="4">
        <v>44</v>
      </c>
      <c r="AW315" s="7">
        <v>94599</v>
      </c>
      <c r="AX315">
        <f ca="1">IF(Table1[[#This Row],[Enrollments]]=1,RANDBETWEEN(0,1),0)</f>
        <v>0</v>
      </c>
    </row>
    <row r="316" spans="1:50" hidden="1" x14ac:dyDescent="0.25">
      <c r="A316" t="s">
        <v>151</v>
      </c>
      <c r="B316" t="s">
        <v>51</v>
      </c>
      <c r="C316" t="s">
        <v>86</v>
      </c>
      <c r="D316" t="s">
        <v>35</v>
      </c>
      <c r="E316" t="s">
        <v>26</v>
      </c>
      <c r="F316" t="s">
        <v>54</v>
      </c>
      <c r="G316" t="s">
        <v>71</v>
      </c>
      <c r="H316" t="s">
        <v>26</v>
      </c>
      <c r="I316" t="s">
        <v>43</v>
      </c>
      <c r="J316" t="s">
        <v>29</v>
      </c>
      <c r="K316" t="s">
        <v>44</v>
      </c>
      <c r="L316" t="s">
        <v>31</v>
      </c>
      <c r="M316" s="1">
        <v>44572</v>
      </c>
      <c r="N316" t="s">
        <v>32</v>
      </c>
      <c r="O316" t="s">
        <v>72</v>
      </c>
      <c r="P316" s="6">
        <v>95803488650</v>
      </c>
      <c r="Q316" t="s">
        <v>77</v>
      </c>
      <c r="R316">
        <v>1</v>
      </c>
      <c r="S316" s="2">
        <v>1</v>
      </c>
      <c r="T316">
        <v>1</v>
      </c>
      <c r="W316" s="3">
        <v>9899880000</v>
      </c>
      <c r="X316">
        <v>1</v>
      </c>
      <c r="Z316">
        <v>0</v>
      </c>
      <c r="AA316">
        <v>0</v>
      </c>
      <c r="AF316">
        <v>298</v>
      </c>
      <c r="AG316" t="s">
        <v>73</v>
      </c>
      <c r="AH316" s="4">
        <v>0</v>
      </c>
      <c r="AI316">
        <v>8445566776</v>
      </c>
      <c r="AK316">
        <v>6055</v>
      </c>
      <c r="AM316" s="5">
        <v>0.5</v>
      </c>
      <c r="AO316">
        <v>456784464</v>
      </c>
      <c r="AQ316">
        <v>386777</v>
      </c>
      <c r="AS316" t="s">
        <v>91</v>
      </c>
      <c r="AT316" t="s">
        <v>40</v>
      </c>
      <c r="AU316" s="4">
        <v>0</v>
      </c>
      <c r="AW316" s="7">
        <v>94599</v>
      </c>
      <c r="AX316" t="e">
        <f ca="1">INDEX(UNIQUE(RANDARRAY(10^2, 1, 1, 100)), SEQUENCE(10, 1))</f>
        <v>#NAME?</v>
      </c>
    </row>
    <row r="317" spans="1:50" x14ac:dyDescent="0.25">
      <c r="A317" t="s">
        <v>140</v>
      </c>
      <c r="B317" t="s">
        <v>51</v>
      </c>
      <c r="C317" t="s">
        <v>52</v>
      </c>
      <c r="D317" t="s">
        <v>53</v>
      </c>
      <c r="E317" t="s">
        <v>36</v>
      </c>
      <c r="F317" t="s">
        <v>54</v>
      </c>
      <c r="G317" t="s">
        <v>55</v>
      </c>
      <c r="H317" t="s">
        <v>36</v>
      </c>
      <c r="I317" t="s">
        <v>43</v>
      </c>
      <c r="J317" t="s">
        <v>29</v>
      </c>
      <c r="K317" t="s">
        <v>44</v>
      </c>
      <c r="L317" t="s">
        <v>31</v>
      </c>
      <c r="M317" s="1">
        <v>44562</v>
      </c>
      <c r="N317" t="s">
        <v>56</v>
      </c>
      <c r="O317" t="s">
        <v>47</v>
      </c>
      <c r="P317" s="6">
        <v>95803488640</v>
      </c>
      <c r="Q317" t="s">
        <v>77</v>
      </c>
      <c r="R317">
        <v>1</v>
      </c>
      <c r="S317" s="2">
        <v>1</v>
      </c>
      <c r="T317">
        <v>1</v>
      </c>
      <c r="V317">
        <v>45</v>
      </c>
      <c r="W317" s="3">
        <v>9899880000</v>
      </c>
      <c r="X317">
        <v>1</v>
      </c>
      <c r="Z317">
        <v>1</v>
      </c>
      <c r="AA317">
        <v>1</v>
      </c>
      <c r="AC317">
        <v>54</v>
      </c>
      <c r="AF317">
        <v>298</v>
      </c>
      <c r="AG317" t="s">
        <v>57</v>
      </c>
      <c r="AH317" s="4">
        <v>24</v>
      </c>
      <c r="AI317">
        <v>8445566775</v>
      </c>
      <c r="AK317">
        <v>39099</v>
      </c>
      <c r="AM317" s="5">
        <v>0.33333333333333331</v>
      </c>
      <c r="AO317">
        <v>456784454</v>
      </c>
      <c r="AQ317">
        <v>386767</v>
      </c>
      <c r="AS317" t="s">
        <v>91</v>
      </c>
      <c r="AT317" t="s">
        <v>49</v>
      </c>
      <c r="AU317" s="4">
        <v>24</v>
      </c>
      <c r="AW317" s="7">
        <v>44510</v>
      </c>
      <c r="AX317">
        <f ca="1">IF(Table1[[#This Row],[Enrollments]]=1,RANDBETWEEN(0,1),0)</f>
        <v>1</v>
      </c>
    </row>
    <row r="318" spans="1:50" x14ac:dyDescent="0.25">
      <c r="A318" t="s">
        <v>140</v>
      </c>
      <c r="B318" t="s">
        <v>34</v>
      </c>
      <c r="C318" t="s">
        <v>59</v>
      </c>
      <c r="D318" t="s">
        <v>53</v>
      </c>
      <c r="E318" t="s">
        <v>26</v>
      </c>
      <c r="F318" t="s">
        <v>27</v>
      </c>
      <c r="G318" t="s">
        <v>55</v>
      </c>
      <c r="H318" t="s">
        <v>26</v>
      </c>
      <c r="I318" t="s">
        <v>38</v>
      </c>
      <c r="J318" t="s">
        <v>29</v>
      </c>
      <c r="K318" t="s">
        <v>44</v>
      </c>
      <c r="L318" t="s">
        <v>31</v>
      </c>
      <c r="M318" s="1">
        <v>44571</v>
      </c>
      <c r="N318" t="s">
        <v>56</v>
      </c>
      <c r="O318" t="s">
        <v>47</v>
      </c>
      <c r="P318" s="6">
        <v>95803488649</v>
      </c>
      <c r="Q318" t="s">
        <v>10</v>
      </c>
      <c r="R318">
        <v>1</v>
      </c>
      <c r="S318" s="2">
        <v>1</v>
      </c>
      <c r="T318">
        <v>1</v>
      </c>
      <c r="V318">
        <v>45</v>
      </c>
      <c r="W318" s="3">
        <v>9879880000</v>
      </c>
      <c r="X318">
        <v>1</v>
      </c>
      <c r="Z318">
        <v>0</v>
      </c>
      <c r="AA318">
        <v>0</v>
      </c>
      <c r="AC318">
        <v>54</v>
      </c>
      <c r="AE318">
        <v>1</v>
      </c>
      <c r="AF318">
        <v>5</v>
      </c>
      <c r="AG318" t="s">
        <v>57</v>
      </c>
      <c r="AH318" s="4">
        <v>0</v>
      </c>
      <c r="AI318">
        <v>8445566776</v>
      </c>
      <c r="AK318">
        <v>39099</v>
      </c>
      <c r="AM318" s="5">
        <v>0.45833333333333331</v>
      </c>
      <c r="AO318">
        <v>456784463</v>
      </c>
      <c r="AQ318">
        <v>386776</v>
      </c>
      <c r="AS318" t="s">
        <v>58</v>
      </c>
      <c r="AT318" t="s">
        <v>49</v>
      </c>
      <c r="AU318" s="4">
        <v>0</v>
      </c>
      <c r="AW318" s="7">
        <v>44510</v>
      </c>
      <c r="AX318">
        <f ca="1">IF(Table1[[#This Row],[Enrollments]]=1,RANDBETWEEN(0,1),0)</f>
        <v>1</v>
      </c>
    </row>
    <row r="319" spans="1:50" x14ac:dyDescent="0.25">
      <c r="A319" t="s">
        <v>140</v>
      </c>
      <c r="B319" t="s">
        <v>51</v>
      </c>
      <c r="C319" t="s">
        <v>52</v>
      </c>
      <c r="D319" t="s">
        <v>53</v>
      </c>
      <c r="E319" t="s">
        <v>36</v>
      </c>
      <c r="F319" t="s">
        <v>54</v>
      </c>
      <c r="G319" t="s">
        <v>55</v>
      </c>
      <c r="H319" t="s">
        <v>36</v>
      </c>
      <c r="I319" t="s">
        <v>43</v>
      </c>
      <c r="J319" t="s">
        <v>29</v>
      </c>
      <c r="K319" t="s">
        <v>44</v>
      </c>
      <c r="L319" t="s">
        <v>31</v>
      </c>
      <c r="M319" s="1">
        <v>44562</v>
      </c>
      <c r="N319" t="s">
        <v>56</v>
      </c>
      <c r="O319" t="s">
        <v>47</v>
      </c>
      <c r="P319" s="6">
        <v>95803488640</v>
      </c>
      <c r="Q319" t="s">
        <v>77</v>
      </c>
      <c r="R319">
        <v>1</v>
      </c>
      <c r="S319" s="2">
        <v>1</v>
      </c>
      <c r="T319">
        <v>1</v>
      </c>
      <c r="V319">
        <v>45</v>
      </c>
      <c r="W319" s="3">
        <v>9899880000</v>
      </c>
      <c r="X319">
        <v>1</v>
      </c>
      <c r="Z319">
        <v>1</v>
      </c>
      <c r="AA319">
        <v>1</v>
      </c>
      <c r="AC319">
        <v>54</v>
      </c>
      <c r="AF319">
        <v>298</v>
      </c>
      <c r="AG319" t="s">
        <v>57</v>
      </c>
      <c r="AH319" s="4">
        <v>24</v>
      </c>
      <c r="AI319">
        <v>8445566775</v>
      </c>
      <c r="AK319">
        <v>39099</v>
      </c>
      <c r="AM319" s="5">
        <v>0.33333333333333331</v>
      </c>
      <c r="AO319">
        <v>456784454</v>
      </c>
      <c r="AQ319">
        <v>386767</v>
      </c>
      <c r="AS319" t="s">
        <v>91</v>
      </c>
      <c r="AT319" t="s">
        <v>49</v>
      </c>
      <c r="AU319" s="4">
        <v>24</v>
      </c>
      <c r="AW319" s="7">
        <v>44510</v>
      </c>
      <c r="AX319">
        <f ca="1">IF(Table1[[#This Row],[Enrollments]]=1,RANDBETWEEN(0,1),0)</f>
        <v>0</v>
      </c>
    </row>
    <row r="320" spans="1:50" x14ac:dyDescent="0.25">
      <c r="A320" t="s">
        <v>140</v>
      </c>
      <c r="B320" t="s">
        <v>34</v>
      </c>
      <c r="C320" t="s">
        <v>59</v>
      </c>
      <c r="D320" t="s">
        <v>53</v>
      </c>
      <c r="E320" t="s">
        <v>26</v>
      </c>
      <c r="F320" t="s">
        <v>27</v>
      </c>
      <c r="G320" t="s">
        <v>55</v>
      </c>
      <c r="H320" t="s">
        <v>26</v>
      </c>
      <c r="I320" t="s">
        <v>38</v>
      </c>
      <c r="J320" t="s">
        <v>29</v>
      </c>
      <c r="K320" t="s">
        <v>44</v>
      </c>
      <c r="L320" t="s">
        <v>31</v>
      </c>
      <c r="M320" s="1">
        <v>44571</v>
      </c>
      <c r="N320" t="s">
        <v>56</v>
      </c>
      <c r="O320" t="s">
        <v>47</v>
      </c>
      <c r="P320" s="6">
        <v>95803488649</v>
      </c>
      <c r="Q320" t="s">
        <v>10</v>
      </c>
      <c r="R320">
        <v>1</v>
      </c>
      <c r="S320" s="2">
        <v>1</v>
      </c>
      <c r="T320">
        <v>1</v>
      </c>
      <c r="V320">
        <v>45</v>
      </c>
      <c r="W320" s="3">
        <v>9879880000</v>
      </c>
      <c r="X320">
        <v>1</v>
      </c>
      <c r="Z320">
        <v>0</v>
      </c>
      <c r="AA320">
        <v>0</v>
      </c>
      <c r="AC320">
        <v>54</v>
      </c>
      <c r="AE320">
        <v>1</v>
      </c>
      <c r="AF320">
        <v>5</v>
      </c>
      <c r="AG320" t="s">
        <v>57</v>
      </c>
      <c r="AH320" s="4">
        <v>0</v>
      </c>
      <c r="AI320">
        <v>8445566776</v>
      </c>
      <c r="AK320">
        <v>39099</v>
      </c>
      <c r="AM320" s="5">
        <v>0.45833333333333331</v>
      </c>
      <c r="AO320">
        <v>456784463</v>
      </c>
      <c r="AQ320">
        <v>386776</v>
      </c>
      <c r="AS320" t="s">
        <v>58</v>
      </c>
      <c r="AT320" t="s">
        <v>49</v>
      </c>
      <c r="AU320" s="4">
        <v>0</v>
      </c>
      <c r="AW320" s="7">
        <v>44510</v>
      </c>
      <c r="AX320">
        <f ca="1">IF(Table1[[#This Row],[Enrollments]]=1,RANDBETWEEN(0,1),0)</f>
        <v>0</v>
      </c>
    </row>
    <row r="321" spans="1:50" x14ac:dyDescent="0.25">
      <c r="A321" t="s">
        <v>140</v>
      </c>
      <c r="B321" t="s">
        <v>23</v>
      </c>
      <c r="C321" t="s">
        <v>24</v>
      </c>
      <c r="D321" t="s">
        <v>63</v>
      </c>
      <c r="E321" t="s">
        <v>36</v>
      </c>
      <c r="F321" t="s">
        <v>37</v>
      </c>
      <c r="H321" t="s">
        <v>36</v>
      </c>
      <c r="I321" t="s">
        <v>65</v>
      </c>
      <c r="J321" t="s">
        <v>29</v>
      </c>
      <c r="K321" t="s">
        <v>30</v>
      </c>
      <c r="L321" t="s">
        <v>45</v>
      </c>
      <c r="M321" s="1">
        <v>44867</v>
      </c>
      <c r="N321" t="s">
        <v>56</v>
      </c>
      <c r="O321" t="s">
        <v>33</v>
      </c>
      <c r="P321" s="6">
        <v>95803488765</v>
      </c>
      <c r="R321">
        <v>1</v>
      </c>
      <c r="S321" s="2">
        <v>1</v>
      </c>
      <c r="T321">
        <v>1</v>
      </c>
      <c r="U321">
        <v>0</v>
      </c>
      <c r="W321" s="3">
        <v>9239240000</v>
      </c>
      <c r="X321">
        <v>1</v>
      </c>
      <c r="Y321">
        <v>0</v>
      </c>
      <c r="Z321">
        <v>0</v>
      </c>
      <c r="AA321">
        <v>0</v>
      </c>
      <c r="AE321">
        <v>0</v>
      </c>
      <c r="AH321" s="4">
        <v>0</v>
      </c>
      <c r="AI321">
        <v>8445566775</v>
      </c>
      <c r="AM321" s="5">
        <v>0.33333333333333331</v>
      </c>
      <c r="AP321">
        <v>0</v>
      </c>
      <c r="AT321" t="s">
        <v>40</v>
      </c>
      <c r="AU321" s="4">
        <v>0</v>
      </c>
      <c r="AV321">
        <v>0.2283</v>
      </c>
      <c r="AW321" s="7"/>
      <c r="AX321">
        <f ca="1">IF(Table1[[#This Row],[Enrollments]]=1,RANDBETWEEN(0,1),0)</f>
        <v>0</v>
      </c>
    </row>
    <row r="322" spans="1:50" x14ac:dyDescent="0.25">
      <c r="A322" t="s">
        <v>140</v>
      </c>
      <c r="B322" t="s">
        <v>51</v>
      </c>
      <c r="C322" t="s">
        <v>52</v>
      </c>
      <c r="D322" t="s">
        <v>53</v>
      </c>
      <c r="E322" t="s">
        <v>36</v>
      </c>
      <c r="F322" t="s">
        <v>54</v>
      </c>
      <c r="G322" t="s">
        <v>55</v>
      </c>
      <c r="H322" t="s">
        <v>36</v>
      </c>
      <c r="I322" t="s">
        <v>43</v>
      </c>
      <c r="J322" t="s">
        <v>29</v>
      </c>
      <c r="K322" t="s">
        <v>44</v>
      </c>
      <c r="L322" t="s">
        <v>31</v>
      </c>
      <c r="M322" s="1">
        <v>44562</v>
      </c>
      <c r="N322" t="s">
        <v>56</v>
      </c>
      <c r="O322" t="s">
        <v>47</v>
      </c>
      <c r="P322" s="6">
        <v>95803488640</v>
      </c>
      <c r="Q322" t="s">
        <v>77</v>
      </c>
      <c r="R322">
        <v>1</v>
      </c>
      <c r="S322" s="2">
        <v>1</v>
      </c>
      <c r="T322">
        <v>1</v>
      </c>
      <c r="V322">
        <v>45</v>
      </c>
      <c r="W322" s="3">
        <v>9899880000</v>
      </c>
      <c r="X322">
        <v>1</v>
      </c>
      <c r="Z322">
        <v>1</v>
      </c>
      <c r="AA322">
        <v>1</v>
      </c>
      <c r="AC322">
        <v>54</v>
      </c>
      <c r="AF322">
        <v>298</v>
      </c>
      <c r="AG322" t="s">
        <v>57</v>
      </c>
      <c r="AH322" s="4">
        <v>24</v>
      </c>
      <c r="AI322">
        <v>8445566775</v>
      </c>
      <c r="AK322">
        <v>39099</v>
      </c>
      <c r="AM322" s="5">
        <v>0.33333333333333331</v>
      </c>
      <c r="AO322">
        <v>456784454</v>
      </c>
      <c r="AQ322">
        <v>386767</v>
      </c>
      <c r="AS322" t="s">
        <v>91</v>
      </c>
      <c r="AT322" t="s">
        <v>49</v>
      </c>
      <c r="AU322" s="4">
        <v>24</v>
      </c>
      <c r="AW322" s="7">
        <v>44510</v>
      </c>
      <c r="AX322">
        <f ca="1">IF(Table1[[#This Row],[Enrollments]]=1,RANDBETWEEN(0,1),0)</f>
        <v>0</v>
      </c>
    </row>
    <row r="323" spans="1:50" x14ac:dyDescent="0.25">
      <c r="A323" t="s">
        <v>140</v>
      </c>
      <c r="B323" t="s">
        <v>34</v>
      </c>
      <c r="C323" t="s">
        <v>59</v>
      </c>
      <c r="D323" t="s">
        <v>53</v>
      </c>
      <c r="E323" t="s">
        <v>26</v>
      </c>
      <c r="F323" t="s">
        <v>27</v>
      </c>
      <c r="G323" t="s">
        <v>55</v>
      </c>
      <c r="H323" t="s">
        <v>26</v>
      </c>
      <c r="I323" t="s">
        <v>38</v>
      </c>
      <c r="J323" t="s">
        <v>29</v>
      </c>
      <c r="K323" t="s">
        <v>44</v>
      </c>
      <c r="L323" t="s">
        <v>31</v>
      </c>
      <c r="M323" s="1">
        <v>44571</v>
      </c>
      <c r="N323" t="s">
        <v>56</v>
      </c>
      <c r="O323" t="s">
        <v>47</v>
      </c>
      <c r="P323" s="6">
        <v>95803488649</v>
      </c>
      <c r="Q323" t="s">
        <v>10</v>
      </c>
      <c r="R323">
        <v>1</v>
      </c>
      <c r="S323" s="2">
        <v>1</v>
      </c>
      <c r="T323">
        <v>1</v>
      </c>
      <c r="V323">
        <v>45</v>
      </c>
      <c r="W323" s="3">
        <v>9879880000</v>
      </c>
      <c r="X323">
        <v>1</v>
      </c>
      <c r="Z323">
        <v>0</v>
      </c>
      <c r="AA323">
        <v>0</v>
      </c>
      <c r="AC323">
        <v>54</v>
      </c>
      <c r="AE323">
        <v>1</v>
      </c>
      <c r="AF323">
        <v>5</v>
      </c>
      <c r="AG323" t="s">
        <v>57</v>
      </c>
      <c r="AH323" s="4">
        <v>0</v>
      </c>
      <c r="AI323">
        <v>8445566776</v>
      </c>
      <c r="AK323">
        <v>39099</v>
      </c>
      <c r="AM323" s="5">
        <v>0.45833333333333331</v>
      </c>
      <c r="AO323">
        <v>456784463</v>
      </c>
      <c r="AQ323">
        <v>386776</v>
      </c>
      <c r="AS323" t="s">
        <v>58</v>
      </c>
      <c r="AT323" t="s">
        <v>49</v>
      </c>
      <c r="AU323" s="4">
        <v>0</v>
      </c>
      <c r="AW323" s="7">
        <v>44510</v>
      </c>
      <c r="AX323">
        <f ca="1">IF(Table1[[#This Row],[Enrollments]]=1,RANDBETWEEN(0,1),0)</f>
        <v>1</v>
      </c>
    </row>
    <row r="324" spans="1:50" x14ac:dyDescent="0.25">
      <c r="A324" t="s">
        <v>155</v>
      </c>
      <c r="B324" t="s">
        <v>23</v>
      </c>
      <c r="C324" t="s">
        <v>24</v>
      </c>
      <c r="D324" t="s">
        <v>63</v>
      </c>
      <c r="E324" t="s">
        <v>119</v>
      </c>
      <c r="F324" t="s">
        <v>27</v>
      </c>
      <c r="H324" t="s">
        <v>119</v>
      </c>
      <c r="I324" t="s">
        <v>65</v>
      </c>
      <c r="J324" t="s">
        <v>66</v>
      </c>
      <c r="K324" t="s">
        <v>30</v>
      </c>
      <c r="L324" t="s">
        <v>31</v>
      </c>
      <c r="M324" s="1">
        <v>44603</v>
      </c>
      <c r="N324" t="s">
        <v>56</v>
      </c>
      <c r="O324" t="s">
        <v>33</v>
      </c>
      <c r="P324" s="6">
        <v>95803488752</v>
      </c>
      <c r="R324">
        <v>1</v>
      </c>
      <c r="S324" s="2">
        <v>1</v>
      </c>
      <c r="T324">
        <v>1</v>
      </c>
      <c r="U324">
        <v>0</v>
      </c>
      <c r="W324" s="3">
        <v>9239240000</v>
      </c>
      <c r="X324">
        <v>1</v>
      </c>
      <c r="Y324">
        <v>0</v>
      </c>
      <c r="Z324">
        <v>0</v>
      </c>
      <c r="AA324">
        <v>0</v>
      </c>
      <c r="AE324">
        <v>0</v>
      </c>
      <c r="AH324" s="4">
        <v>0</v>
      </c>
      <c r="AI324">
        <v>8445566778</v>
      </c>
      <c r="AM324" s="5">
        <v>0.5</v>
      </c>
      <c r="AP324">
        <v>0</v>
      </c>
      <c r="AT324" t="s">
        <v>74</v>
      </c>
      <c r="AU324" s="4">
        <v>0</v>
      </c>
      <c r="AV324">
        <v>0.2283</v>
      </c>
      <c r="AW324" s="7"/>
      <c r="AX324">
        <f ca="1">IF(Table1[[#This Row],[Enrollments]]=1,RANDBETWEEN(0,1),0)</f>
        <v>0</v>
      </c>
    </row>
    <row r="325" spans="1:50" x14ac:dyDescent="0.25">
      <c r="A325" t="s">
        <v>155</v>
      </c>
      <c r="B325" t="s">
        <v>23</v>
      </c>
      <c r="C325" t="s">
        <v>24</v>
      </c>
      <c r="D325" t="s">
        <v>63</v>
      </c>
      <c r="E325" t="s">
        <v>129</v>
      </c>
      <c r="F325" t="s">
        <v>54</v>
      </c>
      <c r="H325" t="s">
        <v>129</v>
      </c>
      <c r="I325" t="s">
        <v>65</v>
      </c>
      <c r="J325" t="s">
        <v>108</v>
      </c>
      <c r="K325" t="s">
        <v>30</v>
      </c>
      <c r="L325" t="s">
        <v>31</v>
      </c>
      <c r="M325" s="1">
        <v>44601</v>
      </c>
      <c r="N325" t="s">
        <v>56</v>
      </c>
      <c r="O325" t="s">
        <v>33</v>
      </c>
      <c r="P325" s="6">
        <v>95803488720</v>
      </c>
      <c r="R325">
        <v>1</v>
      </c>
      <c r="S325" s="2">
        <v>1</v>
      </c>
      <c r="T325">
        <v>1</v>
      </c>
      <c r="U325">
        <v>0</v>
      </c>
      <c r="W325" s="3">
        <v>9239240000</v>
      </c>
      <c r="X325">
        <v>1</v>
      </c>
      <c r="Y325">
        <v>0</v>
      </c>
      <c r="Z325">
        <v>0</v>
      </c>
      <c r="AA325">
        <v>0</v>
      </c>
      <c r="AE325">
        <v>0</v>
      </c>
      <c r="AH325" s="4">
        <v>0</v>
      </c>
      <c r="AI325">
        <v>8445566773</v>
      </c>
      <c r="AM325" s="5">
        <v>0.45833333333333331</v>
      </c>
      <c r="AP325">
        <v>0</v>
      </c>
      <c r="AT325" t="s">
        <v>61</v>
      </c>
      <c r="AU325" s="4">
        <v>0</v>
      </c>
      <c r="AV325">
        <v>0.2283</v>
      </c>
      <c r="AW325" s="7"/>
      <c r="AX325">
        <f ca="1">IF(Table1[[#This Row],[Enrollments]]=1,RANDBETWEEN(0,1),0)</f>
        <v>0</v>
      </c>
    </row>
    <row r="326" spans="1:50" x14ac:dyDescent="0.25">
      <c r="A326" t="s">
        <v>155</v>
      </c>
      <c r="B326" t="s">
        <v>23</v>
      </c>
      <c r="C326" t="s">
        <v>24</v>
      </c>
      <c r="D326" t="s">
        <v>63</v>
      </c>
      <c r="E326" t="s">
        <v>36</v>
      </c>
      <c r="F326" t="s">
        <v>37</v>
      </c>
      <c r="H326" t="s">
        <v>36</v>
      </c>
      <c r="I326" t="s">
        <v>65</v>
      </c>
      <c r="J326" t="s">
        <v>29</v>
      </c>
      <c r="K326" t="s">
        <v>30</v>
      </c>
      <c r="L326" t="s">
        <v>31</v>
      </c>
      <c r="M326" s="1">
        <v>44564</v>
      </c>
      <c r="N326" t="s">
        <v>56</v>
      </c>
      <c r="O326" t="s">
        <v>33</v>
      </c>
      <c r="P326" s="6">
        <v>95803488684</v>
      </c>
      <c r="R326">
        <v>1</v>
      </c>
      <c r="S326" s="2">
        <v>1</v>
      </c>
      <c r="T326">
        <v>1</v>
      </c>
      <c r="U326">
        <v>0</v>
      </c>
      <c r="W326" s="3">
        <v>9239240000</v>
      </c>
      <c r="X326">
        <v>1</v>
      </c>
      <c r="Y326">
        <v>0</v>
      </c>
      <c r="Z326">
        <v>1</v>
      </c>
      <c r="AA326">
        <v>1</v>
      </c>
      <c r="AE326">
        <v>0</v>
      </c>
      <c r="AH326" s="4">
        <v>234</v>
      </c>
      <c r="AI326">
        <v>8445566775</v>
      </c>
      <c r="AM326" s="5">
        <v>0.33333333333333331</v>
      </c>
      <c r="AP326">
        <v>0</v>
      </c>
      <c r="AT326" t="s">
        <v>28</v>
      </c>
      <c r="AU326" s="4">
        <v>234</v>
      </c>
      <c r="AV326">
        <v>0.2283</v>
      </c>
      <c r="AW326" s="7"/>
      <c r="AX326">
        <f ca="1">IF(Table1[[#This Row],[Enrollments]]=1,RANDBETWEEN(0,1),0)</f>
        <v>0</v>
      </c>
    </row>
    <row r="327" spans="1:50" x14ac:dyDescent="0.25">
      <c r="A327" t="s">
        <v>155</v>
      </c>
      <c r="B327" t="s">
        <v>23</v>
      </c>
      <c r="C327" t="s">
        <v>24</v>
      </c>
      <c r="D327" t="s">
        <v>63</v>
      </c>
      <c r="E327" t="s">
        <v>119</v>
      </c>
      <c r="F327" t="s">
        <v>27</v>
      </c>
      <c r="H327" t="s">
        <v>119</v>
      </c>
      <c r="I327" t="s">
        <v>65</v>
      </c>
      <c r="J327" t="s">
        <v>66</v>
      </c>
      <c r="K327" t="s">
        <v>30</v>
      </c>
      <c r="L327" t="s">
        <v>31</v>
      </c>
      <c r="M327" s="1">
        <v>44603</v>
      </c>
      <c r="N327" t="s">
        <v>56</v>
      </c>
      <c r="O327" t="s">
        <v>33</v>
      </c>
      <c r="P327" s="6">
        <v>95803488752</v>
      </c>
      <c r="R327">
        <v>1</v>
      </c>
      <c r="S327" s="2">
        <v>1</v>
      </c>
      <c r="T327">
        <v>1</v>
      </c>
      <c r="U327">
        <v>0</v>
      </c>
      <c r="W327" s="3">
        <v>9239240000</v>
      </c>
      <c r="X327">
        <v>1</v>
      </c>
      <c r="Y327">
        <v>0</v>
      </c>
      <c r="Z327">
        <v>0</v>
      </c>
      <c r="AA327">
        <v>0</v>
      </c>
      <c r="AE327">
        <v>0</v>
      </c>
      <c r="AH327" s="4">
        <v>0</v>
      </c>
      <c r="AI327">
        <v>8445566778</v>
      </c>
      <c r="AM327" s="5">
        <v>0.5</v>
      </c>
      <c r="AP327">
        <v>0</v>
      </c>
      <c r="AT327" t="s">
        <v>74</v>
      </c>
      <c r="AU327" s="4">
        <v>0</v>
      </c>
      <c r="AV327">
        <v>0.2283</v>
      </c>
      <c r="AW327" s="7"/>
      <c r="AX327">
        <f ca="1">IF(Table1[[#This Row],[Enrollments]]=1,RANDBETWEEN(0,1),0)</f>
        <v>0</v>
      </c>
    </row>
    <row r="328" spans="1:50" x14ac:dyDescent="0.25">
      <c r="A328" t="s">
        <v>155</v>
      </c>
      <c r="B328" t="s">
        <v>23</v>
      </c>
      <c r="C328" t="s">
        <v>24</v>
      </c>
      <c r="D328" t="s">
        <v>63</v>
      </c>
      <c r="E328" t="s">
        <v>129</v>
      </c>
      <c r="F328" t="s">
        <v>54</v>
      </c>
      <c r="H328" t="s">
        <v>129</v>
      </c>
      <c r="I328" t="s">
        <v>65</v>
      </c>
      <c r="J328" t="s">
        <v>108</v>
      </c>
      <c r="K328" t="s">
        <v>30</v>
      </c>
      <c r="L328" t="s">
        <v>31</v>
      </c>
      <c r="M328" s="1">
        <v>44601</v>
      </c>
      <c r="N328" t="s">
        <v>56</v>
      </c>
      <c r="O328" t="s">
        <v>33</v>
      </c>
      <c r="P328" s="6">
        <v>95803488720</v>
      </c>
      <c r="R328">
        <v>1</v>
      </c>
      <c r="S328" s="2">
        <v>1</v>
      </c>
      <c r="T328">
        <v>1</v>
      </c>
      <c r="U328">
        <v>0</v>
      </c>
      <c r="W328" s="3">
        <v>9239240000</v>
      </c>
      <c r="X328">
        <v>1</v>
      </c>
      <c r="Y328">
        <v>0</v>
      </c>
      <c r="Z328">
        <v>0</v>
      </c>
      <c r="AA328">
        <v>0</v>
      </c>
      <c r="AE328">
        <v>0</v>
      </c>
      <c r="AH328" s="4">
        <v>0</v>
      </c>
      <c r="AI328">
        <v>8445566773</v>
      </c>
      <c r="AM328" s="5">
        <v>0.45833333333333331</v>
      </c>
      <c r="AP328">
        <v>0</v>
      </c>
      <c r="AT328" t="s">
        <v>61</v>
      </c>
      <c r="AU328" s="4">
        <v>0</v>
      </c>
      <c r="AV328">
        <v>0.2283</v>
      </c>
      <c r="AW328" s="7"/>
      <c r="AX328">
        <f ca="1">IF(Table1[[#This Row],[Enrollments]]=1,RANDBETWEEN(0,1),0)</f>
        <v>1</v>
      </c>
    </row>
    <row r="329" spans="1:50" x14ac:dyDescent="0.25">
      <c r="A329" t="s">
        <v>155</v>
      </c>
      <c r="B329" t="s">
        <v>23</v>
      </c>
      <c r="C329" t="s">
        <v>24</v>
      </c>
      <c r="D329" t="s">
        <v>63</v>
      </c>
      <c r="E329" t="s">
        <v>36</v>
      </c>
      <c r="F329" t="s">
        <v>37</v>
      </c>
      <c r="H329" t="s">
        <v>36</v>
      </c>
      <c r="I329" t="s">
        <v>65</v>
      </c>
      <c r="J329" t="s">
        <v>29</v>
      </c>
      <c r="K329" t="s">
        <v>30</v>
      </c>
      <c r="L329" t="s">
        <v>31</v>
      </c>
      <c r="M329" s="1">
        <v>44564</v>
      </c>
      <c r="N329" t="s">
        <v>56</v>
      </c>
      <c r="O329" t="s">
        <v>33</v>
      </c>
      <c r="P329" s="6">
        <v>95803488684</v>
      </c>
      <c r="R329">
        <v>1</v>
      </c>
      <c r="S329" s="2">
        <v>1</v>
      </c>
      <c r="T329">
        <v>1</v>
      </c>
      <c r="U329">
        <v>0</v>
      </c>
      <c r="W329" s="3">
        <v>9239240000</v>
      </c>
      <c r="X329">
        <v>1</v>
      </c>
      <c r="Y329">
        <v>0</v>
      </c>
      <c r="Z329">
        <v>1</v>
      </c>
      <c r="AA329">
        <v>1</v>
      </c>
      <c r="AE329">
        <v>0</v>
      </c>
      <c r="AH329" s="4">
        <v>234</v>
      </c>
      <c r="AI329">
        <v>8445566775</v>
      </c>
      <c r="AM329" s="5">
        <v>0.33333333333333331</v>
      </c>
      <c r="AP329">
        <v>0</v>
      </c>
      <c r="AT329" t="s">
        <v>28</v>
      </c>
      <c r="AU329" s="4">
        <v>234</v>
      </c>
      <c r="AV329">
        <v>0.2283</v>
      </c>
      <c r="AW329" s="7"/>
      <c r="AX329">
        <f ca="1">IF(Table1[[#This Row],[Enrollments]]=1,RANDBETWEEN(0,1),0)</f>
        <v>1</v>
      </c>
    </row>
    <row r="330" spans="1:50" x14ac:dyDescent="0.25">
      <c r="A330" t="s">
        <v>121</v>
      </c>
      <c r="B330" t="s">
        <v>89</v>
      </c>
      <c r="C330" t="s">
        <v>24</v>
      </c>
      <c r="D330" t="s">
        <v>53</v>
      </c>
      <c r="E330" t="s">
        <v>107</v>
      </c>
      <c r="F330" t="s">
        <v>27</v>
      </c>
      <c r="G330" t="s">
        <v>122</v>
      </c>
      <c r="H330" t="s">
        <v>107</v>
      </c>
      <c r="I330" t="s">
        <v>38</v>
      </c>
      <c r="J330" t="s">
        <v>108</v>
      </c>
      <c r="K330" t="s">
        <v>44</v>
      </c>
      <c r="L330" t="s">
        <v>45</v>
      </c>
      <c r="M330" s="1">
        <v>44871</v>
      </c>
      <c r="N330" t="s">
        <v>46</v>
      </c>
      <c r="O330" t="s">
        <v>33</v>
      </c>
      <c r="P330" s="6">
        <v>95803488769</v>
      </c>
      <c r="R330">
        <v>1</v>
      </c>
      <c r="S330" s="2">
        <v>1</v>
      </c>
      <c r="T330">
        <v>1</v>
      </c>
      <c r="U330">
        <v>0</v>
      </c>
      <c r="W330" s="3">
        <v>9674540000</v>
      </c>
      <c r="X330">
        <v>1</v>
      </c>
      <c r="Y330">
        <v>0</v>
      </c>
      <c r="Z330">
        <v>0</v>
      </c>
      <c r="AA330">
        <v>0</v>
      </c>
      <c r="AE330">
        <v>0</v>
      </c>
      <c r="AG330" t="s">
        <v>123</v>
      </c>
      <c r="AH330" s="4">
        <v>0</v>
      </c>
      <c r="AI330">
        <v>8445566771</v>
      </c>
      <c r="AK330">
        <v>45091</v>
      </c>
      <c r="AM330" s="5">
        <v>0.41666666666666669</v>
      </c>
      <c r="AP330">
        <v>0</v>
      </c>
      <c r="AT330" t="s">
        <v>74</v>
      </c>
      <c r="AU330" s="4">
        <v>0</v>
      </c>
      <c r="AV330">
        <v>0.2283</v>
      </c>
      <c r="AW330" s="7">
        <v>29732</v>
      </c>
      <c r="AX330">
        <f ca="1">IF(Table1[[#This Row],[Enrollments]]=1,RANDBETWEEN(0,1),0)</f>
        <v>0</v>
      </c>
    </row>
    <row r="331" spans="1:50" x14ac:dyDescent="0.25">
      <c r="A331" t="s">
        <v>121</v>
      </c>
      <c r="B331" t="s">
        <v>89</v>
      </c>
      <c r="C331" t="s">
        <v>59</v>
      </c>
      <c r="D331" t="s">
        <v>53</v>
      </c>
      <c r="E331" t="s">
        <v>127</v>
      </c>
      <c r="F331" t="s">
        <v>90</v>
      </c>
      <c r="G331" t="s">
        <v>122</v>
      </c>
      <c r="H331" t="s">
        <v>127</v>
      </c>
      <c r="I331" t="s">
        <v>38</v>
      </c>
      <c r="J331" t="s">
        <v>108</v>
      </c>
      <c r="K331" t="s">
        <v>44</v>
      </c>
      <c r="L331" t="s">
        <v>31</v>
      </c>
      <c r="M331" s="1">
        <v>44565</v>
      </c>
      <c r="N331" t="s">
        <v>46</v>
      </c>
      <c r="O331" t="s">
        <v>33</v>
      </c>
      <c r="P331" s="6">
        <v>95803488632</v>
      </c>
      <c r="Q331" t="s">
        <v>10</v>
      </c>
      <c r="R331">
        <v>1</v>
      </c>
      <c r="S331" s="2">
        <v>1</v>
      </c>
      <c r="T331">
        <v>1</v>
      </c>
      <c r="V331">
        <v>45</v>
      </c>
      <c r="W331" s="3">
        <v>9674540000</v>
      </c>
      <c r="X331">
        <v>1</v>
      </c>
      <c r="Z331">
        <v>1</v>
      </c>
      <c r="AA331">
        <v>1</v>
      </c>
      <c r="AC331">
        <v>130</v>
      </c>
      <c r="AE331">
        <v>1</v>
      </c>
      <c r="AF331">
        <v>144</v>
      </c>
      <c r="AG331" t="s">
        <v>123</v>
      </c>
      <c r="AH331" s="4">
        <v>44</v>
      </c>
      <c r="AI331">
        <v>8445566772</v>
      </c>
      <c r="AK331">
        <v>45091</v>
      </c>
      <c r="AM331" s="5">
        <v>0.375</v>
      </c>
      <c r="AO331">
        <v>456784446</v>
      </c>
      <c r="AQ331">
        <v>386759</v>
      </c>
      <c r="AS331" t="s">
        <v>88</v>
      </c>
      <c r="AT331" t="s">
        <v>28</v>
      </c>
      <c r="AU331" s="4">
        <v>44</v>
      </c>
      <c r="AW331" s="7">
        <v>29732</v>
      </c>
      <c r="AX331">
        <f ca="1">IF(Table1[[#This Row],[Enrollments]]=1,RANDBETWEEN(0,1),0)</f>
        <v>1</v>
      </c>
    </row>
    <row r="332" spans="1:50" x14ac:dyDescent="0.25">
      <c r="A332" t="s">
        <v>121</v>
      </c>
      <c r="B332" t="s">
        <v>51</v>
      </c>
      <c r="C332" t="s">
        <v>59</v>
      </c>
      <c r="D332" t="s">
        <v>53</v>
      </c>
      <c r="E332" t="s">
        <v>26</v>
      </c>
      <c r="F332" t="s">
        <v>37</v>
      </c>
      <c r="G332" t="s">
        <v>122</v>
      </c>
      <c r="H332" t="s">
        <v>26</v>
      </c>
      <c r="I332" t="s">
        <v>43</v>
      </c>
      <c r="J332" t="s">
        <v>29</v>
      </c>
      <c r="K332" t="s">
        <v>44</v>
      </c>
      <c r="L332" t="s">
        <v>31</v>
      </c>
      <c r="M332" s="1">
        <v>44564</v>
      </c>
      <c r="N332" t="s">
        <v>46</v>
      </c>
      <c r="O332" t="s">
        <v>82</v>
      </c>
      <c r="P332" s="6">
        <v>95803488642</v>
      </c>
      <c r="Q332" t="s">
        <v>10</v>
      </c>
      <c r="R332">
        <v>1</v>
      </c>
      <c r="S332" s="2">
        <v>1</v>
      </c>
      <c r="T332">
        <v>1</v>
      </c>
      <c r="V332">
        <v>45</v>
      </c>
      <c r="W332" s="3">
        <v>9899880000</v>
      </c>
      <c r="X332">
        <v>1</v>
      </c>
      <c r="Z332">
        <v>0</v>
      </c>
      <c r="AA332">
        <v>0</v>
      </c>
      <c r="AC332">
        <v>130</v>
      </c>
      <c r="AF332">
        <v>289</v>
      </c>
      <c r="AG332" t="s">
        <v>123</v>
      </c>
      <c r="AH332" s="4">
        <v>0</v>
      </c>
      <c r="AI332">
        <v>8445566776</v>
      </c>
      <c r="AK332">
        <v>45091</v>
      </c>
      <c r="AM332" s="5">
        <v>0.33333333333333331</v>
      </c>
      <c r="AQ332">
        <v>386769</v>
      </c>
      <c r="AS332" t="s">
        <v>88</v>
      </c>
      <c r="AT332" t="s">
        <v>28</v>
      </c>
      <c r="AU332" s="4">
        <v>0</v>
      </c>
      <c r="AW332" s="7">
        <v>29732</v>
      </c>
      <c r="AX332">
        <f ca="1">IF(Table1[[#This Row],[Enrollments]]=1,RANDBETWEEN(0,1),0)</f>
        <v>0</v>
      </c>
    </row>
    <row r="333" spans="1:50" x14ac:dyDescent="0.25">
      <c r="A333" t="s">
        <v>121</v>
      </c>
      <c r="B333" t="s">
        <v>89</v>
      </c>
      <c r="C333" t="s">
        <v>59</v>
      </c>
      <c r="D333" t="s">
        <v>53</v>
      </c>
      <c r="E333" t="s">
        <v>107</v>
      </c>
      <c r="F333" t="s">
        <v>90</v>
      </c>
      <c r="G333" t="s">
        <v>122</v>
      </c>
      <c r="H333" t="s">
        <v>107</v>
      </c>
      <c r="I333" t="s">
        <v>38</v>
      </c>
      <c r="J333" t="s">
        <v>108</v>
      </c>
      <c r="K333" t="s">
        <v>44</v>
      </c>
      <c r="L333" t="s">
        <v>31</v>
      </c>
      <c r="M333" s="1">
        <v>44593</v>
      </c>
      <c r="N333" t="s">
        <v>46</v>
      </c>
      <c r="O333" t="s">
        <v>33</v>
      </c>
      <c r="P333" s="6">
        <v>95803488651</v>
      </c>
      <c r="Q333" t="s">
        <v>78</v>
      </c>
      <c r="R333">
        <v>1</v>
      </c>
      <c r="S333" s="2">
        <v>1</v>
      </c>
      <c r="T333">
        <v>1</v>
      </c>
      <c r="V333">
        <v>45</v>
      </c>
      <c r="W333" s="3">
        <v>9674540000</v>
      </c>
      <c r="X333">
        <v>1</v>
      </c>
      <c r="Z333">
        <v>1</v>
      </c>
      <c r="AA333">
        <v>1</v>
      </c>
      <c r="AC333">
        <v>130</v>
      </c>
      <c r="AF333">
        <v>144</v>
      </c>
      <c r="AG333" t="s">
        <v>123</v>
      </c>
      <c r="AH333" s="4">
        <v>76</v>
      </c>
      <c r="AI333">
        <v>8445566771</v>
      </c>
      <c r="AK333">
        <v>45091</v>
      </c>
      <c r="AM333" s="5">
        <v>0.33333333333333331</v>
      </c>
      <c r="AO333">
        <v>456784465</v>
      </c>
      <c r="AQ333">
        <v>386778</v>
      </c>
      <c r="AS333" t="s">
        <v>87</v>
      </c>
      <c r="AT333" t="s">
        <v>28</v>
      </c>
      <c r="AU333" s="4">
        <v>76</v>
      </c>
      <c r="AW333" s="7">
        <v>29732</v>
      </c>
      <c r="AX333">
        <f ca="1">IF(Table1[[#This Row],[Enrollments]]=1,RANDBETWEEN(0,1),0)</f>
        <v>1</v>
      </c>
    </row>
    <row r="334" spans="1:50" x14ac:dyDescent="0.25">
      <c r="A334" t="s">
        <v>156</v>
      </c>
      <c r="B334" t="s">
        <v>23</v>
      </c>
      <c r="C334" t="s">
        <v>24</v>
      </c>
      <c r="D334" t="s">
        <v>63</v>
      </c>
      <c r="E334" t="s">
        <v>107</v>
      </c>
      <c r="F334" t="s">
        <v>37</v>
      </c>
      <c r="H334" t="s">
        <v>107</v>
      </c>
      <c r="I334" t="s">
        <v>65</v>
      </c>
      <c r="J334" t="s">
        <v>108</v>
      </c>
      <c r="K334" t="s">
        <v>30</v>
      </c>
      <c r="L334" t="s">
        <v>31</v>
      </c>
      <c r="M334" s="1">
        <v>44594</v>
      </c>
      <c r="N334" t="s">
        <v>32</v>
      </c>
      <c r="O334" t="s">
        <v>33</v>
      </c>
      <c r="P334" s="6">
        <v>95803488733</v>
      </c>
      <c r="R334">
        <v>1</v>
      </c>
      <c r="S334" s="2">
        <v>1</v>
      </c>
      <c r="T334">
        <v>1</v>
      </c>
      <c r="U334">
        <v>0</v>
      </c>
      <c r="W334" s="3">
        <v>9239240000</v>
      </c>
      <c r="X334">
        <v>1</v>
      </c>
      <c r="Y334">
        <v>0</v>
      </c>
      <c r="Z334">
        <v>1</v>
      </c>
      <c r="AA334">
        <v>1</v>
      </c>
      <c r="AE334">
        <v>0</v>
      </c>
      <c r="AH334" s="4">
        <v>234</v>
      </c>
      <c r="AI334">
        <v>8445566771</v>
      </c>
      <c r="AM334" s="5">
        <v>0.33333333333333331</v>
      </c>
      <c r="AP334">
        <v>0</v>
      </c>
      <c r="AT334" t="s">
        <v>74</v>
      </c>
      <c r="AU334" s="4">
        <v>234</v>
      </c>
      <c r="AV334">
        <v>0.2283</v>
      </c>
      <c r="AW334" s="7"/>
      <c r="AX334">
        <f ca="1">IF(Table1[[#This Row],[Enrollments]]=1,RANDBETWEEN(0,1),0)</f>
        <v>1</v>
      </c>
    </row>
    <row r="335" spans="1:50" x14ac:dyDescent="0.25">
      <c r="A335" t="s">
        <v>156</v>
      </c>
      <c r="B335" t="s">
        <v>23</v>
      </c>
      <c r="C335" t="s">
        <v>24</v>
      </c>
      <c r="D335" t="s">
        <v>63</v>
      </c>
      <c r="E335" t="s">
        <v>64</v>
      </c>
      <c r="F335" t="s">
        <v>54</v>
      </c>
      <c r="H335" t="s">
        <v>64</v>
      </c>
      <c r="I335" t="s">
        <v>65</v>
      </c>
      <c r="J335" t="s">
        <v>66</v>
      </c>
      <c r="K335" t="s">
        <v>30</v>
      </c>
      <c r="L335" t="s">
        <v>31</v>
      </c>
      <c r="M335" s="1">
        <v>44600</v>
      </c>
      <c r="N335" t="s">
        <v>32</v>
      </c>
      <c r="O335" t="s">
        <v>33</v>
      </c>
      <c r="P335" s="6">
        <v>95803488719</v>
      </c>
      <c r="R335">
        <v>1</v>
      </c>
      <c r="S335" s="2">
        <v>1</v>
      </c>
      <c r="T335">
        <v>1</v>
      </c>
      <c r="U335">
        <v>0</v>
      </c>
      <c r="W335" s="3">
        <v>9239240000</v>
      </c>
      <c r="X335">
        <v>1</v>
      </c>
      <c r="Y335">
        <v>0</v>
      </c>
      <c r="Z335">
        <v>1</v>
      </c>
      <c r="AA335">
        <v>1</v>
      </c>
      <c r="AE335">
        <v>0</v>
      </c>
      <c r="AH335" s="4">
        <v>68</v>
      </c>
      <c r="AI335">
        <v>8445566770</v>
      </c>
      <c r="AM335" s="5">
        <v>0.45833333333333331</v>
      </c>
      <c r="AP335">
        <v>0</v>
      </c>
      <c r="AT335" t="s">
        <v>61</v>
      </c>
      <c r="AU335" s="4">
        <v>68</v>
      </c>
      <c r="AV335">
        <v>0.2283</v>
      </c>
      <c r="AW335" s="7"/>
      <c r="AX335">
        <f ca="1">IF(Table1[[#This Row],[Enrollments]]=1,RANDBETWEEN(0,1),0)</f>
        <v>0</v>
      </c>
    </row>
    <row r="336" spans="1:50" x14ac:dyDescent="0.25">
      <c r="A336" t="s">
        <v>156</v>
      </c>
      <c r="B336" t="s">
        <v>23</v>
      </c>
      <c r="C336" t="s">
        <v>24</v>
      </c>
      <c r="D336" t="s">
        <v>35</v>
      </c>
      <c r="E336" t="s">
        <v>129</v>
      </c>
      <c r="F336" t="s">
        <v>37</v>
      </c>
      <c r="H336" t="s">
        <v>129</v>
      </c>
      <c r="I336" t="s">
        <v>86</v>
      </c>
      <c r="J336" t="s">
        <v>108</v>
      </c>
      <c r="K336" t="s">
        <v>86</v>
      </c>
      <c r="L336" t="s">
        <v>31</v>
      </c>
      <c r="M336" s="1">
        <v>44568</v>
      </c>
      <c r="N336" t="s">
        <v>32</v>
      </c>
      <c r="O336" t="s">
        <v>33</v>
      </c>
      <c r="P336" s="6">
        <v>95803488764</v>
      </c>
      <c r="R336">
        <v>1</v>
      </c>
      <c r="S336" s="2">
        <v>1</v>
      </c>
      <c r="T336">
        <v>1</v>
      </c>
      <c r="U336">
        <v>0</v>
      </c>
      <c r="W336" s="3">
        <v>9239240000</v>
      </c>
      <c r="X336">
        <v>1</v>
      </c>
      <c r="Y336">
        <v>0</v>
      </c>
      <c r="Z336">
        <v>0</v>
      </c>
      <c r="AA336">
        <v>0</v>
      </c>
      <c r="AE336">
        <v>0</v>
      </c>
      <c r="AH336" s="4">
        <v>0</v>
      </c>
      <c r="AI336">
        <v>8445566773</v>
      </c>
      <c r="AM336" s="5">
        <v>0.41666666666666669</v>
      </c>
      <c r="AP336">
        <v>0</v>
      </c>
      <c r="AQ336">
        <v>386846</v>
      </c>
      <c r="AT336" t="s">
        <v>28</v>
      </c>
      <c r="AU336" s="4">
        <v>0</v>
      </c>
      <c r="AV336">
        <v>0.2283</v>
      </c>
      <c r="AW336" s="7"/>
      <c r="AX336">
        <f ca="1">IF(Table1[[#This Row],[Enrollments]]=1,RANDBETWEEN(0,1),0)</f>
        <v>0</v>
      </c>
    </row>
    <row r="337" spans="1:50" x14ac:dyDescent="0.25">
      <c r="A337" t="s">
        <v>156</v>
      </c>
      <c r="B337" t="s">
        <v>23</v>
      </c>
      <c r="C337" t="s">
        <v>24</v>
      </c>
      <c r="D337" t="s">
        <v>63</v>
      </c>
      <c r="E337" t="s">
        <v>107</v>
      </c>
      <c r="F337" t="s">
        <v>37</v>
      </c>
      <c r="H337" t="s">
        <v>107</v>
      </c>
      <c r="I337" t="s">
        <v>65</v>
      </c>
      <c r="J337" t="s">
        <v>108</v>
      </c>
      <c r="K337" t="s">
        <v>30</v>
      </c>
      <c r="L337" t="s">
        <v>31</v>
      </c>
      <c r="M337" s="1">
        <v>44594</v>
      </c>
      <c r="N337" t="s">
        <v>32</v>
      </c>
      <c r="O337" t="s">
        <v>33</v>
      </c>
      <c r="P337" s="6">
        <v>95803488733</v>
      </c>
      <c r="R337">
        <v>1</v>
      </c>
      <c r="S337" s="2">
        <v>1</v>
      </c>
      <c r="T337">
        <v>1</v>
      </c>
      <c r="U337">
        <v>0</v>
      </c>
      <c r="W337" s="3">
        <v>9239240000</v>
      </c>
      <c r="X337">
        <v>1</v>
      </c>
      <c r="Y337">
        <v>0</v>
      </c>
      <c r="Z337">
        <v>1</v>
      </c>
      <c r="AA337">
        <v>1</v>
      </c>
      <c r="AE337">
        <v>0</v>
      </c>
      <c r="AH337" s="4">
        <v>234</v>
      </c>
      <c r="AI337">
        <v>8445566771</v>
      </c>
      <c r="AM337" s="5">
        <v>0.33333333333333331</v>
      </c>
      <c r="AP337">
        <v>0</v>
      </c>
      <c r="AT337" t="s">
        <v>74</v>
      </c>
      <c r="AU337" s="4">
        <v>234</v>
      </c>
      <c r="AV337">
        <v>0.2283</v>
      </c>
      <c r="AW337" s="7"/>
      <c r="AX337">
        <f ca="1">IF(Table1[[#This Row],[Enrollments]]=1,RANDBETWEEN(0,1),0)</f>
        <v>1</v>
      </c>
    </row>
    <row r="338" spans="1:50" x14ac:dyDescent="0.25">
      <c r="A338" t="s">
        <v>156</v>
      </c>
      <c r="B338" t="s">
        <v>23</v>
      </c>
      <c r="C338" t="s">
        <v>24</v>
      </c>
      <c r="D338" t="s">
        <v>63</v>
      </c>
      <c r="E338" t="s">
        <v>64</v>
      </c>
      <c r="F338" t="s">
        <v>54</v>
      </c>
      <c r="H338" t="s">
        <v>64</v>
      </c>
      <c r="I338" t="s">
        <v>65</v>
      </c>
      <c r="J338" t="s">
        <v>66</v>
      </c>
      <c r="K338" t="s">
        <v>30</v>
      </c>
      <c r="L338" t="s">
        <v>31</v>
      </c>
      <c r="M338" s="1">
        <v>44600</v>
      </c>
      <c r="N338" t="s">
        <v>32</v>
      </c>
      <c r="O338" t="s">
        <v>33</v>
      </c>
      <c r="P338" s="6">
        <v>95803488719</v>
      </c>
      <c r="R338">
        <v>1</v>
      </c>
      <c r="S338" s="2">
        <v>1</v>
      </c>
      <c r="T338">
        <v>1</v>
      </c>
      <c r="U338">
        <v>0</v>
      </c>
      <c r="W338" s="3">
        <v>9239240000</v>
      </c>
      <c r="X338">
        <v>1</v>
      </c>
      <c r="Y338">
        <v>0</v>
      </c>
      <c r="Z338">
        <v>1</v>
      </c>
      <c r="AA338">
        <v>1</v>
      </c>
      <c r="AE338">
        <v>0</v>
      </c>
      <c r="AH338" s="4">
        <v>68</v>
      </c>
      <c r="AI338">
        <v>8445566770</v>
      </c>
      <c r="AM338" s="5">
        <v>0.45833333333333331</v>
      </c>
      <c r="AP338">
        <v>0</v>
      </c>
      <c r="AT338" t="s">
        <v>61</v>
      </c>
      <c r="AU338" s="4">
        <v>68</v>
      </c>
      <c r="AV338">
        <v>0.2283</v>
      </c>
      <c r="AW338" s="7"/>
      <c r="AX338">
        <f ca="1">IF(Table1[[#This Row],[Enrollments]]=1,RANDBETWEEN(0,1),0)</f>
        <v>0</v>
      </c>
    </row>
    <row r="339" spans="1:50" x14ac:dyDescent="0.25">
      <c r="A339" t="s">
        <v>156</v>
      </c>
      <c r="B339" t="s">
        <v>23</v>
      </c>
      <c r="C339" t="s">
        <v>24</v>
      </c>
      <c r="D339" t="s">
        <v>35</v>
      </c>
      <c r="E339" t="s">
        <v>129</v>
      </c>
      <c r="F339" t="s">
        <v>37</v>
      </c>
      <c r="H339" t="s">
        <v>129</v>
      </c>
      <c r="I339" t="s">
        <v>86</v>
      </c>
      <c r="J339" t="s">
        <v>108</v>
      </c>
      <c r="K339" t="s">
        <v>86</v>
      </c>
      <c r="L339" t="s">
        <v>31</v>
      </c>
      <c r="M339" s="1">
        <v>44568</v>
      </c>
      <c r="N339" t="s">
        <v>32</v>
      </c>
      <c r="O339" t="s">
        <v>33</v>
      </c>
      <c r="P339" s="6">
        <v>95803488764</v>
      </c>
      <c r="R339">
        <v>1</v>
      </c>
      <c r="S339" s="2">
        <v>1</v>
      </c>
      <c r="T339">
        <v>1</v>
      </c>
      <c r="U339">
        <v>0</v>
      </c>
      <c r="W339" s="3">
        <v>9239240000</v>
      </c>
      <c r="X339">
        <v>1</v>
      </c>
      <c r="Y339">
        <v>0</v>
      </c>
      <c r="Z339">
        <v>0</v>
      </c>
      <c r="AA339">
        <v>0</v>
      </c>
      <c r="AE339">
        <v>0</v>
      </c>
      <c r="AH339" s="4">
        <v>0</v>
      </c>
      <c r="AI339">
        <v>8445566773</v>
      </c>
      <c r="AM339" s="5">
        <v>0.41666666666666669</v>
      </c>
      <c r="AP339">
        <v>0</v>
      </c>
      <c r="AQ339">
        <v>386846</v>
      </c>
      <c r="AT339" t="s">
        <v>28</v>
      </c>
      <c r="AU339" s="4">
        <v>0</v>
      </c>
      <c r="AV339">
        <v>0.2283</v>
      </c>
      <c r="AW339" s="7"/>
      <c r="AX339">
        <f ca="1">IF(Table1[[#This Row],[Enrollments]]=1,RANDBETWEEN(0,1),0)</f>
        <v>1</v>
      </c>
    </row>
    <row r="340" spans="1:50" x14ac:dyDescent="0.25">
      <c r="A340" t="s">
        <v>98</v>
      </c>
      <c r="B340" t="s">
        <v>34</v>
      </c>
      <c r="C340" t="s">
        <v>59</v>
      </c>
      <c r="D340" t="s">
        <v>53</v>
      </c>
      <c r="E340" t="s">
        <v>129</v>
      </c>
      <c r="F340" t="s">
        <v>54</v>
      </c>
      <c r="G340" t="s">
        <v>99</v>
      </c>
      <c r="H340" t="s">
        <v>129</v>
      </c>
      <c r="I340" t="s">
        <v>38</v>
      </c>
      <c r="J340" t="s">
        <v>108</v>
      </c>
      <c r="K340" t="s">
        <v>44</v>
      </c>
      <c r="L340" t="s">
        <v>31</v>
      </c>
      <c r="M340" s="1">
        <v>44566</v>
      </c>
      <c r="N340" t="s">
        <v>46</v>
      </c>
      <c r="O340" t="s">
        <v>82</v>
      </c>
      <c r="P340" s="6">
        <v>95803488644</v>
      </c>
      <c r="Q340" t="s">
        <v>101</v>
      </c>
      <c r="R340">
        <v>1</v>
      </c>
      <c r="S340" s="2">
        <v>1</v>
      </c>
      <c r="T340">
        <v>1</v>
      </c>
      <c r="W340" s="3">
        <v>9879880000</v>
      </c>
      <c r="X340">
        <v>1</v>
      </c>
      <c r="Z340">
        <v>1</v>
      </c>
      <c r="AA340">
        <v>1</v>
      </c>
      <c r="AF340">
        <v>298</v>
      </c>
      <c r="AG340" t="s">
        <v>102</v>
      </c>
      <c r="AH340" s="4">
        <v>67</v>
      </c>
      <c r="AI340">
        <v>8445566773</v>
      </c>
      <c r="AK340">
        <v>47097</v>
      </c>
      <c r="AM340" s="5">
        <v>0.375</v>
      </c>
      <c r="AO340">
        <v>456784458</v>
      </c>
      <c r="AQ340">
        <v>386771</v>
      </c>
      <c r="AS340" t="s">
        <v>103</v>
      </c>
      <c r="AT340" t="s">
        <v>74</v>
      </c>
      <c r="AU340" s="4">
        <v>67</v>
      </c>
      <c r="AW340" s="7">
        <v>38063</v>
      </c>
      <c r="AX340">
        <f ca="1">IF(Table1[[#This Row],[Enrollments]]=1,RANDBETWEEN(0,1),0)</f>
        <v>1</v>
      </c>
    </row>
    <row r="341" spans="1:50" x14ac:dyDescent="0.25">
      <c r="A341" t="s">
        <v>98</v>
      </c>
      <c r="B341" t="s">
        <v>51</v>
      </c>
      <c r="C341" t="s">
        <v>24</v>
      </c>
      <c r="D341" t="s">
        <v>53</v>
      </c>
      <c r="E341" t="s">
        <v>26</v>
      </c>
      <c r="F341" t="s">
        <v>27</v>
      </c>
      <c r="G341" t="s">
        <v>99</v>
      </c>
      <c r="H341" t="s">
        <v>26</v>
      </c>
      <c r="I341" t="s">
        <v>43</v>
      </c>
      <c r="J341" t="s">
        <v>29</v>
      </c>
      <c r="K341" t="s">
        <v>30</v>
      </c>
      <c r="L341" t="s">
        <v>45</v>
      </c>
      <c r="M341" s="1">
        <v>44873</v>
      </c>
      <c r="N341" t="s">
        <v>46</v>
      </c>
      <c r="O341" t="s">
        <v>100</v>
      </c>
      <c r="P341" s="6">
        <v>95803488771</v>
      </c>
      <c r="R341">
        <v>1</v>
      </c>
      <c r="S341" s="2">
        <v>1</v>
      </c>
      <c r="T341">
        <v>1</v>
      </c>
      <c r="U341">
        <v>0</v>
      </c>
      <c r="W341" s="3">
        <v>9899880000</v>
      </c>
      <c r="X341">
        <v>1</v>
      </c>
      <c r="Y341">
        <v>0</v>
      </c>
      <c r="Z341">
        <v>0</v>
      </c>
      <c r="AA341">
        <v>0</v>
      </c>
      <c r="AE341">
        <v>0</v>
      </c>
      <c r="AG341" t="s">
        <v>102</v>
      </c>
      <c r="AH341" s="4">
        <v>0</v>
      </c>
      <c r="AI341">
        <v>8445566776</v>
      </c>
      <c r="AK341">
        <v>47097</v>
      </c>
      <c r="AM341" s="5">
        <v>0.45833333333333331</v>
      </c>
      <c r="AP341">
        <v>0</v>
      </c>
      <c r="AT341" t="s">
        <v>61</v>
      </c>
      <c r="AU341" s="4">
        <v>0</v>
      </c>
      <c r="AV341">
        <v>0.2283</v>
      </c>
      <c r="AW341" s="7">
        <v>38063</v>
      </c>
      <c r="AX341">
        <f ca="1">IF(Table1[[#This Row],[Enrollments]]=1,RANDBETWEEN(0,1),0)</f>
        <v>0</v>
      </c>
    </row>
    <row r="342" spans="1:50" x14ac:dyDescent="0.25">
      <c r="A342" t="s">
        <v>98</v>
      </c>
      <c r="B342" t="s">
        <v>34</v>
      </c>
      <c r="C342" t="s">
        <v>59</v>
      </c>
      <c r="D342" t="s">
        <v>53</v>
      </c>
      <c r="E342" t="s">
        <v>129</v>
      </c>
      <c r="F342" t="s">
        <v>54</v>
      </c>
      <c r="G342" t="s">
        <v>99</v>
      </c>
      <c r="H342" t="s">
        <v>129</v>
      </c>
      <c r="I342" t="s">
        <v>38</v>
      </c>
      <c r="J342" t="s">
        <v>108</v>
      </c>
      <c r="K342" t="s">
        <v>44</v>
      </c>
      <c r="L342" t="s">
        <v>31</v>
      </c>
      <c r="M342" s="1">
        <v>44566</v>
      </c>
      <c r="N342" t="s">
        <v>46</v>
      </c>
      <c r="O342" t="s">
        <v>82</v>
      </c>
      <c r="P342" s="6">
        <v>95803488644</v>
      </c>
      <c r="Q342" t="s">
        <v>101</v>
      </c>
      <c r="R342">
        <v>1</v>
      </c>
      <c r="S342" s="2">
        <v>1</v>
      </c>
      <c r="T342">
        <v>1</v>
      </c>
      <c r="W342" s="3">
        <v>9879880000</v>
      </c>
      <c r="X342">
        <v>1</v>
      </c>
      <c r="Z342">
        <v>1</v>
      </c>
      <c r="AA342">
        <v>1</v>
      </c>
      <c r="AF342">
        <v>298</v>
      </c>
      <c r="AG342" t="s">
        <v>102</v>
      </c>
      <c r="AH342" s="4">
        <v>67</v>
      </c>
      <c r="AI342">
        <v>8445566773</v>
      </c>
      <c r="AK342">
        <v>47097</v>
      </c>
      <c r="AM342" s="5">
        <v>0.375</v>
      </c>
      <c r="AO342">
        <v>456784458</v>
      </c>
      <c r="AQ342">
        <v>386771</v>
      </c>
      <c r="AS342" t="s">
        <v>103</v>
      </c>
      <c r="AT342" t="s">
        <v>74</v>
      </c>
      <c r="AU342" s="4">
        <v>67</v>
      </c>
      <c r="AW342" s="7">
        <v>38063</v>
      </c>
      <c r="AX342">
        <f ca="1">IF(Table1[[#This Row],[Enrollments]]=1,RANDBETWEEN(0,1),0)</f>
        <v>1</v>
      </c>
    </row>
    <row r="343" spans="1:50" x14ac:dyDescent="0.25">
      <c r="A343" t="s">
        <v>98</v>
      </c>
      <c r="B343" t="s">
        <v>51</v>
      </c>
      <c r="C343" t="s">
        <v>24</v>
      </c>
      <c r="D343" t="s">
        <v>53</v>
      </c>
      <c r="E343" t="s">
        <v>26</v>
      </c>
      <c r="F343" t="s">
        <v>27</v>
      </c>
      <c r="G343" t="s">
        <v>99</v>
      </c>
      <c r="H343" t="s">
        <v>26</v>
      </c>
      <c r="I343" t="s">
        <v>43</v>
      </c>
      <c r="J343" t="s">
        <v>29</v>
      </c>
      <c r="K343" t="s">
        <v>30</v>
      </c>
      <c r="L343" t="s">
        <v>45</v>
      </c>
      <c r="M343" s="1">
        <v>44873</v>
      </c>
      <c r="N343" t="s">
        <v>46</v>
      </c>
      <c r="O343" t="s">
        <v>100</v>
      </c>
      <c r="P343" s="6">
        <v>95803488771</v>
      </c>
      <c r="R343">
        <v>1</v>
      </c>
      <c r="S343" s="2">
        <v>1</v>
      </c>
      <c r="T343">
        <v>1</v>
      </c>
      <c r="U343">
        <v>0</v>
      </c>
      <c r="W343" s="3">
        <v>9899880000</v>
      </c>
      <c r="X343">
        <v>1</v>
      </c>
      <c r="Y343">
        <v>0</v>
      </c>
      <c r="Z343">
        <v>0</v>
      </c>
      <c r="AA343">
        <v>0</v>
      </c>
      <c r="AE343">
        <v>0</v>
      </c>
      <c r="AG343" t="s">
        <v>102</v>
      </c>
      <c r="AH343" s="4">
        <v>0</v>
      </c>
      <c r="AI343">
        <v>8445566776</v>
      </c>
      <c r="AK343">
        <v>47097</v>
      </c>
      <c r="AM343" s="5">
        <v>0.45833333333333331</v>
      </c>
      <c r="AP343">
        <v>0</v>
      </c>
      <c r="AT343" t="s">
        <v>61</v>
      </c>
      <c r="AU343" s="4">
        <v>0</v>
      </c>
      <c r="AV343">
        <v>0.2283</v>
      </c>
      <c r="AW343" s="7">
        <v>38063</v>
      </c>
      <c r="AX343">
        <f ca="1">IF(Table1[[#This Row],[Enrollments]]=1,RANDBETWEEN(0,1),0)</f>
        <v>0</v>
      </c>
    </row>
    <row r="344" spans="1:50" x14ac:dyDescent="0.25">
      <c r="A344" t="s">
        <v>157</v>
      </c>
      <c r="B344" t="s">
        <v>23</v>
      </c>
      <c r="C344" t="s">
        <v>24</v>
      </c>
      <c r="D344" t="s">
        <v>25</v>
      </c>
      <c r="E344" t="s">
        <v>36</v>
      </c>
      <c r="F344" t="s">
        <v>37</v>
      </c>
      <c r="G344" t="s">
        <v>142</v>
      </c>
      <c r="H344" t="s">
        <v>36</v>
      </c>
      <c r="I344" t="s">
        <v>38</v>
      </c>
      <c r="J344" t="s">
        <v>29</v>
      </c>
      <c r="K344" t="s">
        <v>30</v>
      </c>
      <c r="L344" t="s">
        <v>31</v>
      </c>
      <c r="M344" s="1">
        <v>44605</v>
      </c>
      <c r="N344" t="s">
        <v>56</v>
      </c>
      <c r="O344" t="s">
        <v>39</v>
      </c>
      <c r="P344" s="6">
        <v>95803488683</v>
      </c>
      <c r="R344">
        <v>1</v>
      </c>
      <c r="S344" s="2">
        <v>1</v>
      </c>
      <c r="T344">
        <v>1</v>
      </c>
      <c r="U344">
        <v>0</v>
      </c>
      <c r="W344" s="3">
        <v>9239240000</v>
      </c>
      <c r="X344">
        <v>1</v>
      </c>
      <c r="Y344">
        <v>0</v>
      </c>
      <c r="Z344">
        <v>1</v>
      </c>
      <c r="AA344">
        <v>1</v>
      </c>
      <c r="AE344">
        <v>0</v>
      </c>
      <c r="AG344" t="s">
        <v>143</v>
      </c>
      <c r="AH344" s="4">
        <v>123</v>
      </c>
      <c r="AI344">
        <v>8445566775</v>
      </c>
      <c r="AK344">
        <v>48201</v>
      </c>
      <c r="AM344" s="5">
        <v>0.54166666666666663</v>
      </c>
      <c r="AO344">
        <v>123456778</v>
      </c>
      <c r="AP344">
        <v>0</v>
      </c>
      <c r="AQ344">
        <v>386805</v>
      </c>
      <c r="AT344" t="s">
        <v>49</v>
      </c>
      <c r="AU344" s="4">
        <v>123</v>
      </c>
      <c r="AV344">
        <v>0.2283</v>
      </c>
      <c r="AW344" s="7">
        <v>77042</v>
      </c>
      <c r="AX344">
        <f ca="1">IF(Table1[[#This Row],[Enrollments]]=1,RANDBETWEEN(0,1),0)</f>
        <v>0</v>
      </c>
    </row>
    <row r="345" spans="1:50" x14ac:dyDescent="0.25">
      <c r="A345" t="s">
        <v>157</v>
      </c>
      <c r="B345" t="s">
        <v>23</v>
      </c>
      <c r="C345" t="s">
        <v>24</v>
      </c>
      <c r="D345" t="s">
        <v>35</v>
      </c>
      <c r="E345" t="s">
        <v>36</v>
      </c>
      <c r="F345" t="s">
        <v>27</v>
      </c>
      <c r="G345" t="s">
        <v>142</v>
      </c>
      <c r="H345" t="s">
        <v>36</v>
      </c>
      <c r="I345" t="s">
        <v>67</v>
      </c>
      <c r="J345" t="s">
        <v>29</v>
      </c>
      <c r="K345" t="s">
        <v>68</v>
      </c>
      <c r="L345" t="s">
        <v>45</v>
      </c>
      <c r="M345" s="1">
        <v>44876</v>
      </c>
      <c r="N345" t="s">
        <v>32</v>
      </c>
      <c r="O345" t="s">
        <v>33</v>
      </c>
      <c r="P345" s="6">
        <v>95803488706</v>
      </c>
      <c r="R345">
        <v>1</v>
      </c>
      <c r="S345" s="2">
        <v>1</v>
      </c>
      <c r="T345">
        <v>1</v>
      </c>
      <c r="U345">
        <v>0</v>
      </c>
      <c r="W345" s="3">
        <v>9239240000</v>
      </c>
      <c r="X345">
        <v>1</v>
      </c>
      <c r="Y345">
        <v>0</v>
      </c>
      <c r="Z345">
        <v>1</v>
      </c>
      <c r="AA345">
        <v>1</v>
      </c>
      <c r="AE345">
        <v>0</v>
      </c>
      <c r="AG345" t="s">
        <v>143</v>
      </c>
      <c r="AH345" s="4">
        <v>78</v>
      </c>
      <c r="AI345">
        <v>8445566775</v>
      </c>
      <c r="AK345">
        <v>48201</v>
      </c>
      <c r="AM345" s="5">
        <v>0.5</v>
      </c>
      <c r="AO345">
        <v>564747488</v>
      </c>
      <c r="AP345">
        <v>0</v>
      </c>
      <c r="AQ345">
        <v>386818</v>
      </c>
      <c r="AT345" t="s">
        <v>85</v>
      </c>
      <c r="AU345" s="4">
        <v>78</v>
      </c>
      <c r="AV345">
        <v>0.2283</v>
      </c>
      <c r="AW345" s="7">
        <v>77042</v>
      </c>
      <c r="AX345">
        <f ca="1">IF(Table1[[#This Row],[Enrollments]]=1,RANDBETWEEN(0,1),0)</f>
        <v>1</v>
      </c>
    </row>
    <row r="346" spans="1:50" x14ac:dyDescent="0.25">
      <c r="A346" t="s">
        <v>157</v>
      </c>
      <c r="B346" t="s">
        <v>89</v>
      </c>
      <c r="C346" t="s">
        <v>24</v>
      </c>
      <c r="D346" t="s">
        <v>53</v>
      </c>
      <c r="E346" t="s">
        <v>120</v>
      </c>
      <c r="F346" t="s">
        <v>27</v>
      </c>
      <c r="G346" t="s">
        <v>142</v>
      </c>
      <c r="H346" t="s">
        <v>120</v>
      </c>
      <c r="I346" t="s">
        <v>28</v>
      </c>
      <c r="J346" t="s">
        <v>66</v>
      </c>
      <c r="K346" t="s">
        <v>30</v>
      </c>
      <c r="L346" t="s">
        <v>45</v>
      </c>
      <c r="M346" s="1">
        <v>44880</v>
      </c>
      <c r="N346" t="s">
        <v>32</v>
      </c>
      <c r="O346" t="s">
        <v>33</v>
      </c>
      <c r="P346" s="6">
        <v>95803488750</v>
      </c>
      <c r="R346">
        <v>1</v>
      </c>
      <c r="S346" s="2">
        <v>1</v>
      </c>
      <c r="T346">
        <v>1</v>
      </c>
      <c r="U346">
        <v>0</v>
      </c>
      <c r="W346" s="3">
        <v>9674540000</v>
      </c>
      <c r="X346">
        <v>1</v>
      </c>
      <c r="Y346">
        <v>0</v>
      </c>
      <c r="Z346">
        <v>0</v>
      </c>
      <c r="AA346">
        <v>0</v>
      </c>
      <c r="AE346">
        <v>0</v>
      </c>
      <c r="AG346" t="s">
        <v>143</v>
      </c>
      <c r="AH346" s="4">
        <v>0</v>
      </c>
      <c r="AI346">
        <v>8445566779</v>
      </c>
      <c r="AK346">
        <v>48201</v>
      </c>
      <c r="AM346" s="5">
        <v>0.58333333333333337</v>
      </c>
      <c r="AO346">
        <v>56788999</v>
      </c>
      <c r="AP346">
        <v>0</v>
      </c>
      <c r="AQ346">
        <v>386838</v>
      </c>
      <c r="AT346" t="s">
        <v>74</v>
      </c>
      <c r="AU346" s="4">
        <v>0</v>
      </c>
      <c r="AV346">
        <v>0.2283</v>
      </c>
      <c r="AW346" s="7">
        <v>77042</v>
      </c>
      <c r="AX346">
        <f ca="1">IF(Table1[[#This Row],[Enrollments]]=1,RANDBETWEEN(0,1),0)</f>
        <v>0</v>
      </c>
    </row>
    <row r="347" spans="1:50" x14ac:dyDescent="0.25">
      <c r="A347" t="s">
        <v>157</v>
      </c>
      <c r="B347" t="s">
        <v>96</v>
      </c>
      <c r="C347" t="s">
        <v>24</v>
      </c>
      <c r="D347" t="s">
        <v>53</v>
      </c>
      <c r="E347" t="s">
        <v>26</v>
      </c>
      <c r="F347" t="s">
        <v>27</v>
      </c>
      <c r="G347" t="s">
        <v>142</v>
      </c>
      <c r="H347" t="s">
        <v>26</v>
      </c>
      <c r="I347" t="s">
        <v>86</v>
      </c>
      <c r="J347" t="s">
        <v>29</v>
      </c>
      <c r="K347" t="s">
        <v>86</v>
      </c>
      <c r="L347" t="s">
        <v>31</v>
      </c>
      <c r="M347" s="1">
        <v>44567</v>
      </c>
      <c r="N347" t="s">
        <v>56</v>
      </c>
      <c r="O347" t="s">
        <v>33</v>
      </c>
      <c r="P347" s="6">
        <v>95803488763</v>
      </c>
      <c r="R347">
        <v>1</v>
      </c>
      <c r="S347" s="2">
        <v>1</v>
      </c>
      <c r="T347">
        <v>1</v>
      </c>
      <c r="U347">
        <v>0</v>
      </c>
      <c r="X347">
        <v>1</v>
      </c>
      <c r="Y347">
        <v>0</v>
      </c>
      <c r="Z347">
        <v>0</v>
      </c>
      <c r="AA347">
        <v>0</v>
      </c>
      <c r="AE347">
        <v>0</v>
      </c>
      <c r="AG347" t="s">
        <v>143</v>
      </c>
      <c r="AH347" s="4">
        <v>0</v>
      </c>
      <c r="AI347">
        <v>8445566776</v>
      </c>
      <c r="AK347">
        <v>48201</v>
      </c>
      <c r="AM347" s="5">
        <v>0.41666666666666669</v>
      </c>
      <c r="AP347">
        <v>0</v>
      </c>
      <c r="AQ347">
        <v>386845</v>
      </c>
      <c r="AT347" t="s">
        <v>40</v>
      </c>
      <c r="AU347" s="4">
        <v>0</v>
      </c>
      <c r="AV347">
        <v>0.2283</v>
      </c>
      <c r="AW347" s="7">
        <v>77042</v>
      </c>
      <c r="AX347">
        <f ca="1">IF(Table1[[#This Row],[Enrollments]]=1,RANDBETWEEN(0,1),0)</f>
        <v>0</v>
      </c>
    </row>
    <row r="348" spans="1:50" x14ac:dyDescent="0.25">
      <c r="A348" t="s">
        <v>158</v>
      </c>
      <c r="B348" t="s">
        <v>23</v>
      </c>
      <c r="C348" t="s">
        <v>24</v>
      </c>
      <c r="D348" t="s">
        <v>63</v>
      </c>
      <c r="E348" t="s">
        <v>36</v>
      </c>
      <c r="F348" t="s">
        <v>37</v>
      </c>
      <c r="H348" t="s">
        <v>36</v>
      </c>
      <c r="I348" t="s">
        <v>65</v>
      </c>
      <c r="J348" t="s">
        <v>29</v>
      </c>
      <c r="K348" t="s">
        <v>30</v>
      </c>
      <c r="L348" t="s">
        <v>31</v>
      </c>
      <c r="M348" s="1">
        <v>44593</v>
      </c>
      <c r="N348" t="s">
        <v>32</v>
      </c>
      <c r="O348" t="s">
        <v>33</v>
      </c>
      <c r="P348" s="6">
        <v>95803488732</v>
      </c>
      <c r="R348">
        <v>1</v>
      </c>
      <c r="S348" s="2">
        <v>1</v>
      </c>
      <c r="T348">
        <v>1</v>
      </c>
      <c r="U348">
        <v>0</v>
      </c>
      <c r="W348" s="3">
        <v>9239240000</v>
      </c>
      <c r="X348">
        <v>1</v>
      </c>
      <c r="Y348">
        <v>0</v>
      </c>
      <c r="Z348">
        <v>1</v>
      </c>
      <c r="AA348">
        <v>1</v>
      </c>
      <c r="AE348">
        <v>0</v>
      </c>
      <c r="AH348" s="4">
        <v>123</v>
      </c>
      <c r="AI348">
        <v>8445566775</v>
      </c>
      <c r="AM348" s="5">
        <v>0.33333333333333331</v>
      </c>
      <c r="AP348">
        <v>0</v>
      </c>
      <c r="AT348" t="s">
        <v>74</v>
      </c>
      <c r="AU348" s="4">
        <v>123</v>
      </c>
      <c r="AV348">
        <v>0.2283</v>
      </c>
      <c r="AW348" s="7"/>
      <c r="AX348">
        <f ca="1">IF(Table1[[#This Row],[Enrollments]]=1,RANDBETWEEN(0,1),0)</f>
        <v>1</v>
      </c>
    </row>
    <row r="349" spans="1:50" x14ac:dyDescent="0.25">
      <c r="A349" t="s">
        <v>158</v>
      </c>
      <c r="B349" t="s">
        <v>23</v>
      </c>
      <c r="C349" t="s">
        <v>24</v>
      </c>
      <c r="D349" t="s">
        <v>63</v>
      </c>
      <c r="E349" t="s">
        <v>26</v>
      </c>
      <c r="F349" t="s">
        <v>27</v>
      </c>
      <c r="H349" t="s">
        <v>26</v>
      </c>
      <c r="I349" t="s">
        <v>65</v>
      </c>
      <c r="J349" t="s">
        <v>29</v>
      </c>
      <c r="K349" t="s">
        <v>30</v>
      </c>
      <c r="L349" t="s">
        <v>31</v>
      </c>
      <c r="M349" s="1">
        <v>44572</v>
      </c>
      <c r="N349" t="s">
        <v>56</v>
      </c>
      <c r="O349" t="s">
        <v>33</v>
      </c>
      <c r="P349" s="6">
        <v>95803488704</v>
      </c>
      <c r="R349">
        <v>1</v>
      </c>
      <c r="S349" s="2">
        <v>1</v>
      </c>
      <c r="T349">
        <v>1</v>
      </c>
      <c r="U349">
        <v>0</v>
      </c>
      <c r="W349" s="3">
        <v>9239240000</v>
      </c>
      <c r="X349">
        <v>1</v>
      </c>
      <c r="Y349">
        <v>0</v>
      </c>
      <c r="Z349">
        <v>0</v>
      </c>
      <c r="AA349">
        <v>0</v>
      </c>
      <c r="AE349">
        <v>0</v>
      </c>
      <c r="AH349" s="4">
        <v>0</v>
      </c>
      <c r="AI349">
        <v>8445566776</v>
      </c>
      <c r="AM349" s="5">
        <v>0.5</v>
      </c>
      <c r="AP349">
        <v>0</v>
      </c>
      <c r="AT349" t="s">
        <v>61</v>
      </c>
      <c r="AU349" s="4">
        <v>0</v>
      </c>
      <c r="AV349">
        <v>0.2283</v>
      </c>
      <c r="AW349" s="7"/>
      <c r="AX349">
        <f ca="1">IF(Table1[[#This Row],[Enrollments]]=1,RANDBETWEEN(0,1),0)</f>
        <v>1</v>
      </c>
    </row>
    <row r="350" spans="1:50" x14ac:dyDescent="0.25">
      <c r="A350" t="s">
        <v>158</v>
      </c>
      <c r="B350" t="s">
        <v>89</v>
      </c>
      <c r="C350" t="s">
        <v>24</v>
      </c>
      <c r="D350" t="s">
        <v>53</v>
      </c>
      <c r="E350" t="s">
        <v>36</v>
      </c>
      <c r="F350" t="s">
        <v>27</v>
      </c>
      <c r="H350" t="s">
        <v>36</v>
      </c>
      <c r="I350" t="s">
        <v>86</v>
      </c>
      <c r="J350" t="s">
        <v>29</v>
      </c>
      <c r="K350" t="s">
        <v>86</v>
      </c>
      <c r="L350" t="s">
        <v>31</v>
      </c>
      <c r="M350" s="1">
        <v>44565</v>
      </c>
      <c r="N350" t="s">
        <v>56</v>
      </c>
      <c r="O350" t="s">
        <v>33</v>
      </c>
      <c r="P350" s="6">
        <v>95803488760</v>
      </c>
      <c r="R350">
        <v>1</v>
      </c>
      <c r="S350" s="2">
        <v>1</v>
      </c>
      <c r="T350">
        <v>1</v>
      </c>
      <c r="U350">
        <v>0</v>
      </c>
      <c r="W350" s="3">
        <v>9674540000</v>
      </c>
      <c r="X350">
        <v>1</v>
      </c>
      <c r="Y350">
        <v>0</v>
      </c>
      <c r="Z350">
        <v>0</v>
      </c>
      <c r="AA350">
        <v>0</v>
      </c>
      <c r="AE350">
        <v>0</v>
      </c>
      <c r="AH350" s="4">
        <v>0</v>
      </c>
      <c r="AI350">
        <v>8445566775</v>
      </c>
      <c r="AM350" s="5">
        <v>0.375</v>
      </c>
      <c r="AO350">
        <v>56788999</v>
      </c>
      <c r="AP350">
        <v>0</v>
      </c>
      <c r="AQ350">
        <v>386843</v>
      </c>
      <c r="AT350" t="s">
        <v>28</v>
      </c>
      <c r="AU350" s="4">
        <v>0</v>
      </c>
      <c r="AV350">
        <v>0.2283</v>
      </c>
      <c r="AW350" s="7"/>
      <c r="AX350">
        <f ca="1">IF(Table1[[#This Row],[Enrollments]]=1,RANDBETWEEN(0,1),0)</f>
        <v>1</v>
      </c>
    </row>
    <row r="351" spans="1:50" x14ac:dyDescent="0.25">
      <c r="A351" t="s">
        <v>158</v>
      </c>
      <c r="B351" t="s">
        <v>23</v>
      </c>
      <c r="C351" t="s">
        <v>24</v>
      </c>
      <c r="D351" t="s">
        <v>63</v>
      </c>
      <c r="E351" t="s">
        <v>36</v>
      </c>
      <c r="F351" t="s">
        <v>37</v>
      </c>
      <c r="H351" t="s">
        <v>36</v>
      </c>
      <c r="I351" t="s">
        <v>65</v>
      </c>
      <c r="J351" t="s">
        <v>29</v>
      </c>
      <c r="K351" t="s">
        <v>30</v>
      </c>
      <c r="L351" t="s">
        <v>31</v>
      </c>
      <c r="M351" s="1">
        <v>44593</v>
      </c>
      <c r="N351" t="s">
        <v>32</v>
      </c>
      <c r="O351" t="s">
        <v>33</v>
      </c>
      <c r="P351" s="6">
        <v>95803488732</v>
      </c>
      <c r="R351">
        <v>1</v>
      </c>
      <c r="S351" s="2">
        <v>1</v>
      </c>
      <c r="T351">
        <v>1</v>
      </c>
      <c r="U351">
        <v>0</v>
      </c>
      <c r="W351" s="3">
        <v>9239240000</v>
      </c>
      <c r="X351">
        <v>1</v>
      </c>
      <c r="Y351">
        <v>0</v>
      </c>
      <c r="Z351">
        <v>1</v>
      </c>
      <c r="AA351">
        <v>1</v>
      </c>
      <c r="AE351">
        <v>0</v>
      </c>
      <c r="AH351" s="4">
        <v>123</v>
      </c>
      <c r="AI351">
        <v>8445566775</v>
      </c>
      <c r="AM351" s="5">
        <v>0.33333333333333331</v>
      </c>
      <c r="AP351">
        <v>0</v>
      </c>
      <c r="AT351" t="s">
        <v>74</v>
      </c>
      <c r="AU351" s="4">
        <v>123</v>
      </c>
      <c r="AV351">
        <v>0.2283</v>
      </c>
      <c r="AW351" s="7"/>
      <c r="AX351">
        <f ca="1">IF(Table1[[#This Row],[Enrollments]]=1,RANDBETWEEN(0,1),0)</f>
        <v>0</v>
      </c>
    </row>
    <row r="352" spans="1:50" x14ac:dyDescent="0.25">
      <c r="A352" t="s">
        <v>158</v>
      </c>
      <c r="B352" t="s">
        <v>23</v>
      </c>
      <c r="C352" t="s">
        <v>24</v>
      </c>
      <c r="D352" t="s">
        <v>63</v>
      </c>
      <c r="E352" t="s">
        <v>26</v>
      </c>
      <c r="F352" t="s">
        <v>27</v>
      </c>
      <c r="H352" t="s">
        <v>26</v>
      </c>
      <c r="I352" t="s">
        <v>65</v>
      </c>
      <c r="J352" t="s">
        <v>29</v>
      </c>
      <c r="K352" t="s">
        <v>30</v>
      </c>
      <c r="L352" t="s">
        <v>31</v>
      </c>
      <c r="M352" s="1">
        <v>44572</v>
      </c>
      <c r="N352" t="s">
        <v>56</v>
      </c>
      <c r="O352" t="s">
        <v>33</v>
      </c>
      <c r="P352" s="6">
        <v>95803488704</v>
      </c>
      <c r="R352">
        <v>1</v>
      </c>
      <c r="S352" s="2">
        <v>1</v>
      </c>
      <c r="T352">
        <v>1</v>
      </c>
      <c r="U352">
        <v>0</v>
      </c>
      <c r="W352" s="3">
        <v>9239240000</v>
      </c>
      <c r="X352">
        <v>1</v>
      </c>
      <c r="Y352">
        <v>0</v>
      </c>
      <c r="Z352">
        <v>0</v>
      </c>
      <c r="AA352">
        <v>0</v>
      </c>
      <c r="AE352">
        <v>0</v>
      </c>
      <c r="AH352" s="4">
        <v>0</v>
      </c>
      <c r="AI352">
        <v>8445566776</v>
      </c>
      <c r="AM352" s="5">
        <v>0.5</v>
      </c>
      <c r="AP352">
        <v>0</v>
      </c>
      <c r="AT352" t="s">
        <v>61</v>
      </c>
      <c r="AU352" s="4">
        <v>0</v>
      </c>
      <c r="AV352">
        <v>0.2283</v>
      </c>
      <c r="AW352" s="7"/>
      <c r="AX352">
        <f ca="1">IF(Table1[[#This Row],[Enrollments]]=1,RANDBETWEEN(0,1),0)</f>
        <v>1</v>
      </c>
    </row>
    <row r="353" spans="1:50" x14ac:dyDescent="0.25">
      <c r="A353" t="s">
        <v>158</v>
      </c>
      <c r="B353" t="s">
        <v>89</v>
      </c>
      <c r="C353" t="s">
        <v>24</v>
      </c>
      <c r="D353" t="s">
        <v>53</v>
      </c>
      <c r="E353" t="s">
        <v>36</v>
      </c>
      <c r="F353" t="s">
        <v>27</v>
      </c>
      <c r="H353" t="s">
        <v>36</v>
      </c>
      <c r="I353" t="s">
        <v>86</v>
      </c>
      <c r="J353" t="s">
        <v>29</v>
      </c>
      <c r="K353" t="s">
        <v>86</v>
      </c>
      <c r="L353" t="s">
        <v>31</v>
      </c>
      <c r="M353" s="1">
        <v>44565</v>
      </c>
      <c r="N353" t="s">
        <v>56</v>
      </c>
      <c r="O353" t="s">
        <v>33</v>
      </c>
      <c r="P353" s="6">
        <v>95803488760</v>
      </c>
      <c r="R353">
        <v>1</v>
      </c>
      <c r="S353" s="2">
        <v>1</v>
      </c>
      <c r="T353">
        <v>1</v>
      </c>
      <c r="U353">
        <v>0</v>
      </c>
      <c r="W353" s="3">
        <v>9674540000</v>
      </c>
      <c r="X353">
        <v>1</v>
      </c>
      <c r="Y353">
        <v>0</v>
      </c>
      <c r="Z353">
        <v>0</v>
      </c>
      <c r="AA353">
        <v>0</v>
      </c>
      <c r="AE353">
        <v>0</v>
      </c>
      <c r="AH353" s="4">
        <v>0</v>
      </c>
      <c r="AI353">
        <v>8445566775</v>
      </c>
      <c r="AM353" s="5">
        <v>0.375</v>
      </c>
      <c r="AO353">
        <v>56788999</v>
      </c>
      <c r="AP353">
        <v>0</v>
      </c>
      <c r="AQ353">
        <v>386843</v>
      </c>
      <c r="AT353" t="s">
        <v>28</v>
      </c>
      <c r="AU353" s="4">
        <v>0</v>
      </c>
      <c r="AV353">
        <v>0.2283</v>
      </c>
      <c r="AW353" s="7"/>
      <c r="AX353">
        <f ca="1">IF(Table1[[#This Row],[Enrollments]]=1,RANDBETWEEN(0,1),0)</f>
        <v>1</v>
      </c>
    </row>
    <row r="354" spans="1:50" x14ac:dyDescent="0.25">
      <c r="A354" t="s">
        <v>159</v>
      </c>
      <c r="B354" t="s">
        <v>34</v>
      </c>
      <c r="C354" t="s">
        <v>59</v>
      </c>
      <c r="D354" t="s">
        <v>53</v>
      </c>
      <c r="E354" t="s">
        <v>36</v>
      </c>
      <c r="F354" t="s">
        <v>27</v>
      </c>
      <c r="G354" t="s">
        <v>55</v>
      </c>
      <c r="H354" t="s">
        <v>36</v>
      </c>
      <c r="I354" t="s">
        <v>38</v>
      </c>
      <c r="J354" t="s">
        <v>29</v>
      </c>
      <c r="K354" t="s">
        <v>30</v>
      </c>
      <c r="L354" t="s">
        <v>31</v>
      </c>
      <c r="M354" s="1">
        <v>44563</v>
      </c>
      <c r="N354" t="s">
        <v>56</v>
      </c>
      <c r="O354" t="s">
        <v>47</v>
      </c>
      <c r="P354" s="6">
        <v>95803488630</v>
      </c>
      <c r="Q354" t="s">
        <v>77</v>
      </c>
      <c r="R354">
        <v>1</v>
      </c>
      <c r="S354" s="2">
        <v>1</v>
      </c>
      <c r="T354">
        <v>1</v>
      </c>
      <c r="V354">
        <v>45</v>
      </c>
      <c r="W354" s="3">
        <v>9879880000</v>
      </c>
      <c r="X354">
        <v>1</v>
      </c>
      <c r="Z354">
        <v>1</v>
      </c>
      <c r="AA354">
        <v>1</v>
      </c>
      <c r="AC354">
        <v>54</v>
      </c>
      <c r="AF354">
        <v>5</v>
      </c>
      <c r="AH354" s="4">
        <v>234</v>
      </c>
      <c r="AI354">
        <v>8445566775</v>
      </c>
      <c r="AK354">
        <v>39099</v>
      </c>
      <c r="AM354" s="5">
        <v>0.33333333333333331</v>
      </c>
      <c r="AO354">
        <v>456784444</v>
      </c>
      <c r="AQ354">
        <v>386757</v>
      </c>
      <c r="AS354" t="s">
        <v>91</v>
      </c>
      <c r="AT354" t="s">
        <v>49</v>
      </c>
      <c r="AU354" s="4">
        <v>234</v>
      </c>
      <c r="AW354" s="7">
        <v>44510</v>
      </c>
      <c r="AX354">
        <f ca="1">IF(Table1[[#This Row],[Enrollments]]=1,RANDBETWEEN(0,1),0)</f>
        <v>1</v>
      </c>
    </row>
    <row r="355" spans="1:50" x14ac:dyDescent="0.25">
      <c r="A355" t="s">
        <v>159</v>
      </c>
      <c r="B355" t="s">
        <v>89</v>
      </c>
      <c r="C355" t="s">
        <v>24</v>
      </c>
      <c r="D355" t="s">
        <v>35</v>
      </c>
      <c r="E355" t="s">
        <v>36</v>
      </c>
      <c r="F355" t="s">
        <v>54</v>
      </c>
      <c r="H355" t="s">
        <v>36</v>
      </c>
      <c r="I355" t="s">
        <v>67</v>
      </c>
      <c r="J355" t="s">
        <v>29</v>
      </c>
      <c r="K355" t="s">
        <v>68</v>
      </c>
      <c r="L355" t="s">
        <v>45</v>
      </c>
      <c r="M355" s="1">
        <v>44867</v>
      </c>
      <c r="N355" t="s">
        <v>32</v>
      </c>
      <c r="O355" t="s">
        <v>33</v>
      </c>
      <c r="P355" s="6">
        <v>95803488721</v>
      </c>
      <c r="R355">
        <v>1</v>
      </c>
      <c r="S355" s="2">
        <v>1</v>
      </c>
      <c r="T355">
        <v>1</v>
      </c>
      <c r="U355">
        <v>0</v>
      </c>
      <c r="W355" s="3">
        <v>9674540000</v>
      </c>
      <c r="X355">
        <v>1</v>
      </c>
      <c r="Y355">
        <v>0</v>
      </c>
      <c r="Z355">
        <v>0</v>
      </c>
      <c r="AA355">
        <v>0</v>
      </c>
      <c r="AE355">
        <v>0</v>
      </c>
      <c r="AH355" s="4">
        <v>0</v>
      </c>
      <c r="AI355">
        <v>8445566775</v>
      </c>
      <c r="AM355" s="5">
        <v>0.33333333333333331</v>
      </c>
      <c r="AO355">
        <v>564747488</v>
      </c>
      <c r="AP355">
        <v>0</v>
      </c>
      <c r="AQ355">
        <v>386825</v>
      </c>
      <c r="AT355" t="s">
        <v>49</v>
      </c>
      <c r="AU355" s="4">
        <v>0</v>
      </c>
      <c r="AV355">
        <v>0.2283</v>
      </c>
      <c r="AW355" s="7"/>
      <c r="AX355">
        <f ca="1">IF(Table1[[#This Row],[Enrollments]]=1,RANDBETWEEN(0,1),0)</f>
        <v>1</v>
      </c>
    </row>
    <row r="356" spans="1:50" x14ac:dyDescent="0.25">
      <c r="A356" t="s">
        <v>159</v>
      </c>
      <c r="B356" t="s">
        <v>89</v>
      </c>
      <c r="C356" t="s">
        <v>24</v>
      </c>
      <c r="D356" t="s">
        <v>53</v>
      </c>
      <c r="E356" t="s">
        <v>120</v>
      </c>
      <c r="F356" t="s">
        <v>27</v>
      </c>
      <c r="H356" t="s">
        <v>120</v>
      </c>
      <c r="I356" t="s">
        <v>86</v>
      </c>
      <c r="J356" t="s">
        <v>66</v>
      </c>
      <c r="K356" t="s">
        <v>86</v>
      </c>
      <c r="L356" t="s">
        <v>45</v>
      </c>
      <c r="M356" s="1">
        <v>44876</v>
      </c>
      <c r="N356" t="s">
        <v>56</v>
      </c>
      <c r="O356" t="s">
        <v>33</v>
      </c>
      <c r="P356" s="6">
        <v>95803488743</v>
      </c>
      <c r="R356">
        <v>1</v>
      </c>
      <c r="S356" s="2">
        <v>1</v>
      </c>
      <c r="T356">
        <v>1</v>
      </c>
      <c r="U356">
        <v>0</v>
      </c>
      <c r="W356" s="3">
        <v>9674540000</v>
      </c>
      <c r="X356">
        <v>1</v>
      </c>
      <c r="Y356">
        <v>0</v>
      </c>
      <c r="Z356">
        <v>1</v>
      </c>
      <c r="AA356">
        <v>1</v>
      </c>
      <c r="AE356">
        <v>0</v>
      </c>
      <c r="AH356" s="4">
        <v>24</v>
      </c>
      <c r="AI356">
        <v>8445566779</v>
      </c>
      <c r="AM356" s="5">
        <v>0.5</v>
      </c>
      <c r="AO356">
        <v>56788999</v>
      </c>
      <c r="AP356">
        <v>0</v>
      </c>
      <c r="AQ356">
        <v>386834</v>
      </c>
      <c r="AT356" t="s">
        <v>49</v>
      </c>
      <c r="AU356" s="4">
        <v>24</v>
      </c>
      <c r="AV356">
        <v>0.2283</v>
      </c>
      <c r="AW356" s="7"/>
      <c r="AX356">
        <f ca="1">IF(Table1[[#This Row],[Enrollments]]=1,RANDBETWEEN(0,1),0)</f>
        <v>0</v>
      </c>
    </row>
    <row r="357" spans="1:50" x14ac:dyDescent="0.25">
      <c r="A357" t="s">
        <v>159</v>
      </c>
      <c r="B357" t="s">
        <v>23</v>
      </c>
      <c r="C357" t="s">
        <v>24</v>
      </c>
      <c r="D357" t="s">
        <v>35</v>
      </c>
      <c r="E357" t="s">
        <v>107</v>
      </c>
      <c r="F357" t="s">
        <v>27</v>
      </c>
      <c r="H357" t="s">
        <v>107</v>
      </c>
      <c r="I357" t="s">
        <v>86</v>
      </c>
      <c r="J357" t="s">
        <v>108</v>
      </c>
      <c r="K357" t="s">
        <v>86</v>
      </c>
      <c r="L357" t="s">
        <v>31</v>
      </c>
      <c r="M357" s="1">
        <v>44566</v>
      </c>
      <c r="N357" t="s">
        <v>56</v>
      </c>
      <c r="O357" t="s">
        <v>33</v>
      </c>
      <c r="P357" s="6">
        <v>95803488761</v>
      </c>
      <c r="R357">
        <v>1</v>
      </c>
      <c r="S357" s="2">
        <v>1</v>
      </c>
      <c r="T357">
        <v>1</v>
      </c>
      <c r="U357">
        <v>0</v>
      </c>
      <c r="W357" s="3">
        <v>9239240000</v>
      </c>
      <c r="X357">
        <v>1</v>
      </c>
      <c r="Y357">
        <v>0</v>
      </c>
      <c r="Z357">
        <v>0</v>
      </c>
      <c r="AA357">
        <v>0</v>
      </c>
      <c r="AE357">
        <v>0</v>
      </c>
      <c r="AH357" s="4">
        <v>0</v>
      </c>
      <c r="AI357">
        <v>8445566771</v>
      </c>
      <c r="AM357" s="5">
        <v>0.375</v>
      </c>
      <c r="AO357">
        <v>56788999</v>
      </c>
      <c r="AP357">
        <v>0</v>
      </c>
      <c r="AQ357">
        <v>386844</v>
      </c>
      <c r="AT357" t="s">
        <v>49</v>
      </c>
      <c r="AU357" s="4">
        <v>0</v>
      </c>
      <c r="AV357">
        <v>0.2283</v>
      </c>
      <c r="AW357" s="7"/>
      <c r="AX357">
        <f ca="1">IF(Table1[[#This Row],[Enrollments]]=1,RANDBETWEEN(0,1),0)</f>
        <v>1</v>
      </c>
    </row>
    <row r="358" spans="1:50" x14ac:dyDescent="0.25">
      <c r="A358" t="s">
        <v>159</v>
      </c>
      <c r="B358" t="s">
        <v>23</v>
      </c>
      <c r="C358" t="s">
        <v>24</v>
      </c>
      <c r="D358" t="s">
        <v>63</v>
      </c>
      <c r="E358" t="s">
        <v>64</v>
      </c>
      <c r="F358" t="s">
        <v>27</v>
      </c>
      <c r="H358" t="s">
        <v>64</v>
      </c>
      <c r="I358" t="s">
        <v>65</v>
      </c>
      <c r="J358" t="s">
        <v>66</v>
      </c>
      <c r="K358" t="s">
        <v>30</v>
      </c>
      <c r="L358" t="s">
        <v>31</v>
      </c>
      <c r="M358" s="1">
        <v>44565</v>
      </c>
      <c r="N358" t="s">
        <v>56</v>
      </c>
      <c r="O358" t="s">
        <v>33</v>
      </c>
      <c r="P358" s="6">
        <v>95803488688</v>
      </c>
      <c r="R358">
        <v>1</v>
      </c>
      <c r="S358" s="2">
        <v>1</v>
      </c>
      <c r="T358">
        <v>1</v>
      </c>
      <c r="U358">
        <v>0</v>
      </c>
      <c r="W358" s="3">
        <v>9239240000</v>
      </c>
      <c r="X358">
        <v>1</v>
      </c>
      <c r="Y358">
        <v>0</v>
      </c>
      <c r="Z358">
        <v>1</v>
      </c>
      <c r="AA358">
        <v>1</v>
      </c>
      <c r="AE358">
        <v>0</v>
      </c>
      <c r="AH358" s="4">
        <v>32</v>
      </c>
      <c r="AI358">
        <v>8445566770</v>
      </c>
      <c r="AM358" s="5">
        <v>0.375</v>
      </c>
      <c r="AP358">
        <v>0</v>
      </c>
      <c r="AT358" t="s">
        <v>49</v>
      </c>
      <c r="AU358" s="4">
        <v>32</v>
      </c>
      <c r="AV358">
        <v>0.2283</v>
      </c>
      <c r="AW358" s="7"/>
      <c r="AX358">
        <f ca="1">IF(Table1[[#This Row],[Enrollments]]=1,RANDBETWEEN(0,1),0)</f>
        <v>1</v>
      </c>
    </row>
    <row r="359" spans="1:50" x14ac:dyDescent="0.25">
      <c r="A359" t="s">
        <v>159</v>
      </c>
      <c r="B359" t="s">
        <v>23</v>
      </c>
      <c r="C359" t="s">
        <v>24</v>
      </c>
      <c r="D359" t="s">
        <v>63</v>
      </c>
      <c r="E359" t="s">
        <v>36</v>
      </c>
      <c r="F359" t="s">
        <v>27</v>
      </c>
      <c r="H359" t="s">
        <v>36</v>
      </c>
      <c r="I359" t="s">
        <v>65</v>
      </c>
      <c r="J359" t="s">
        <v>29</v>
      </c>
      <c r="K359" t="s">
        <v>30</v>
      </c>
      <c r="L359" t="s">
        <v>31</v>
      </c>
      <c r="M359" s="1">
        <v>44594</v>
      </c>
      <c r="N359" t="s">
        <v>56</v>
      </c>
      <c r="O359" t="s">
        <v>33</v>
      </c>
      <c r="P359" s="6">
        <v>95803488707</v>
      </c>
      <c r="R359">
        <v>1</v>
      </c>
      <c r="S359" s="2">
        <v>1</v>
      </c>
      <c r="T359">
        <v>1</v>
      </c>
      <c r="U359">
        <v>0</v>
      </c>
      <c r="W359" s="3">
        <v>9239240000</v>
      </c>
      <c r="X359">
        <v>1</v>
      </c>
      <c r="Y359">
        <v>0</v>
      </c>
      <c r="Z359">
        <v>1</v>
      </c>
      <c r="AA359">
        <v>1</v>
      </c>
      <c r="AE359">
        <v>0</v>
      </c>
      <c r="AH359" s="4">
        <v>65</v>
      </c>
      <c r="AI359">
        <v>8445566775</v>
      </c>
      <c r="AM359" s="5">
        <v>0.33333333333333331</v>
      </c>
      <c r="AP359">
        <v>0</v>
      </c>
      <c r="AT359" t="s">
        <v>49</v>
      </c>
      <c r="AU359" s="4">
        <v>65</v>
      </c>
      <c r="AV359">
        <v>0.2283</v>
      </c>
      <c r="AW359" s="7"/>
      <c r="AX359">
        <f ca="1">IF(Table1[[#This Row],[Enrollments]]=1,RANDBETWEEN(0,1),0)</f>
        <v>0</v>
      </c>
    </row>
    <row r="360" spans="1:50" x14ac:dyDescent="0.25">
      <c r="A360" t="s">
        <v>159</v>
      </c>
      <c r="B360" t="s">
        <v>23</v>
      </c>
      <c r="C360" t="s">
        <v>24</v>
      </c>
      <c r="D360" t="s">
        <v>63</v>
      </c>
      <c r="E360" t="s">
        <v>64</v>
      </c>
      <c r="F360" t="s">
        <v>27</v>
      </c>
      <c r="H360" t="s">
        <v>64</v>
      </c>
      <c r="I360" t="s">
        <v>65</v>
      </c>
      <c r="J360" t="s">
        <v>66</v>
      </c>
      <c r="K360" t="s">
        <v>30</v>
      </c>
      <c r="L360" t="s">
        <v>31</v>
      </c>
      <c r="M360" s="1">
        <v>44604</v>
      </c>
      <c r="N360" t="s">
        <v>56</v>
      </c>
      <c r="O360" t="s">
        <v>33</v>
      </c>
      <c r="P360" s="6">
        <v>95803488726</v>
      </c>
      <c r="R360">
        <v>1</v>
      </c>
      <c r="S360" s="2">
        <v>1</v>
      </c>
      <c r="T360">
        <v>1</v>
      </c>
      <c r="U360">
        <v>0</v>
      </c>
      <c r="W360" s="3">
        <v>9239240000</v>
      </c>
      <c r="X360">
        <v>1</v>
      </c>
      <c r="Y360">
        <v>0</v>
      </c>
      <c r="Z360">
        <v>1</v>
      </c>
      <c r="AA360">
        <v>1</v>
      </c>
      <c r="AE360">
        <v>0</v>
      </c>
      <c r="AH360" s="4">
        <v>67</v>
      </c>
      <c r="AI360">
        <v>8445566770</v>
      </c>
      <c r="AM360" s="5">
        <v>0.5</v>
      </c>
      <c r="AP360">
        <v>0</v>
      </c>
      <c r="AT360" t="s">
        <v>49</v>
      </c>
      <c r="AU360" s="4">
        <v>67</v>
      </c>
      <c r="AV360">
        <v>0.2283</v>
      </c>
      <c r="AW360" s="7"/>
      <c r="AX360">
        <f ca="1">IF(Table1[[#This Row],[Enrollments]]=1,RANDBETWEEN(0,1),0)</f>
        <v>1</v>
      </c>
    </row>
    <row r="361" spans="1:50" x14ac:dyDescent="0.25">
      <c r="A361" t="s">
        <v>159</v>
      </c>
      <c r="B361" t="s">
        <v>34</v>
      </c>
      <c r="C361" t="s">
        <v>59</v>
      </c>
      <c r="D361" t="s">
        <v>53</v>
      </c>
      <c r="E361" t="s">
        <v>36</v>
      </c>
      <c r="F361" t="s">
        <v>27</v>
      </c>
      <c r="G361" t="s">
        <v>55</v>
      </c>
      <c r="H361" t="s">
        <v>36</v>
      </c>
      <c r="I361" t="s">
        <v>38</v>
      </c>
      <c r="J361" t="s">
        <v>29</v>
      </c>
      <c r="K361" t="s">
        <v>30</v>
      </c>
      <c r="L361" t="s">
        <v>31</v>
      </c>
      <c r="M361" s="1">
        <v>44563</v>
      </c>
      <c r="N361" t="s">
        <v>56</v>
      </c>
      <c r="O361" t="s">
        <v>47</v>
      </c>
      <c r="P361" s="6">
        <v>95803488630</v>
      </c>
      <c r="Q361" t="s">
        <v>77</v>
      </c>
      <c r="R361">
        <v>1</v>
      </c>
      <c r="S361" s="2">
        <v>1</v>
      </c>
      <c r="T361">
        <v>1</v>
      </c>
      <c r="V361">
        <v>45</v>
      </c>
      <c r="W361" s="3">
        <v>9879880000</v>
      </c>
      <c r="X361">
        <v>1</v>
      </c>
      <c r="Z361">
        <v>1</v>
      </c>
      <c r="AA361">
        <v>1</v>
      </c>
      <c r="AC361">
        <v>54</v>
      </c>
      <c r="AF361">
        <v>5</v>
      </c>
      <c r="AH361" s="4">
        <v>234</v>
      </c>
      <c r="AI361">
        <v>8445566775</v>
      </c>
      <c r="AK361">
        <v>39099</v>
      </c>
      <c r="AM361" s="5">
        <v>0.33333333333333331</v>
      </c>
      <c r="AO361">
        <v>456784444</v>
      </c>
      <c r="AQ361">
        <v>386757</v>
      </c>
      <c r="AS361" t="s">
        <v>91</v>
      </c>
      <c r="AT361" t="s">
        <v>49</v>
      </c>
      <c r="AU361" s="4">
        <v>234</v>
      </c>
      <c r="AW361" s="7">
        <v>44510</v>
      </c>
      <c r="AX361">
        <f ca="1">IF(Table1[[#This Row],[Enrollments]]=1,RANDBETWEEN(0,1),0)</f>
        <v>0</v>
      </c>
    </row>
    <row r="362" spans="1:50" x14ac:dyDescent="0.25">
      <c r="A362" t="s">
        <v>159</v>
      </c>
      <c r="B362" t="s">
        <v>89</v>
      </c>
      <c r="C362" t="s">
        <v>24</v>
      </c>
      <c r="D362" t="s">
        <v>35</v>
      </c>
      <c r="E362" t="s">
        <v>36</v>
      </c>
      <c r="F362" t="s">
        <v>54</v>
      </c>
      <c r="H362" t="s">
        <v>36</v>
      </c>
      <c r="I362" t="s">
        <v>67</v>
      </c>
      <c r="J362" t="s">
        <v>29</v>
      </c>
      <c r="K362" t="s">
        <v>68</v>
      </c>
      <c r="L362" t="s">
        <v>45</v>
      </c>
      <c r="M362" s="1">
        <v>44867</v>
      </c>
      <c r="N362" t="s">
        <v>32</v>
      </c>
      <c r="O362" t="s">
        <v>33</v>
      </c>
      <c r="P362" s="6">
        <v>95803488721</v>
      </c>
      <c r="R362">
        <v>1</v>
      </c>
      <c r="S362" s="2">
        <v>1</v>
      </c>
      <c r="T362">
        <v>1</v>
      </c>
      <c r="U362">
        <v>0</v>
      </c>
      <c r="W362" s="3">
        <v>9674540000</v>
      </c>
      <c r="X362">
        <v>1</v>
      </c>
      <c r="Y362">
        <v>0</v>
      </c>
      <c r="Z362">
        <v>0</v>
      </c>
      <c r="AA362">
        <v>0</v>
      </c>
      <c r="AE362">
        <v>0</v>
      </c>
      <c r="AH362" s="4">
        <v>0</v>
      </c>
      <c r="AI362">
        <v>8445566775</v>
      </c>
      <c r="AM362" s="5">
        <v>0.33333333333333331</v>
      </c>
      <c r="AO362">
        <v>564747488</v>
      </c>
      <c r="AP362">
        <v>0</v>
      </c>
      <c r="AQ362">
        <v>386825</v>
      </c>
      <c r="AT362" t="s">
        <v>49</v>
      </c>
      <c r="AU362" s="4">
        <v>0</v>
      </c>
      <c r="AV362">
        <v>0.2283</v>
      </c>
      <c r="AW362" s="7"/>
      <c r="AX362">
        <f ca="1">IF(Table1[[#This Row],[Enrollments]]=1,RANDBETWEEN(0,1),0)</f>
        <v>0</v>
      </c>
    </row>
    <row r="363" spans="1:50" x14ac:dyDescent="0.25">
      <c r="A363" t="s">
        <v>159</v>
      </c>
      <c r="B363" t="s">
        <v>89</v>
      </c>
      <c r="C363" t="s">
        <v>24</v>
      </c>
      <c r="D363" t="s">
        <v>53</v>
      </c>
      <c r="E363" t="s">
        <v>120</v>
      </c>
      <c r="F363" t="s">
        <v>27</v>
      </c>
      <c r="H363" t="s">
        <v>120</v>
      </c>
      <c r="I363" t="s">
        <v>86</v>
      </c>
      <c r="J363" t="s">
        <v>66</v>
      </c>
      <c r="K363" t="s">
        <v>86</v>
      </c>
      <c r="L363" t="s">
        <v>45</v>
      </c>
      <c r="M363" s="1">
        <v>44876</v>
      </c>
      <c r="N363" t="s">
        <v>56</v>
      </c>
      <c r="O363" t="s">
        <v>33</v>
      </c>
      <c r="P363" s="6">
        <v>95803488743</v>
      </c>
      <c r="R363">
        <v>1</v>
      </c>
      <c r="S363" s="2">
        <v>1</v>
      </c>
      <c r="T363">
        <v>1</v>
      </c>
      <c r="U363">
        <v>0</v>
      </c>
      <c r="W363" s="3">
        <v>9674540000</v>
      </c>
      <c r="X363">
        <v>1</v>
      </c>
      <c r="Y363">
        <v>0</v>
      </c>
      <c r="Z363">
        <v>1</v>
      </c>
      <c r="AA363">
        <v>1</v>
      </c>
      <c r="AE363">
        <v>0</v>
      </c>
      <c r="AH363" s="4">
        <v>24</v>
      </c>
      <c r="AI363">
        <v>8445566779</v>
      </c>
      <c r="AM363" s="5">
        <v>0.5</v>
      </c>
      <c r="AO363">
        <v>56788999</v>
      </c>
      <c r="AP363">
        <v>0</v>
      </c>
      <c r="AQ363">
        <v>386834</v>
      </c>
      <c r="AT363" t="s">
        <v>49</v>
      </c>
      <c r="AU363" s="4">
        <v>24</v>
      </c>
      <c r="AV363">
        <v>0.2283</v>
      </c>
      <c r="AW363" s="7"/>
      <c r="AX363">
        <f ca="1">IF(Table1[[#This Row],[Enrollments]]=1,RANDBETWEEN(0,1),0)</f>
        <v>0</v>
      </c>
    </row>
    <row r="364" spans="1:50" x14ac:dyDescent="0.25">
      <c r="A364" t="s">
        <v>159</v>
      </c>
      <c r="B364" t="s">
        <v>23</v>
      </c>
      <c r="C364" t="s">
        <v>24</v>
      </c>
      <c r="D364" t="s">
        <v>35</v>
      </c>
      <c r="E364" t="s">
        <v>107</v>
      </c>
      <c r="F364" t="s">
        <v>27</v>
      </c>
      <c r="H364" t="s">
        <v>107</v>
      </c>
      <c r="I364" t="s">
        <v>86</v>
      </c>
      <c r="J364" t="s">
        <v>108</v>
      </c>
      <c r="K364" t="s">
        <v>86</v>
      </c>
      <c r="L364" t="s">
        <v>31</v>
      </c>
      <c r="M364" s="1">
        <v>44566</v>
      </c>
      <c r="N364" t="s">
        <v>56</v>
      </c>
      <c r="O364" t="s">
        <v>33</v>
      </c>
      <c r="P364" s="6">
        <v>95803488761</v>
      </c>
      <c r="R364">
        <v>1</v>
      </c>
      <c r="S364" s="2">
        <v>1</v>
      </c>
      <c r="T364">
        <v>1</v>
      </c>
      <c r="U364">
        <v>0</v>
      </c>
      <c r="W364" s="3">
        <v>9239240000</v>
      </c>
      <c r="X364">
        <v>1</v>
      </c>
      <c r="Y364">
        <v>0</v>
      </c>
      <c r="Z364">
        <v>0</v>
      </c>
      <c r="AA364">
        <v>0</v>
      </c>
      <c r="AE364">
        <v>0</v>
      </c>
      <c r="AH364" s="4">
        <v>0</v>
      </c>
      <c r="AI364">
        <v>8445566771</v>
      </c>
      <c r="AM364" s="5">
        <v>0.375</v>
      </c>
      <c r="AO364">
        <v>56788999</v>
      </c>
      <c r="AP364">
        <v>0</v>
      </c>
      <c r="AQ364">
        <v>386844</v>
      </c>
      <c r="AT364" t="s">
        <v>49</v>
      </c>
      <c r="AU364" s="4">
        <v>0</v>
      </c>
      <c r="AV364">
        <v>0.2283</v>
      </c>
      <c r="AW364" s="7"/>
      <c r="AX364">
        <f ca="1">IF(Table1[[#This Row],[Enrollments]]=1,RANDBETWEEN(0,1),0)</f>
        <v>1</v>
      </c>
    </row>
    <row r="365" spans="1:50" x14ac:dyDescent="0.25">
      <c r="A365" t="s">
        <v>159</v>
      </c>
      <c r="B365" t="s">
        <v>23</v>
      </c>
      <c r="C365" t="s">
        <v>24</v>
      </c>
      <c r="D365" t="s">
        <v>63</v>
      </c>
      <c r="E365" t="s">
        <v>64</v>
      </c>
      <c r="F365" t="s">
        <v>27</v>
      </c>
      <c r="H365" t="s">
        <v>64</v>
      </c>
      <c r="I365" t="s">
        <v>65</v>
      </c>
      <c r="J365" t="s">
        <v>66</v>
      </c>
      <c r="K365" t="s">
        <v>30</v>
      </c>
      <c r="L365" t="s">
        <v>31</v>
      </c>
      <c r="M365" s="1">
        <v>44565</v>
      </c>
      <c r="N365" t="s">
        <v>56</v>
      </c>
      <c r="O365" t="s">
        <v>33</v>
      </c>
      <c r="P365" s="6">
        <v>95803488688</v>
      </c>
      <c r="R365">
        <v>1</v>
      </c>
      <c r="S365" s="2">
        <v>1</v>
      </c>
      <c r="T365">
        <v>1</v>
      </c>
      <c r="U365">
        <v>0</v>
      </c>
      <c r="W365" s="3">
        <v>9239240000</v>
      </c>
      <c r="X365">
        <v>1</v>
      </c>
      <c r="Y365">
        <v>0</v>
      </c>
      <c r="Z365">
        <v>1</v>
      </c>
      <c r="AA365">
        <v>1</v>
      </c>
      <c r="AE365">
        <v>0</v>
      </c>
      <c r="AH365" s="4">
        <v>32</v>
      </c>
      <c r="AI365">
        <v>8445566770</v>
      </c>
      <c r="AM365" s="5">
        <v>0.375</v>
      </c>
      <c r="AP365">
        <v>0</v>
      </c>
      <c r="AT365" t="s">
        <v>49</v>
      </c>
      <c r="AU365" s="4">
        <v>32</v>
      </c>
      <c r="AV365">
        <v>0.2283</v>
      </c>
      <c r="AW365" s="7"/>
      <c r="AX365">
        <f ca="1">IF(Table1[[#This Row],[Enrollments]]=1,RANDBETWEEN(0,1),0)</f>
        <v>1</v>
      </c>
    </row>
    <row r="366" spans="1:50" x14ac:dyDescent="0.25">
      <c r="A366" t="s">
        <v>159</v>
      </c>
      <c r="B366" t="s">
        <v>23</v>
      </c>
      <c r="C366" t="s">
        <v>24</v>
      </c>
      <c r="D366" t="s">
        <v>63</v>
      </c>
      <c r="E366" t="s">
        <v>36</v>
      </c>
      <c r="F366" t="s">
        <v>27</v>
      </c>
      <c r="H366" t="s">
        <v>36</v>
      </c>
      <c r="I366" t="s">
        <v>65</v>
      </c>
      <c r="J366" t="s">
        <v>29</v>
      </c>
      <c r="K366" t="s">
        <v>30</v>
      </c>
      <c r="L366" t="s">
        <v>31</v>
      </c>
      <c r="M366" s="1">
        <v>44594</v>
      </c>
      <c r="N366" t="s">
        <v>56</v>
      </c>
      <c r="O366" t="s">
        <v>33</v>
      </c>
      <c r="P366" s="6">
        <v>95803488707</v>
      </c>
      <c r="R366">
        <v>1</v>
      </c>
      <c r="S366" s="2">
        <v>1</v>
      </c>
      <c r="T366">
        <v>1</v>
      </c>
      <c r="U366">
        <v>0</v>
      </c>
      <c r="W366" s="3">
        <v>9239240000</v>
      </c>
      <c r="X366">
        <v>1</v>
      </c>
      <c r="Y366">
        <v>0</v>
      </c>
      <c r="Z366">
        <v>1</v>
      </c>
      <c r="AA366">
        <v>1</v>
      </c>
      <c r="AE366">
        <v>0</v>
      </c>
      <c r="AH366" s="4">
        <v>65</v>
      </c>
      <c r="AI366">
        <v>8445566775</v>
      </c>
      <c r="AM366" s="5">
        <v>0.33333333333333331</v>
      </c>
      <c r="AP366">
        <v>0</v>
      </c>
      <c r="AT366" t="s">
        <v>49</v>
      </c>
      <c r="AU366" s="4">
        <v>65</v>
      </c>
      <c r="AV366">
        <v>0.2283</v>
      </c>
      <c r="AW366" s="7"/>
      <c r="AX366">
        <f ca="1">IF(Table1[[#This Row],[Enrollments]]=1,RANDBETWEEN(0,1),0)</f>
        <v>1</v>
      </c>
    </row>
    <row r="367" spans="1:50" x14ac:dyDescent="0.25">
      <c r="A367" t="s">
        <v>159</v>
      </c>
      <c r="B367" t="s">
        <v>23</v>
      </c>
      <c r="C367" t="s">
        <v>24</v>
      </c>
      <c r="D367" t="s">
        <v>63</v>
      </c>
      <c r="E367" t="s">
        <v>64</v>
      </c>
      <c r="F367" t="s">
        <v>27</v>
      </c>
      <c r="H367" t="s">
        <v>64</v>
      </c>
      <c r="I367" t="s">
        <v>65</v>
      </c>
      <c r="J367" t="s">
        <v>66</v>
      </c>
      <c r="K367" t="s">
        <v>30</v>
      </c>
      <c r="L367" t="s">
        <v>31</v>
      </c>
      <c r="M367" s="1">
        <v>44604</v>
      </c>
      <c r="N367" t="s">
        <v>56</v>
      </c>
      <c r="O367" t="s">
        <v>33</v>
      </c>
      <c r="P367" s="6">
        <v>95803488726</v>
      </c>
      <c r="R367">
        <v>1</v>
      </c>
      <c r="S367" s="2">
        <v>1</v>
      </c>
      <c r="T367">
        <v>1</v>
      </c>
      <c r="U367">
        <v>0</v>
      </c>
      <c r="W367" s="3">
        <v>9239240000</v>
      </c>
      <c r="X367">
        <v>1</v>
      </c>
      <c r="Y367">
        <v>0</v>
      </c>
      <c r="Z367">
        <v>1</v>
      </c>
      <c r="AA367">
        <v>1</v>
      </c>
      <c r="AE367">
        <v>0</v>
      </c>
      <c r="AH367" s="4">
        <v>67</v>
      </c>
      <c r="AI367">
        <v>8445566770</v>
      </c>
      <c r="AM367" s="5">
        <v>0.5</v>
      </c>
      <c r="AP367">
        <v>0</v>
      </c>
      <c r="AT367" t="s">
        <v>49</v>
      </c>
      <c r="AU367" s="4">
        <v>67</v>
      </c>
      <c r="AV367">
        <v>0.2283</v>
      </c>
      <c r="AW367" s="7"/>
      <c r="AX367">
        <f ca="1">IF(Table1[[#This Row],[Enrollments]]=1,RANDBETWEEN(0,1),0)</f>
        <v>0</v>
      </c>
    </row>
    <row r="368" spans="1:50" x14ac:dyDescent="0.25">
      <c r="A368" t="s">
        <v>159</v>
      </c>
      <c r="B368" t="s">
        <v>34</v>
      </c>
      <c r="C368" t="s">
        <v>59</v>
      </c>
      <c r="D368" t="s">
        <v>53</v>
      </c>
      <c r="E368" t="s">
        <v>36</v>
      </c>
      <c r="F368" t="s">
        <v>27</v>
      </c>
      <c r="G368" t="s">
        <v>55</v>
      </c>
      <c r="H368" t="s">
        <v>36</v>
      </c>
      <c r="I368" t="s">
        <v>38</v>
      </c>
      <c r="J368" t="s">
        <v>29</v>
      </c>
      <c r="K368" t="s">
        <v>30</v>
      </c>
      <c r="L368" t="s">
        <v>31</v>
      </c>
      <c r="M368" s="1">
        <v>44563</v>
      </c>
      <c r="N368" t="s">
        <v>56</v>
      </c>
      <c r="O368" t="s">
        <v>47</v>
      </c>
      <c r="P368" s="6">
        <v>95803488630</v>
      </c>
      <c r="Q368" t="s">
        <v>77</v>
      </c>
      <c r="R368">
        <v>1</v>
      </c>
      <c r="S368" s="2">
        <v>1</v>
      </c>
      <c r="T368">
        <v>1</v>
      </c>
      <c r="V368">
        <v>45</v>
      </c>
      <c r="W368" s="3">
        <v>9879880000</v>
      </c>
      <c r="X368">
        <v>1</v>
      </c>
      <c r="Z368">
        <v>1</v>
      </c>
      <c r="AA368">
        <v>1</v>
      </c>
      <c r="AC368">
        <v>54</v>
      </c>
      <c r="AF368">
        <v>5</v>
      </c>
      <c r="AH368" s="4">
        <v>234</v>
      </c>
      <c r="AI368">
        <v>8445566775</v>
      </c>
      <c r="AK368">
        <v>39099</v>
      </c>
      <c r="AM368" s="5">
        <v>0.33333333333333331</v>
      </c>
      <c r="AO368">
        <v>456784444</v>
      </c>
      <c r="AQ368">
        <v>386757</v>
      </c>
      <c r="AS368" t="s">
        <v>91</v>
      </c>
      <c r="AT368" t="s">
        <v>49</v>
      </c>
      <c r="AU368" s="4">
        <v>234</v>
      </c>
      <c r="AW368" s="7">
        <v>44510</v>
      </c>
      <c r="AX368">
        <f ca="1">IF(Table1[[#This Row],[Enrollments]]=1,RANDBETWEEN(0,1),0)</f>
        <v>1</v>
      </c>
    </row>
    <row r="369" spans="1:50" x14ac:dyDescent="0.25">
      <c r="A369" t="s">
        <v>159</v>
      </c>
      <c r="B369" t="s">
        <v>89</v>
      </c>
      <c r="C369" t="s">
        <v>24</v>
      </c>
      <c r="D369" t="s">
        <v>35</v>
      </c>
      <c r="E369" t="s">
        <v>36</v>
      </c>
      <c r="F369" t="s">
        <v>54</v>
      </c>
      <c r="H369" t="s">
        <v>36</v>
      </c>
      <c r="I369" t="s">
        <v>67</v>
      </c>
      <c r="J369" t="s">
        <v>29</v>
      </c>
      <c r="K369" t="s">
        <v>68</v>
      </c>
      <c r="L369" t="s">
        <v>45</v>
      </c>
      <c r="M369" s="1">
        <v>44867</v>
      </c>
      <c r="N369" t="s">
        <v>32</v>
      </c>
      <c r="O369" t="s">
        <v>33</v>
      </c>
      <c r="P369" s="6">
        <v>95803488721</v>
      </c>
      <c r="R369">
        <v>1</v>
      </c>
      <c r="S369" s="2">
        <v>1</v>
      </c>
      <c r="T369">
        <v>1</v>
      </c>
      <c r="U369">
        <v>0</v>
      </c>
      <c r="W369" s="3">
        <v>9674540000</v>
      </c>
      <c r="X369">
        <v>1</v>
      </c>
      <c r="Y369">
        <v>0</v>
      </c>
      <c r="Z369">
        <v>0</v>
      </c>
      <c r="AA369">
        <v>0</v>
      </c>
      <c r="AE369">
        <v>0</v>
      </c>
      <c r="AH369" s="4">
        <v>0</v>
      </c>
      <c r="AI369">
        <v>8445566775</v>
      </c>
      <c r="AM369" s="5">
        <v>0.33333333333333331</v>
      </c>
      <c r="AO369">
        <v>564747488</v>
      </c>
      <c r="AP369">
        <v>0</v>
      </c>
      <c r="AQ369">
        <v>386825</v>
      </c>
      <c r="AT369" t="s">
        <v>49</v>
      </c>
      <c r="AU369" s="4">
        <v>0</v>
      </c>
      <c r="AV369">
        <v>0.2283</v>
      </c>
      <c r="AW369" s="7"/>
      <c r="AX369">
        <f ca="1">IF(Table1[[#This Row],[Enrollments]]=1,RANDBETWEEN(0,1),0)</f>
        <v>1</v>
      </c>
    </row>
    <row r="370" spans="1:50" x14ac:dyDescent="0.25">
      <c r="A370" t="s">
        <v>159</v>
      </c>
      <c r="B370" t="s">
        <v>89</v>
      </c>
      <c r="C370" t="s">
        <v>24</v>
      </c>
      <c r="D370" t="s">
        <v>53</v>
      </c>
      <c r="E370" t="s">
        <v>120</v>
      </c>
      <c r="F370" t="s">
        <v>27</v>
      </c>
      <c r="H370" t="s">
        <v>120</v>
      </c>
      <c r="I370" t="s">
        <v>86</v>
      </c>
      <c r="J370" t="s">
        <v>66</v>
      </c>
      <c r="K370" t="s">
        <v>86</v>
      </c>
      <c r="L370" t="s">
        <v>45</v>
      </c>
      <c r="M370" s="1">
        <v>44876</v>
      </c>
      <c r="N370" t="s">
        <v>56</v>
      </c>
      <c r="O370" t="s">
        <v>33</v>
      </c>
      <c r="P370" s="6">
        <v>95803488743</v>
      </c>
      <c r="R370">
        <v>1</v>
      </c>
      <c r="S370" s="2">
        <v>1</v>
      </c>
      <c r="T370">
        <v>1</v>
      </c>
      <c r="U370">
        <v>0</v>
      </c>
      <c r="W370" s="3">
        <v>9674540000</v>
      </c>
      <c r="X370">
        <v>1</v>
      </c>
      <c r="Y370">
        <v>0</v>
      </c>
      <c r="Z370">
        <v>1</v>
      </c>
      <c r="AA370">
        <v>1</v>
      </c>
      <c r="AE370">
        <v>0</v>
      </c>
      <c r="AH370" s="4">
        <v>24</v>
      </c>
      <c r="AI370">
        <v>8445566779</v>
      </c>
      <c r="AM370" s="5">
        <v>0.5</v>
      </c>
      <c r="AO370">
        <v>56788999</v>
      </c>
      <c r="AP370">
        <v>0</v>
      </c>
      <c r="AQ370">
        <v>386834</v>
      </c>
      <c r="AT370" t="s">
        <v>49</v>
      </c>
      <c r="AU370" s="4">
        <v>24</v>
      </c>
      <c r="AV370">
        <v>0.2283</v>
      </c>
      <c r="AW370" s="7"/>
      <c r="AX370">
        <f ca="1">IF(Table1[[#This Row],[Enrollments]]=1,RANDBETWEEN(0,1),0)</f>
        <v>1</v>
      </c>
    </row>
    <row r="371" spans="1:50" x14ac:dyDescent="0.25">
      <c r="A371" t="s">
        <v>159</v>
      </c>
      <c r="B371" t="s">
        <v>23</v>
      </c>
      <c r="C371" t="s">
        <v>24</v>
      </c>
      <c r="D371" t="s">
        <v>35</v>
      </c>
      <c r="E371" t="s">
        <v>107</v>
      </c>
      <c r="F371" t="s">
        <v>27</v>
      </c>
      <c r="H371" t="s">
        <v>107</v>
      </c>
      <c r="I371" t="s">
        <v>86</v>
      </c>
      <c r="J371" t="s">
        <v>108</v>
      </c>
      <c r="K371" t="s">
        <v>86</v>
      </c>
      <c r="L371" t="s">
        <v>31</v>
      </c>
      <c r="M371" s="1">
        <v>44566</v>
      </c>
      <c r="N371" t="s">
        <v>56</v>
      </c>
      <c r="O371" t="s">
        <v>33</v>
      </c>
      <c r="P371" s="6">
        <v>95803488761</v>
      </c>
      <c r="R371">
        <v>1</v>
      </c>
      <c r="S371" s="2">
        <v>1</v>
      </c>
      <c r="T371">
        <v>1</v>
      </c>
      <c r="U371">
        <v>0</v>
      </c>
      <c r="W371" s="3">
        <v>9239240000</v>
      </c>
      <c r="X371">
        <v>1</v>
      </c>
      <c r="Y371">
        <v>0</v>
      </c>
      <c r="Z371">
        <v>0</v>
      </c>
      <c r="AA371">
        <v>0</v>
      </c>
      <c r="AE371">
        <v>0</v>
      </c>
      <c r="AH371" s="4">
        <v>0</v>
      </c>
      <c r="AI371">
        <v>8445566771</v>
      </c>
      <c r="AM371" s="5">
        <v>0.375</v>
      </c>
      <c r="AO371">
        <v>56788999</v>
      </c>
      <c r="AP371">
        <v>0</v>
      </c>
      <c r="AQ371">
        <v>386844</v>
      </c>
      <c r="AT371" t="s">
        <v>49</v>
      </c>
      <c r="AU371" s="4">
        <v>0</v>
      </c>
      <c r="AV371">
        <v>0.2283</v>
      </c>
      <c r="AW371" s="7"/>
      <c r="AX371">
        <f ca="1">IF(Table1[[#This Row],[Enrollments]]=1,RANDBETWEEN(0,1),0)</f>
        <v>0</v>
      </c>
    </row>
    <row r="372" spans="1:50" x14ac:dyDescent="0.25">
      <c r="A372" t="s">
        <v>159</v>
      </c>
      <c r="B372" t="s">
        <v>23</v>
      </c>
      <c r="C372" t="s">
        <v>24</v>
      </c>
      <c r="D372" t="s">
        <v>63</v>
      </c>
      <c r="E372" t="s">
        <v>64</v>
      </c>
      <c r="F372" t="s">
        <v>27</v>
      </c>
      <c r="H372" t="s">
        <v>64</v>
      </c>
      <c r="I372" t="s">
        <v>65</v>
      </c>
      <c r="J372" t="s">
        <v>66</v>
      </c>
      <c r="K372" t="s">
        <v>30</v>
      </c>
      <c r="L372" t="s">
        <v>31</v>
      </c>
      <c r="M372" s="1">
        <v>44565</v>
      </c>
      <c r="N372" t="s">
        <v>56</v>
      </c>
      <c r="O372" t="s">
        <v>33</v>
      </c>
      <c r="P372" s="6">
        <v>95803488688</v>
      </c>
      <c r="R372">
        <v>1</v>
      </c>
      <c r="S372" s="2">
        <v>1</v>
      </c>
      <c r="T372">
        <v>1</v>
      </c>
      <c r="U372">
        <v>0</v>
      </c>
      <c r="W372" s="3">
        <v>9239240000</v>
      </c>
      <c r="X372">
        <v>1</v>
      </c>
      <c r="Y372">
        <v>0</v>
      </c>
      <c r="Z372">
        <v>1</v>
      </c>
      <c r="AA372">
        <v>1</v>
      </c>
      <c r="AE372">
        <v>0</v>
      </c>
      <c r="AH372" s="4">
        <v>32</v>
      </c>
      <c r="AI372">
        <v>8445566770</v>
      </c>
      <c r="AM372" s="5">
        <v>0.375</v>
      </c>
      <c r="AP372">
        <v>0</v>
      </c>
      <c r="AT372" t="s">
        <v>49</v>
      </c>
      <c r="AU372" s="4">
        <v>32</v>
      </c>
      <c r="AV372">
        <v>0.2283</v>
      </c>
      <c r="AW372" s="7"/>
      <c r="AX372">
        <f ca="1">IF(Table1[[#This Row],[Enrollments]]=1,RANDBETWEEN(0,1),0)</f>
        <v>1</v>
      </c>
    </row>
    <row r="373" spans="1:50" x14ac:dyDescent="0.25">
      <c r="A373" t="s">
        <v>159</v>
      </c>
      <c r="B373" t="s">
        <v>23</v>
      </c>
      <c r="C373" t="s">
        <v>24</v>
      </c>
      <c r="D373" t="s">
        <v>63</v>
      </c>
      <c r="E373" t="s">
        <v>36</v>
      </c>
      <c r="F373" t="s">
        <v>27</v>
      </c>
      <c r="H373" t="s">
        <v>36</v>
      </c>
      <c r="I373" t="s">
        <v>65</v>
      </c>
      <c r="J373" t="s">
        <v>29</v>
      </c>
      <c r="K373" t="s">
        <v>30</v>
      </c>
      <c r="L373" t="s">
        <v>31</v>
      </c>
      <c r="M373" s="1">
        <v>44594</v>
      </c>
      <c r="N373" t="s">
        <v>56</v>
      </c>
      <c r="O373" t="s">
        <v>33</v>
      </c>
      <c r="P373" s="6">
        <v>95803488707</v>
      </c>
      <c r="R373">
        <v>1</v>
      </c>
      <c r="S373" s="2">
        <v>1</v>
      </c>
      <c r="T373">
        <v>1</v>
      </c>
      <c r="U373">
        <v>0</v>
      </c>
      <c r="W373" s="3">
        <v>9239240000</v>
      </c>
      <c r="X373">
        <v>1</v>
      </c>
      <c r="Y373">
        <v>0</v>
      </c>
      <c r="Z373">
        <v>1</v>
      </c>
      <c r="AA373">
        <v>1</v>
      </c>
      <c r="AE373">
        <v>0</v>
      </c>
      <c r="AH373" s="4">
        <v>65</v>
      </c>
      <c r="AI373">
        <v>8445566775</v>
      </c>
      <c r="AM373" s="5">
        <v>0.33333333333333331</v>
      </c>
      <c r="AP373">
        <v>0</v>
      </c>
      <c r="AT373" t="s">
        <v>49</v>
      </c>
      <c r="AU373" s="4">
        <v>65</v>
      </c>
      <c r="AV373">
        <v>0.2283</v>
      </c>
      <c r="AW373" s="7"/>
      <c r="AX373">
        <f ca="1">IF(Table1[[#This Row],[Enrollments]]=1,RANDBETWEEN(0,1),0)</f>
        <v>1</v>
      </c>
    </row>
    <row r="374" spans="1:50" x14ac:dyDescent="0.25">
      <c r="A374" t="s">
        <v>159</v>
      </c>
      <c r="B374" t="s">
        <v>23</v>
      </c>
      <c r="C374" t="s">
        <v>24</v>
      </c>
      <c r="D374" t="s">
        <v>63</v>
      </c>
      <c r="E374" t="s">
        <v>64</v>
      </c>
      <c r="F374" t="s">
        <v>27</v>
      </c>
      <c r="H374" t="s">
        <v>64</v>
      </c>
      <c r="I374" t="s">
        <v>65</v>
      </c>
      <c r="J374" t="s">
        <v>66</v>
      </c>
      <c r="K374" t="s">
        <v>30</v>
      </c>
      <c r="L374" t="s">
        <v>31</v>
      </c>
      <c r="M374" s="1">
        <v>44604</v>
      </c>
      <c r="N374" t="s">
        <v>56</v>
      </c>
      <c r="O374" t="s">
        <v>33</v>
      </c>
      <c r="P374" s="6">
        <v>95803488726</v>
      </c>
      <c r="R374">
        <v>1</v>
      </c>
      <c r="S374" s="2">
        <v>1</v>
      </c>
      <c r="T374">
        <v>1</v>
      </c>
      <c r="U374">
        <v>0</v>
      </c>
      <c r="W374" s="3">
        <v>9239240000</v>
      </c>
      <c r="X374">
        <v>1</v>
      </c>
      <c r="Y374">
        <v>0</v>
      </c>
      <c r="Z374">
        <v>1</v>
      </c>
      <c r="AA374">
        <v>1</v>
      </c>
      <c r="AE374">
        <v>0</v>
      </c>
      <c r="AH374" s="4">
        <v>67</v>
      </c>
      <c r="AI374">
        <v>8445566770</v>
      </c>
      <c r="AM374" s="5">
        <v>0.5</v>
      </c>
      <c r="AP374">
        <v>0</v>
      </c>
      <c r="AT374" t="s">
        <v>49</v>
      </c>
      <c r="AU374" s="4">
        <v>67</v>
      </c>
      <c r="AV374">
        <v>0.2283</v>
      </c>
      <c r="AW374" s="7"/>
      <c r="AX374">
        <f ca="1">IF(Table1[[#This Row],[Enrollments]]=1,RANDBETWEEN(0,1),0)</f>
        <v>0</v>
      </c>
    </row>
    <row r="375" spans="1:50" x14ac:dyDescent="0.25">
      <c r="A375" t="s">
        <v>160</v>
      </c>
      <c r="B375" t="s">
        <v>23</v>
      </c>
      <c r="C375" t="s">
        <v>24</v>
      </c>
      <c r="D375" t="s">
        <v>63</v>
      </c>
      <c r="E375" t="s">
        <v>36</v>
      </c>
      <c r="F375" t="s">
        <v>54</v>
      </c>
      <c r="H375" t="s">
        <v>36</v>
      </c>
      <c r="I375" t="s">
        <v>65</v>
      </c>
      <c r="J375" t="s">
        <v>29</v>
      </c>
      <c r="K375" t="s">
        <v>30</v>
      </c>
      <c r="L375" t="s">
        <v>31</v>
      </c>
      <c r="M375" s="1">
        <v>44599</v>
      </c>
      <c r="N375" t="s">
        <v>56</v>
      </c>
      <c r="O375" t="s">
        <v>33</v>
      </c>
      <c r="P375" s="6">
        <v>95803488717</v>
      </c>
      <c r="R375">
        <v>1</v>
      </c>
      <c r="S375" s="2">
        <v>1</v>
      </c>
      <c r="T375">
        <v>1</v>
      </c>
      <c r="U375">
        <v>0</v>
      </c>
      <c r="W375" s="3">
        <v>9239240000</v>
      </c>
      <c r="X375">
        <v>1</v>
      </c>
      <c r="Y375">
        <v>0</v>
      </c>
      <c r="Z375">
        <v>1</v>
      </c>
      <c r="AA375">
        <v>1</v>
      </c>
      <c r="AE375">
        <v>0</v>
      </c>
      <c r="AH375" s="4">
        <v>12</v>
      </c>
      <c r="AI375">
        <v>8445566775</v>
      </c>
      <c r="AM375" s="5">
        <v>0.41666666666666669</v>
      </c>
      <c r="AP375">
        <v>0</v>
      </c>
      <c r="AT375" t="s">
        <v>74</v>
      </c>
      <c r="AU375" s="4">
        <v>12</v>
      </c>
      <c r="AV375">
        <v>0.2283</v>
      </c>
      <c r="AW375" s="7"/>
      <c r="AX375">
        <f ca="1">IF(Table1[[#This Row],[Enrollments]]=1,RANDBETWEEN(0,1),0)</f>
        <v>0</v>
      </c>
    </row>
    <row r="376" spans="1:50" x14ac:dyDescent="0.25">
      <c r="A376" t="s">
        <v>160</v>
      </c>
      <c r="B376" t="s">
        <v>23</v>
      </c>
      <c r="C376" t="s">
        <v>24</v>
      </c>
      <c r="D376" t="s">
        <v>63</v>
      </c>
      <c r="E376" t="s">
        <v>26</v>
      </c>
      <c r="F376" t="s">
        <v>27</v>
      </c>
      <c r="H376" t="s">
        <v>26</v>
      </c>
      <c r="I376" t="s">
        <v>65</v>
      </c>
      <c r="J376" t="s">
        <v>29</v>
      </c>
      <c r="K376" t="s">
        <v>30</v>
      </c>
      <c r="L376" t="s">
        <v>31</v>
      </c>
      <c r="M376" s="1">
        <v>44571</v>
      </c>
      <c r="N376" t="s">
        <v>56</v>
      </c>
      <c r="O376" t="s">
        <v>33</v>
      </c>
      <c r="P376" s="6">
        <v>95803488702</v>
      </c>
      <c r="R376">
        <v>1</v>
      </c>
      <c r="S376" s="2">
        <v>1</v>
      </c>
      <c r="T376">
        <v>1</v>
      </c>
      <c r="U376">
        <v>0</v>
      </c>
      <c r="W376" s="3">
        <v>9239240000</v>
      </c>
      <c r="X376">
        <v>1</v>
      </c>
      <c r="Y376">
        <v>0</v>
      </c>
      <c r="Z376">
        <v>1</v>
      </c>
      <c r="AA376">
        <v>1</v>
      </c>
      <c r="AE376">
        <v>0</v>
      </c>
      <c r="AH376" s="4">
        <v>78</v>
      </c>
      <c r="AI376">
        <v>8445566776</v>
      </c>
      <c r="AM376" s="5">
        <v>0.45833333333333331</v>
      </c>
      <c r="AP376">
        <v>0</v>
      </c>
      <c r="AT376" t="s">
        <v>61</v>
      </c>
      <c r="AU376" s="4">
        <v>78</v>
      </c>
      <c r="AV376">
        <v>0.2283</v>
      </c>
      <c r="AW376" s="7"/>
      <c r="AX376">
        <f ca="1">IF(Table1[[#This Row],[Enrollments]]=1,RANDBETWEEN(0,1),0)</f>
        <v>0</v>
      </c>
    </row>
    <row r="377" spans="1:50" x14ac:dyDescent="0.25">
      <c r="A377" t="s">
        <v>160</v>
      </c>
      <c r="B377" t="s">
        <v>96</v>
      </c>
      <c r="C377" t="s">
        <v>24</v>
      </c>
      <c r="D377" t="s">
        <v>53</v>
      </c>
      <c r="E377" t="s">
        <v>129</v>
      </c>
      <c r="F377" t="s">
        <v>27</v>
      </c>
      <c r="H377" t="s">
        <v>129</v>
      </c>
      <c r="I377" t="s">
        <v>86</v>
      </c>
      <c r="J377" t="s">
        <v>108</v>
      </c>
      <c r="K377" t="s">
        <v>86</v>
      </c>
      <c r="L377" t="s">
        <v>45</v>
      </c>
      <c r="M377" s="1">
        <v>44878</v>
      </c>
      <c r="N377" t="s">
        <v>56</v>
      </c>
      <c r="O377" t="s">
        <v>33</v>
      </c>
      <c r="P377" s="6">
        <v>95803488747</v>
      </c>
      <c r="R377">
        <v>1</v>
      </c>
      <c r="S377" s="2">
        <v>1</v>
      </c>
      <c r="T377">
        <v>1</v>
      </c>
      <c r="U377">
        <v>0</v>
      </c>
      <c r="X377">
        <v>1</v>
      </c>
      <c r="Y377">
        <v>0</v>
      </c>
      <c r="Z377">
        <v>1</v>
      </c>
      <c r="AA377">
        <v>1</v>
      </c>
      <c r="AE377">
        <v>0</v>
      </c>
      <c r="AH377" s="4">
        <v>67</v>
      </c>
      <c r="AI377">
        <v>8445566773</v>
      </c>
      <c r="AM377" s="5">
        <v>0.54166666666666663</v>
      </c>
      <c r="AO377">
        <v>56788999</v>
      </c>
      <c r="AP377">
        <v>0</v>
      </c>
      <c r="AQ377">
        <v>386836</v>
      </c>
      <c r="AT377" t="s">
        <v>28</v>
      </c>
      <c r="AU377" s="4">
        <v>67</v>
      </c>
      <c r="AV377">
        <v>0.2283</v>
      </c>
      <c r="AW377" s="7"/>
      <c r="AX377">
        <f ca="1">IF(Table1[[#This Row],[Enrollments]]=1,RANDBETWEEN(0,1),0)</f>
        <v>1</v>
      </c>
    </row>
    <row r="378" spans="1:50" x14ac:dyDescent="0.25">
      <c r="A378" t="s">
        <v>160</v>
      </c>
      <c r="B378" t="s">
        <v>23</v>
      </c>
      <c r="C378" t="s">
        <v>24</v>
      </c>
      <c r="D378" t="s">
        <v>63</v>
      </c>
      <c r="E378" t="s">
        <v>36</v>
      </c>
      <c r="F378" t="s">
        <v>54</v>
      </c>
      <c r="H378" t="s">
        <v>36</v>
      </c>
      <c r="I378" t="s">
        <v>65</v>
      </c>
      <c r="J378" t="s">
        <v>29</v>
      </c>
      <c r="K378" t="s">
        <v>30</v>
      </c>
      <c r="L378" t="s">
        <v>31</v>
      </c>
      <c r="M378" s="1">
        <v>44599</v>
      </c>
      <c r="N378" t="s">
        <v>56</v>
      </c>
      <c r="O378" t="s">
        <v>33</v>
      </c>
      <c r="P378" s="6">
        <v>95803488717</v>
      </c>
      <c r="R378">
        <v>1</v>
      </c>
      <c r="S378" s="2">
        <v>1</v>
      </c>
      <c r="T378">
        <v>1</v>
      </c>
      <c r="U378">
        <v>0</v>
      </c>
      <c r="W378" s="3">
        <v>9239240000</v>
      </c>
      <c r="X378">
        <v>1</v>
      </c>
      <c r="Y378">
        <v>0</v>
      </c>
      <c r="Z378">
        <v>1</v>
      </c>
      <c r="AA378">
        <v>1</v>
      </c>
      <c r="AE378">
        <v>0</v>
      </c>
      <c r="AH378" s="4">
        <v>12</v>
      </c>
      <c r="AI378">
        <v>8445566775</v>
      </c>
      <c r="AM378" s="5">
        <v>0.41666666666666669</v>
      </c>
      <c r="AP378">
        <v>0</v>
      </c>
      <c r="AT378" t="s">
        <v>74</v>
      </c>
      <c r="AU378" s="4">
        <v>12</v>
      </c>
      <c r="AV378">
        <v>0.2283</v>
      </c>
      <c r="AW378" s="7"/>
      <c r="AX378">
        <f ca="1">IF(Table1[[#This Row],[Enrollments]]=1,RANDBETWEEN(0,1),0)</f>
        <v>0</v>
      </c>
    </row>
    <row r="379" spans="1:50" x14ac:dyDescent="0.25">
      <c r="A379" t="s">
        <v>160</v>
      </c>
      <c r="B379" t="s">
        <v>23</v>
      </c>
      <c r="C379" t="s">
        <v>24</v>
      </c>
      <c r="D379" t="s">
        <v>63</v>
      </c>
      <c r="E379" t="s">
        <v>26</v>
      </c>
      <c r="F379" t="s">
        <v>27</v>
      </c>
      <c r="H379" t="s">
        <v>26</v>
      </c>
      <c r="I379" t="s">
        <v>65</v>
      </c>
      <c r="J379" t="s">
        <v>29</v>
      </c>
      <c r="K379" t="s">
        <v>30</v>
      </c>
      <c r="L379" t="s">
        <v>31</v>
      </c>
      <c r="M379" s="1">
        <v>44571</v>
      </c>
      <c r="N379" t="s">
        <v>56</v>
      </c>
      <c r="O379" t="s">
        <v>33</v>
      </c>
      <c r="P379" s="6">
        <v>95803488702</v>
      </c>
      <c r="R379">
        <v>1</v>
      </c>
      <c r="S379" s="2">
        <v>1</v>
      </c>
      <c r="T379">
        <v>1</v>
      </c>
      <c r="U379">
        <v>0</v>
      </c>
      <c r="W379" s="3">
        <v>9239240000</v>
      </c>
      <c r="X379">
        <v>1</v>
      </c>
      <c r="Y379">
        <v>0</v>
      </c>
      <c r="Z379">
        <v>1</v>
      </c>
      <c r="AA379">
        <v>1</v>
      </c>
      <c r="AE379">
        <v>0</v>
      </c>
      <c r="AH379" s="4">
        <v>78</v>
      </c>
      <c r="AI379">
        <v>8445566776</v>
      </c>
      <c r="AM379" s="5">
        <v>0.45833333333333331</v>
      </c>
      <c r="AP379">
        <v>0</v>
      </c>
      <c r="AT379" t="s">
        <v>61</v>
      </c>
      <c r="AU379" s="4">
        <v>78</v>
      </c>
      <c r="AV379">
        <v>0.2283</v>
      </c>
      <c r="AW379" s="7"/>
      <c r="AX379">
        <f ca="1">IF(Table1[[#This Row],[Enrollments]]=1,RANDBETWEEN(0,1),0)</f>
        <v>0</v>
      </c>
    </row>
    <row r="380" spans="1:50" x14ac:dyDescent="0.25">
      <c r="A380" t="s">
        <v>160</v>
      </c>
      <c r="B380" t="s">
        <v>96</v>
      </c>
      <c r="C380" t="s">
        <v>24</v>
      </c>
      <c r="D380" t="s">
        <v>53</v>
      </c>
      <c r="E380" t="s">
        <v>129</v>
      </c>
      <c r="F380" t="s">
        <v>27</v>
      </c>
      <c r="H380" t="s">
        <v>129</v>
      </c>
      <c r="I380" t="s">
        <v>86</v>
      </c>
      <c r="J380" t="s">
        <v>108</v>
      </c>
      <c r="K380" t="s">
        <v>86</v>
      </c>
      <c r="L380" t="s">
        <v>45</v>
      </c>
      <c r="M380" s="1">
        <v>44878</v>
      </c>
      <c r="N380" t="s">
        <v>56</v>
      </c>
      <c r="O380" t="s">
        <v>33</v>
      </c>
      <c r="P380" s="6">
        <v>95803488747</v>
      </c>
      <c r="R380">
        <v>1</v>
      </c>
      <c r="S380" s="2">
        <v>1</v>
      </c>
      <c r="T380">
        <v>1</v>
      </c>
      <c r="U380">
        <v>0</v>
      </c>
      <c r="X380">
        <v>1</v>
      </c>
      <c r="Y380">
        <v>0</v>
      </c>
      <c r="Z380">
        <v>1</v>
      </c>
      <c r="AA380">
        <v>1</v>
      </c>
      <c r="AE380">
        <v>0</v>
      </c>
      <c r="AH380" s="4">
        <v>67</v>
      </c>
      <c r="AI380">
        <v>8445566773</v>
      </c>
      <c r="AM380" s="5">
        <v>0.54166666666666663</v>
      </c>
      <c r="AO380">
        <v>56788999</v>
      </c>
      <c r="AP380">
        <v>0</v>
      </c>
      <c r="AQ380">
        <v>386836</v>
      </c>
      <c r="AT380" t="s">
        <v>28</v>
      </c>
      <c r="AU380" s="4">
        <v>67</v>
      </c>
      <c r="AV380">
        <v>0.2283</v>
      </c>
      <c r="AW380" s="7"/>
      <c r="AX380">
        <f ca="1">IF(Table1[[#This Row],[Enrollments]]=1,RANDBETWEEN(0,1),0)</f>
        <v>0</v>
      </c>
    </row>
    <row r="381" spans="1:50" x14ac:dyDescent="0.25">
      <c r="A381" t="s">
        <v>138</v>
      </c>
      <c r="B381" t="s">
        <v>23</v>
      </c>
      <c r="C381" t="s">
        <v>24</v>
      </c>
      <c r="D381" t="s">
        <v>63</v>
      </c>
      <c r="E381" t="s">
        <v>26</v>
      </c>
      <c r="F381" t="s">
        <v>27</v>
      </c>
      <c r="H381" t="s">
        <v>26</v>
      </c>
      <c r="I381" t="s">
        <v>65</v>
      </c>
      <c r="J381" t="s">
        <v>29</v>
      </c>
      <c r="K381" t="s">
        <v>30</v>
      </c>
      <c r="L381" t="s">
        <v>31</v>
      </c>
      <c r="M381" s="1">
        <v>44566</v>
      </c>
      <c r="N381" t="s">
        <v>56</v>
      </c>
      <c r="O381" t="s">
        <v>33</v>
      </c>
      <c r="P381" s="6">
        <v>95803488690</v>
      </c>
      <c r="R381">
        <v>1</v>
      </c>
      <c r="S381" s="2">
        <v>1</v>
      </c>
      <c r="T381">
        <v>1</v>
      </c>
      <c r="U381">
        <v>0</v>
      </c>
      <c r="W381" s="3">
        <v>9239240000</v>
      </c>
      <c r="X381">
        <v>1</v>
      </c>
      <c r="Y381">
        <v>0</v>
      </c>
      <c r="Z381">
        <v>0</v>
      </c>
      <c r="AA381">
        <v>0</v>
      </c>
      <c r="AE381">
        <v>0</v>
      </c>
      <c r="AH381" s="4">
        <v>0</v>
      </c>
      <c r="AI381">
        <v>8445566776</v>
      </c>
      <c r="AM381" s="5">
        <v>0.375</v>
      </c>
      <c r="AP381">
        <v>0</v>
      </c>
      <c r="AT381" t="s">
        <v>40</v>
      </c>
      <c r="AU381" s="4">
        <v>0</v>
      </c>
      <c r="AV381">
        <v>0.2283</v>
      </c>
      <c r="AW381" s="7"/>
      <c r="AX381">
        <f ca="1">IF(Table1[[#This Row],[Enrollments]]=1,RANDBETWEEN(0,1),0)</f>
        <v>1</v>
      </c>
    </row>
    <row r="382" spans="1:50" x14ac:dyDescent="0.25">
      <c r="A382" t="s">
        <v>161</v>
      </c>
      <c r="B382" t="s">
        <v>23</v>
      </c>
      <c r="C382" t="s">
        <v>24</v>
      </c>
      <c r="D382" t="s">
        <v>35</v>
      </c>
      <c r="E382" t="s">
        <v>26</v>
      </c>
      <c r="F382" t="s">
        <v>27</v>
      </c>
      <c r="H382" t="s">
        <v>26</v>
      </c>
      <c r="I382" t="s">
        <v>28</v>
      </c>
      <c r="J382" t="s">
        <v>29</v>
      </c>
      <c r="K382" t="s">
        <v>30</v>
      </c>
      <c r="L382" t="s">
        <v>45</v>
      </c>
      <c r="M382" s="1">
        <v>44872</v>
      </c>
      <c r="N382" t="s">
        <v>32</v>
      </c>
      <c r="O382" t="s">
        <v>33</v>
      </c>
      <c r="P382" s="6">
        <v>95803488734</v>
      </c>
      <c r="R382">
        <v>1</v>
      </c>
      <c r="S382" s="2">
        <v>1</v>
      </c>
      <c r="T382">
        <v>1</v>
      </c>
      <c r="U382">
        <v>0</v>
      </c>
      <c r="W382" s="3">
        <v>9239240000</v>
      </c>
      <c r="X382">
        <v>1</v>
      </c>
      <c r="Y382">
        <v>0</v>
      </c>
      <c r="Z382">
        <v>1</v>
      </c>
      <c r="AA382">
        <v>1</v>
      </c>
      <c r="AE382">
        <v>0</v>
      </c>
      <c r="AH382" s="4">
        <v>53</v>
      </c>
      <c r="AI382">
        <v>8445566776</v>
      </c>
      <c r="AM382" s="5">
        <v>0.41666666666666669</v>
      </c>
      <c r="AP382">
        <v>0</v>
      </c>
      <c r="AQ382">
        <v>386830</v>
      </c>
      <c r="AT382" t="s">
        <v>74</v>
      </c>
      <c r="AU382" s="4">
        <v>53</v>
      </c>
      <c r="AV382">
        <v>0.2283</v>
      </c>
      <c r="AW382" s="7"/>
      <c r="AX382">
        <f ca="1">IF(Table1[[#This Row],[Enrollments]]=1,RANDBETWEEN(0,1),0)</f>
        <v>0</v>
      </c>
    </row>
    <row r="383" spans="1:50" x14ac:dyDescent="0.25">
      <c r="A383" t="s">
        <v>161</v>
      </c>
      <c r="B383" t="s">
        <v>23</v>
      </c>
      <c r="C383" t="s">
        <v>24</v>
      </c>
      <c r="D383" t="s">
        <v>35</v>
      </c>
      <c r="E383" t="s">
        <v>26</v>
      </c>
      <c r="F383" t="s">
        <v>27</v>
      </c>
      <c r="H383" t="s">
        <v>26</v>
      </c>
      <c r="I383" t="s">
        <v>28</v>
      </c>
      <c r="J383" t="s">
        <v>29</v>
      </c>
      <c r="K383" t="s">
        <v>30</v>
      </c>
      <c r="L383" t="s">
        <v>45</v>
      </c>
      <c r="M383" s="1">
        <v>44881</v>
      </c>
      <c r="N383" t="s">
        <v>56</v>
      </c>
      <c r="O383" t="s">
        <v>33</v>
      </c>
      <c r="P383" s="6">
        <v>95803488751</v>
      </c>
      <c r="R383">
        <v>1</v>
      </c>
      <c r="S383" s="2">
        <v>1</v>
      </c>
      <c r="T383">
        <v>1</v>
      </c>
      <c r="U383">
        <v>0</v>
      </c>
      <c r="W383" s="3">
        <v>9239240000</v>
      </c>
      <c r="X383">
        <v>1</v>
      </c>
      <c r="Y383">
        <v>0</v>
      </c>
      <c r="Z383">
        <v>0</v>
      </c>
      <c r="AA383">
        <v>0</v>
      </c>
      <c r="AE383">
        <v>0</v>
      </c>
      <c r="AH383" s="4">
        <v>0</v>
      </c>
      <c r="AI383">
        <v>8445566776</v>
      </c>
      <c r="AM383" s="5">
        <v>0.58333333333333337</v>
      </c>
      <c r="AO383">
        <v>56788999</v>
      </c>
      <c r="AP383">
        <v>0</v>
      </c>
      <c r="AQ383">
        <v>386839</v>
      </c>
      <c r="AT383" t="s">
        <v>74</v>
      </c>
      <c r="AU383" s="4">
        <v>0</v>
      </c>
      <c r="AV383">
        <v>0.2283</v>
      </c>
      <c r="AW383" s="7"/>
      <c r="AX383">
        <f ca="1">IF(Table1[[#This Row],[Enrollments]]=1,RANDBETWEEN(0,1),0)</f>
        <v>0</v>
      </c>
    </row>
    <row r="384" spans="1:50" x14ac:dyDescent="0.25">
      <c r="A384" t="s">
        <v>161</v>
      </c>
      <c r="B384" t="s">
        <v>23</v>
      </c>
      <c r="C384" t="s">
        <v>24</v>
      </c>
      <c r="D384" t="s">
        <v>63</v>
      </c>
      <c r="E384" t="s">
        <v>36</v>
      </c>
      <c r="F384" t="s">
        <v>27</v>
      </c>
      <c r="H384" t="s">
        <v>36</v>
      </c>
      <c r="I384" t="s">
        <v>65</v>
      </c>
      <c r="J384" t="s">
        <v>29</v>
      </c>
      <c r="K384" t="s">
        <v>30</v>
      </c>
      <c r="L384" t="s">
        <v>31</v>
      </c>
      <c r="M384" s="1">
        <v>44570</v>
      </c>
      <c r="N384" t="s">
        <v>56</v>
      </c>
      <c r="O384" t="s">
        <v>33</v>
      </c>
      <c r="P384" s="6">
        <v>95803488667</v>
      </c>
      <c r="Q384" t="s">
        <v>25</v>
      </c>
      <c r="R384">
        <v>1</v>
      </c>
      <c r="S384" s="2">
        <v>1</v>
      </c>
      <c r="T384">
        <v>1</v>
      </c>
      <c r="U384">
        <v>0</v>
      </c>
      <c r="W384" s="3">
        <v>9239240000</v>
      </c>
      <c r="X384">
        <v>1</v>
      </c>
      <c r="Y384">
        <v>0</v>
      </c>
      <c r="Z384">
        <v>1</v>
      </c>
      <c r="AA384">
        <v>1</v>
      </c>
      <c r="AE384">
        <v>0</v>
      </c>
      <c r="AH384" s="4">
        <v>24</v>
      </c>
      <c r="AI384">
        <v>8445566775</v>
      </c>
      <c r="AM384" s="5">
        <v>0.45833333333333331</v>
      </c>
      <c r="AO384">
        <v>34567821</v>
      </c>
      <c r="AP384">
        <v>0</v>
      </c>
      <c r="AS384" t="s">
        <v>60</v>
      </c>
      <c r="AT384" t="s">
        <v>74</v>
      </c>
      <c r="AU384" s="4">
        <v>24</v>
      </c>
      <c r="AV384">
        <v>0.2283</v>
      </c>
      <c r="AW384" s="7"/>
      <c r="AX384">
        <f ca="1">IF(Table1[[#This Row],[Enrollments]]=1,RANDBETWEEN(0,1),0)</f>
        <v>0</v>
      </c>
    </row>
    <row r="385" spans="1:50" x14ac:dyDescent="0.25">
      <c r="A385" t="s">
        <v>161</v>
      </c>
      <c r="B385" t="s">
        <v>23</v>
      </c>
      <c r="C385" t="s">
        <v>24</v>
      </c>
      <c r="D385" t="s">
        <v>63</v>
      </c>
      <c r="E385" t="s">
        <v>26</v>
      </c>
      <c r="F385" t="s">
        <v>54</v>
      </c>
      <c r="H385" t="s">
        <v>26</v>
      </c>
      <c r="I385" t="s">
        <v>65</v>
      </c>
      <c r="J385" t="s">
        <v>29</v>
      </c>
      <c r="K385" t="s">
        <v>30</v>
      </c>
      <c r="L385" t="s">
        <v>31</v>
      </c>
      <c r="M385" s="1">
        <v>44571</v>
      </c>
      <c r="N385" t="s">
        <v>56</v>
      </c>
      <c r="O385" t="s">
        <v>33</v>
      </c>
      <c r="P385" s="6">
        <v>95803488672</v>
      </c>
      <c r="R385">
        <v>1</v>
      </c>
      <c r="S385" s="2">
        <v>1</v>
      </c>
      <c r="T385">
        <v>1</v>
      </c>
      <c r="U385">
        <v>0</v>
      </c>
      <c r="W385" s="3">
        <v>9239240000</v>
      </c>
      <c r="X385">
        <v>1</v>
      </c>
      <c r="Y385">
        <v>0</v>
      </c>
      <c r="Z385">
        <v>1</v>
      </c>
      <c r="AA385">
        <v>1</v>
      </c>
      <c r="AE385">
        <v>0</v>
      </c>
      <c r="AH385" s="4">
        <v>46</v>
      </c>
      <c r="AI385">
        <v>8445566776</v>
      </c>
      <c r="AM385" s="5">
        <v>0.45833333333333331</v>
      </c>
      <c r="AP385">
        <v>0</v>
      </c>
      <c r="AT385" t="s">
        <v>74</v>
      </c>
      <c r="AU385" s="4">
        <v>46</v>
      </c>
      <c r="AV385">
        <v>0.2283</v>
      </c>
      <c r="AW385" s="7"/>
      <c r="AX385">
        <f ca="1">IF(Table1[[#This Row],[Enrollments]]=1,RANDBETWEEN(0,1),0)</f>
        <v>0</v>
      </c>
    </row>
    <row r="386" spans="1:50" x14ac:dyDescent="0.25">
      <c r="A386" t="s">
        <v>161</v>
      </c>
      <c r="B386" t="s">
        <v>23</v>
      </c>
      <c r="C386" t="s">
        <v>24</v>
      </c>
      <c r="D386" t="s">
        <v>35</v>
      </c>
      <c r="E386" t="s">
        <v>26</v>
      </c>
      <c r="F386" t="s">
        <v>27</v>
      </c>
      <c r="H386" t="s">
        <v>26</v>
      </c>
      <c r="I386" t="s">
        <v>28</v>
      </c>
      <c r="J386" t="s">
        <v>29</v>
      </c>
      <c r="K386" t="s">
        <v>30</v>
      </c>
      <c r="L386" t="s">
        <v>45</v>
      </c>
      <c r="M386" s="1">
        <v>44872</v>
      </c>
      <c r="N386" t="s">
        <v>32</v>
      </c>
      <c r="O386" t="s">
        <v>33</v>
      </c>
      <c r="P386" s="6">
        <v>95803488734</v>
      </c>
      <c r="R386">
        <v>1</v>
      </c>
      <c r="S386" s="2">
        <v>1</v>
      </c>
      <c r="T386">
        <v>1</v>
      </c>
      <c r="U386">
        <v>0</v>
      </c>
      <c r="W386" s="3">
        <v>9239240000</v>
      </c>
      <c r="X386">
        <v>1</v>
      </c>
      <c r="Y386">
        <v>0</v>
      </c>
      <c r="Z386">
        <v>1</v>
      </c>
      <c r="AA386">
        <v>1</v>
      </c>
      <c r="AE386">
        <v>0</v>
      </c>
      <c r="AH386" s="4">
        <v>53</v>
      </c>
      <c r="AI386">
        <v>8445566776</v>
      </c>
      <c r="AM386" s="5">
        <v>0.41666666666666669</v>
      </c>
      <c r="AP386">
        <v>0</v>
      </c>
      <c r="AQ386">
        <v>386830</v>
      </c>
      <c r="AT386" t="s">
        <v>74</v>
      </c>
      <c r="AU386" s="4">
        <v>53</v>
      </c>
      <c r="AV386">
        <v>0.2283</v>
      </c>
      <c r="AW386" s="7"/>
      <c r="AX386">
        <f ca="1">IF(Table1[[#This Row],[Enrollments]]=1,RANDBETWEEN(0,1),0)</f>
        <v>1</v>
      </c>
    </row>
    <row r="387" spans="1:50" x14ac:dyDescent="0.25">
      <c r="A387" t="s">
        <v>161</v>
      </c>
      <c r="B387" t="s">
        <v>23</v>
      </c>
      <c r="C387" t="s">
        <v>24</v>
      </c>
      <c r="D387" t="s">
        <v>35</v>
      </c>
      <c r="E387" t="s">
        <v>26</v>
      </c>
      <c r="F387" t="s">
        <v>27</v>
      </c>
      <c r="H387" t="s">
        <v>26</v>
      </c>
      <c r="I387" t="s">
        <v>28</v>
      </c>
      <c r="J387" t="s">
        <v>29</v>
      </c>
      <c r="K387" t="s">
        <v>30</v>
      </c>
      <c r="L387" t="s">
        <v>45</v>
      </c>
      <c r="M387" s="1">
        <v>44881</v>
      </c>
      <c r="N387" t="s">
        <v>56</v>
      </c>
      <c r="O387" t="s">
        <v>33</v>
      </c>
      <c r="P387" s="6">
        <v>95803488751</v>
      </c>
      <c r="R387">
        <v>1</v>
      </c>
      <c r="S387" s="2">
        <v>1</v>
      </c>
      <c r="T387">
        <v>1</v>
      </c>
      <c r="U387">
        <v>0</v>
      </c>
      <c r="W387" s="3">
        <v>9239240000</v>
      </c>
      <c r="X387">
        <v>1</v>
      </c>
      <c r="Y387">
        <v>0</v>
      </c>
      <c r="Z387">
        <v>0</v>
      </c>
      <c r="AA387">
        <v>0</v>
      </c>
      <c r="AE387">
        <v>0</v>
      </c>
      <c r="AH387" s="4">
        <v>0</v>
      </c>
      <c r="AI387">
        <v>8445566776</v>
      </c>
      <c r="AM387" s="5">
        <v>0.58333333333333337</v>
      </c>
      <c r="AO387">
        <v>56788999</v>
      </c>
      <c r="AP387">
        <v>0</v>
      </c>
      <c r="AQ387">
        <v>386839</v>
      </c>
      <c r="AT387" t="s">
        <v>74</v>
      </c>
      <c r="AU387" s="4">
        <v>0</v>
      </c>
      <c r="AV387">
        <v>0.2283</v>
      </c>
      <c r="AW387" s="7"/>
      <c r="AX387">
        <f ca="1">IF(Table1[[#This Row],[Enrollments]]=1,RANDBETWEEN(0,1),0)</f>
        <v>1</v>
      </c>
    </row>
    <row r="388" spans="1:50" x14ac:dyDescent="0.25">
      <c r="A388" t="s">
        <v>161</v>
      </c>
      <c r="B388" t="s">
        <v>23</v>
      </c>
      <c r="C388" t="s">
        <v>24</v>
      </c>
      <c r="D388" t="s">
        <v>63</v>
      </c>
      <c r="E388" t="s">
        <v>36</v>
      </c>
      <c r="F388" t="s">
        <v>27</v>
      </c>
      <c r="H388" t="s">
        <v>36</v>
      </c>
      <c r="I388" t="s">
        <v>65</v>
      </c>
      <c r="J388" t="s">
        <v>29</v>
      </c>
      <c r="K388" t="s">
        <v>30</v>
      </c>
      <c r="L388" t="s">
        <v>31</v>
      </c>
      <c r="M388" s="1">
        <v>44570</v>
      </c>
      <c r="N388" t="s">
        <v>56</v>
      </c>
      <c r="O388" t="s">
        <v>33</v>
      </c>
      <c r="P388" s="6">
        <v>95803488667</v>
      </c>
      <c r="Q388" t="s">
        <v>25</v>
      </c>
      <c r="R388">
        <v>1</v>
      </c>
      <c r="S388" s="2">
        <v>1</v>
      </c>
      <c r="T388">
        <v>1</v>
      </c>
      <c r="U388">
        <v>0</v>
      </c>
      <c r="W388" s="3">
        <v>9239240000</v>
      </c>
      <c r="X388">
        <v>1</v>
      </c>
      <c r="Y388">
        <v>0</v>
      </c>
      <c r="Z388">
        <v>1</v>
      </c>
      <c r="AA388">
        <v>1</v>
      </c>
      <c r="AE388">
        <v>0</v>
      </c>
      <c r="AH388" s="4">
        <v>24</v>
      </c>
      <c r="AI388">
        <v>8445566775</v>
      </c>
      <c r="AM388" s="5">
        <v>0.45833333333333331</v>
      </c>
      <c r="AO388">
        <v>34567821</v>
      </c>
      <c r="AP388">
        <v>0</v>
      </c>
      <c r="AS388" t="s">
        <v>60</v>
      </c>
      <c r="AT388" t="s">
        <v>74</v>
      </c>
      <c r="AU388" s="4">
        <v>24</v>
      </c>
      <c r="AV388">
        <v>0.2283</v>
      </c>
      <c r="AW388" s="7"/>
      <c r="AX388">
        <f ca="1">IF(Table1[[#This Row],[Enrollments]]=1,RANDBETWEEN(0,1),0)</f>
        <v>0</v>
      </c>
    </row>
    <row r="389" spans="1:50" x14ac:dyDescent="0.25">
      <c r="A389" t="s">
        <v>161</v>
      </c>
      <c r="B389" t="s">
        <v>23</v>
      </c>
      <c r="C389" t="s">
        <v>24</v>
      </c>
      <c r="D389" t="s">
        <v>63</v>
      </c>
      <c r="E389" t="s">
        <v>26</v>
      </c>
      <c r="F389" t="s">
        <v>54</v>
      </c>
      <c r="H389" t="s">
        <v>26</v>
      </c>
      <c r="I389" t="s">
        <v>65</v>
      </c>
      <c r="J389" t="s">
        <v>29</v>
      </c>
      <c r="K389" t="s">
        <v>30</v>
      </c>
      <c r="L389" t="s">
        <v>31</v>
      </c>
      <c r="M389" s="1">
        <v>44571</v>
      </c>
      <c r="N389" t="s">
        <v>56</v>
      </c>
      <c r="O389" t="s">
        <v>33</v>
      </c>
      <c r="P389" s="6">
        <v>95803488672</v>
      </c>
      <c r="R389">
        <v>1</v>
      </c>
      <c r="S389" s="2">
        <v>1</v>
      </c>
      <c r="T389">
        <v>1</v>
      </c>
      <c r="U389">
        <v>0</v>
      </c>
      <c r="W389" s="3">
        <v>9239240000</v>
      </c>
      <c r="X389">
        <v>1</v>
      </c>
      <c r="Y389">
        <v>0</v>
      </c>
      <c r="Z389">
        <v>1</v>
      </c>
      <c r="AA389">
        <v>1</v>
      </c>
      <c r="AE389">
        <v>0</v>
      </c>
      <c r="AH389" s="4">
        <v>46</v>
      </c>
      <c r="AI389">
        <v>8445566776</v>
      </c>
      <c r="AM389" s="5">
        <v>0.45833333333333331</v>
      </c>
      <c r="AP389">
        <v>0</v>
      </c>
      <c r="AT389" t="s">
        <v>74</v>
      </c>
      <c r="AU389" s="4">
        <v>46</v>
      </c>
      <c r="AV389">
        <v>0.2283</v>
      </c>
      <c r="AW389" s="7"/>
      <c r="AX389">
        <f ca="1">IF(Table1[[#This Row],[Enrollments]]=1,RANDBETWEEN(0,1),0)</f>
        <v>1</v>
      </c>
    </row>
    <row r="390" spans="1:50" x14ac:dyDescent="0.25">
      <c r="A390" t="s">
        <v>162</v>
      </c>
      <c r="B390" t="s">
        <v>23</v>
      </c>
      <c r="C390" t="s">
        <v>24</v>
      </c>
      <c r="D390" t="s">
        <v>63</v>
      </c>
      <c r="E390" t="s">
        <v>26</v>
      </c>
      <c r="F390" t="s">
        <v>27</v>
      </c>
      <c r="H390" t="s">
        <v>26</v>
      </c>
      <c r="I390" t="s">
        <v>65</v>
      </c>
      <c r="J390" t="s">
        <v>29</v>
      </c>
      <c r="K390" t="s">
        <v>30</v>
      </c>
      <c r="L390" t="s">
        <v>31</v>
      </c>
      <c r="M390" s="1">
        <v>44569</v>
      </c>
      <c r="N390" t="s">
        <v>32</v>
      </c>
      <c r="O390" t="s">
        <v>33</v>
      </c>
      <c r="P390" s="6">
        <v>95803488698</v>
      </c>
      <c r="R390">
        <v>1</v>
      </c>
      <c r="S390" s="2">
        <v>1</v>
      </c>
      <c r="T390">
        <v>1</v>
      </c>
      <c r="U390">
        <v>0</v>
      </c>
      <c r="W390" s="3">
        <v>9239240000</v>
      </c>
      <c r="X390">
        <v>1</v>
      </c>
      <c r="Y390">
        <v>0</v>
      </c>
      <c r="Z390">
        <v>1</v>
      </c>
      <c r="AA390">
        <v>1</v>
      </c>
      <c r="AE390">
        <v>0</v>
      </c>
      <c r="AH390" s="4">
        <v>67</v>
      </c>
      <c r="AI390">
        <v>8445566776</v>
      </c>
      <c r="AM390" s="5">
        <v>0.45833333333333331</v>
      </c>
      <c r="AP390">
        <v>0</v>
      </c>
      <c r="AT390" t="s">
        <v>74</v>
      </c>
      <c r="AU390" s="4">
        <v>67</v>
      </c>
      <c r="AV390">
        <v>0.2283</v>
      </c>
      <c r="AW390" s="7"/>
      <c r="AX390">
        <f ca="1">IF(Table1[[#This Row],[Enrollments]]=1,RANDBETWEEN(0,1),0)</f>
        <v>0</v>
      </c>
    </row>
    <row r="391" spans="1:50" x14ac:dyDescent="0.25">
      <c r="A391" t="s">
        <v>162</v>
      </c>
      <c r="B391" t="s">
        <v>23</v>
      </c>
      <c r="C391" t="s">
        <v>24</v>
      </c>
      <c r="D391" t="s">
        <v>63</v>
      </c>
      <c r="E391" t="s">
        <v>107</v>
      </c>
      <c r="F391" t="s">
        <v>27</v>
      </c>
      <c r="H391" t="s">
        <v>107</v>
      </c>
      <c r="I391" t="s">
        <v>65</v>
      </c>
      <c r="J391" t="s">
        <v>108</v>
      </c>
      <c r="K391" t="s">
        <v>30</v>
      </c>
      <c r="L391" t="s">
        <v>31</v>
      </c>
      <c r="M391" s="1">
        <v>44570</v>
      </c>
      <c r="N391" t="s">
        <v>56</v>
      </c>
      <c r="O391" t="s">
        <v>33</v>
      </c>
      <c r="P391" s="6">
        <v>95803488700</v>
      </c>
      <c r="R391">
        <v>1</v>
      </c>
      <c r="S391" s="2">
        <v>1</v>
      </c>
      <c r="T391">
        <v>1</v>
      </c>
      <c r="U391">
        <v>0</v>
      </c>
      <c r="W391" s="3">
        <v>9239240000</v>
      </c>
      <c r="X391">
        <v>1</v>
      </c>
      <c r="Y391">
        <v>0</v>
      </c>
      <c r="Z391">
        <v>0</v>
      </c>
      <c r="AA391">
        <v>0</v>
      </c>
      <c r="AE391">
        <v>0</v>
      </c>
      <c r="AH391" s="4">
        <v>0</v>
      </c>
      <c r="AI391">
        <v>8445566771</v>
      </c>
      <c r="AM391" s="5">
        <v>0.45833333333333331</v>
      </c>
      <c r="AP391">
        <v>0</v>
      </c>
      <c r="AT391" t="s">
        <v>74</v>
      </c>
      <c r="AU391" s="4">
        <v>0</v>
      </c>
      <c r="AV391">
        <v>0.2283</v>
      </c>
      <c r="AW391" s="7"/>
      <c r="AX391">
        <f ca="1">IF(Table1[[#This Row],[Enrollments]]=1,RANDBETWEEN(0,1),0)</f>
        <v>1</v>
      </c>
    </row>
    <row r="392" spans="1:50" x14ac:dyDescent="0.25">
      <c r="A392" t="s">
        <v>162</v>
      </c>
      <c r="B392" t="s">
        <v>23</v>
      </c>
      <c r="C392" t="s">
        <v>24</v>
      </c>
      <c r="D392" t="s">
        <v>63</v>
      </c>
      <c r="E392" t="s">
        <v>107</v>
      </c>
      <c r="F392" t="s">
        <v>54</v>
      </c>
      <c r="H392" t="s">
        <v>107</v>
      </c>
      <c r="I392" t="s">
        <v>65</v>
      </c>
      <c r="J392" t="s">
        <v>108</v>
      </c>
      <c r="K392" t="s">
        <v>30</v>
      </c>
      <c r="L392" t="s">
        <v>31</v>
      </c>
      <c r="M392" s="1">
        <v>44598</v>
      </c>
      <c r="N392" t="s">
        <v>56</v>
      </c>
      <c r="O392" t="s">
        <v>33</v>
      </c>
      <c r="P392" s="6">
        <v>95803488714</v>
      </c>
      <c r="R392">
        <v>1</v>
      </c>
      <c r="S392" s="2">
        <v>1</v>
      </c>
      <c r="T392">
        <v>1</v>
      </c>
      <c r="U392">
        <v>0</v>
      </c>
      <c r="W392" s="3">
        <v>9239240000</v>
      </c>
      <c r="X392">
        <v>1</v>
      </c>
      <c r="Y392">
        <v>0</v>
      </c>
      <c r="Z392">
        <v>1</v>
      </c>
      <c r="AA392">
        <v>1</v>
      </c>
      <c r="AE392">
        <v>0</v>
      </c>
      <c r="AH392" s="4">
        <v>44</v>
      </c>
      <c r="AI392">
        <v>8445566771</v>
      </c>
      <c r="AM392" s="5">
        <v>0.41666666666666669</v>
      </c>
      <c r="AP392">
        <v>0</v>
      </c>
      <c r="AT392" t="s">
        <v>74</v>
      </c>
      <c r="AU392" s="4">
        <v>44</v>
      </c>
      <c r="AV392">
        <v>0.2283</v>
      </c>
      <c r="AW392" s="7"/>
      <c r="AX392">
        <f ca="1">IF(Table1[[#This Row],[Enrollments]]=1,RANDBETWEEN(0,1),0)</f>
        <v>1</v>
      </c>
    </row>
    <row r="393" spans="1:50" x14ac:dyDescent="0.25">
      <c r="A393" t="s">
        <v>162</v>
      </c>
      <c r="B393" t="s">
        <v>23</v>
      </c>
      <c r="C393" t="s">
        <v>24</v>
      </c>
      <c r="D393" t="s">
        <v>63</v>
      </c>
      <c r="E393" t="s">
        <v>26</v>
      </c>
      <c r="F393" t="s">
        <v>27</v>
      </c>
      <c r="H393" t="s">
        <v>26</v>
      </c>
      <c r="I393" t="s">
        <v>65</v>
      </c>
      <c r="J393" t="s">
        <v>29</v>
      </c>
      <c r="K393" t="s">
        <v>30</v>
      </c>
      <c r="L393" t="s">
        <v>31</v>
      </c>
      <c r="M393" s="1">
        <v>44569</v>
      </c>
      <c r="N393" t="s">
        <v>32</v>
      </c>
      <c r="O393" t="s">
        <v>33</v>
      </c>
      <c r="P393" s="6">
        <v>95803488698</v>
      </c>
      <c r="R393">
        <v>1</v>
      </c>
      <c r="S393" s="2">
        <v>1</v>
      </c>
      <c r="T393">
        <v>1</v>
      </c>
      <c r="U393">
        <v>0</v>
      </c>
      <c r="W393" s="3">
        <v>9239240000</v>
      </c>
      <c r="X393">
        <v>1</v>
      </c>
      <c r="Y393">
        <v>0</v>
      </c>
      <c r="Z393">
        <v>1</v>
      </c>
      <c r="AA393">
        <v>1</v>
      </c>
      <c r="AE393">
        <v>0</v>
      </c>
      <c r="AH393" s="4">
        <v>67</v>
      </c>
      <c r="AI393">
        <v>8445566776</v>
      </c>
      <c r="AM393" s="5">
        <v>0.45833333333333331</v>
      </c>
      <c r="AP393">
        <v>0</v>
      </c>
      <c r="AT393" t="s">
        <v>74</v>
      </c>
      <c r="AU393" s="4">
        <v>67</v>
      </c>
      <c r="AV393">
        <v>0.2283</v>
      </c>
      <c r="AW393" s="7"/>
      <c r="AX393">
        <f ca="1">IF(Table1[[#This Row],[Enrollments]]=1,RANDBETWEEN(0,1),0)</f>
        <v>1</v>
      </c>
    </row>
    <row r="394" spans="1:50" x14ac:dyDescent="0.25">
      <c r="A394" t="s">
        <v>162</v>
      </c>
      <c r="B394" t="s">
        <v>23</v>
      </c>
      <c r="C394" t="s">
        <v>24</v>
      </c>
      <c r="D394" t="s">
        <v>63</v>
      </c>
      <c r="E394" t="s">
        <v>107</v>
      </c>
      <c r="F394" t="s">
        <v>27</v>
      </c>
      <c r="H394" t="s">
        <v>107</v>
      </c>
      <c r="I394" t="s">
        <v>65</v>
      </c>
      <c r="J394" t="s">
        <v>108</v>
      </c>
      <c r="K394" t="s">
        <v>30</v>
      </c>
      <c r="L394" t="s">
        <v>31</v>
      </c>
      <c r="M394" s="1">
        <v>44570</v>
      </c>
      <c r="N394" t="s">
        <v>56</v>
      </c>
      <c r="O394" t="s">
        <v>33</v>
      </c>
      <c r="P394" s="6">
        <v>95803488700</v>
      </c>
      <c r="R394">
        <v>1</v>
      </c>
      <c r="S394" s="2">
        <v>1</v>
      </c>
      <c r="T394">
        <v>1</v>
      </c>
      <c r="U394">
        <v>0</v>
      </c>
      <c r="W394" s="3">
        <v>9239240000</v>
      </c>
      <c r="X394">
        <v>1</v>
      </c>
      <c r="Y394">
        <v>0</v>
      </c>
      <c r="Z394">
        <v>0</v>
      </c>
      <c r="AA394">
        <v>0</v>
      </c>
      <c r="AE394">
        <v>0</v>
      </c>
      <c r="AH394" s="4">
        <v>0</v>
      </c>
      <c r="AI394">
        <v>8445566771</v>
      </c>
      <c r="AM394" s="5">
        <v>0.45833333333333331</v>
      </c>
      <c r="AP394">
        <v>0</v>
      </c>
      <c r="AT394" t="s">
        <v>74</v>
      </c>
      <c r="AU394" s="4">
        <v>0</v>
      </c>
      <c r="AV394">
        <v>0.2283</v>
      </c>
      <c r="AW394" s="7"/>
      <c r="AX394">
        <f ca="1">IF(Table1[[#This Row],[Enrollments]]=1,RANDBETWEEN(0,1),0)</f>
        <v>1</v>
      </c>
    </row>
    <row r="395" spans="1:50" x14ac:dyDescent="0.25">
      <c r="A395" t="s">
        <v>162</v>
      </c>
      <c r="B395" t="s">
        <v>23</v>
      </c>
      <c r="C395" t="s">
        <v>24</v>
      </c>
      <c r="D395" t="s">
        <v>63</v>
      </c>
      <c r="E395" t="s">
        <v>107</v>
      </c>
      <c r="F395" t="s">
        <v>54</v>
      </c>
      <c r="H395" t="s">
        <v>107</v>
      </c>
      <c r="I395" t="s">
        <v>65</v>
      </c>
      <c r="J395" t="s">
        <v>108</v>
      </c>
      <c r="K395" t="s">
        <v>30</v>
      </c>
      <c r="L395" t="s">
        <v>31</v>
      </c>
      <c r="M395" s="1">
        <v>44598</v>
      </c>
      <c r="N395" t="s">
        <v>56</v>
      </c>
      <c r="O395" t="s">
        <v>33</v>
      </c>
      <c r="P395" s="6">
        <v>95803488714</v>
      </c>
      <c r="R395">
        <v>1</v>
      </c>
      <c r="S395" s="2">
        <v>1</v>
      </c>
      <c r="T395">
        <v>1</v>
      </c>
      <c r="U395">
        <v>0</v>
      </c>
      <c r="W395" s="3">
        <v>9239240000</v>
      </c>
      <c r="X395">
        <v>1</v>
      </c>
      <c r="Y395">
        <v>0</v>
      </c>
      <c r="Z395">
        <v>1</v>
      </c>
      <c r="AA395">
        <v>1</v>
      </c>
      <c r="AE395">
        <v>0</v>
      </c>
      <c r="AH395" s="4">
        <v>44</v>
      </c>
      <c r="AI395">
        <v>8445566771</v>
      </c>
      <c r="AM395" s="5">
        <v>0.41666666666666669</v>
      </c>
      <c r="AP395">
        <v>0</v>
      </c>
      <c r="AT395" t="s">
        <v>74</v>
      </c>
      <c r="AU395" s="4">
        <v>44</v>
      </c>
      <c r="AV395">
        <v>0.2283</v>
      </c>
      <c r="AW395" s="7"/>
      <c r="AX395">
        <f ca="1">IF(Table1[[#This Row],[Enrollments]]=1,RANDBETWEEN(0,1),0)</f>
        <v>1</v>
      </c>
    </row>
    <row r="396" spans="1:50" x14ac:dyDescent="0.25">
      <c r="A396" t="s">
        <v>163</v>
      </c>
      <c r="B396" t="s">
        <v>96</v>
      </c>
      <c r="C396" t="s">
        <v>24</v>
      </c>
      <c r="D396" t="s">
        <v>35</v>
      </c>
      <c r="E396" t="s">
        <v>127</v>
      </c>
      <c r="F396" t="s">
        <v>27</v>
      </c>
      <c r="H396" t="s">
        <v>127</v>
      </c>
      <c r="I396" t="s">
        <v>67</v>
      </c>
      <c r="J396" t="s">
        <v>108</v>
      </c>
      <c r="K396" t="s">
        <v>68</v>
      </c>
      <c r="L396" t="s">
        <v>31</v>
      </c>
      <c r="M396" s="1">
        <v>44600</v>
      </c>
      <c r="N396" t="s">
        <v>32</v>
      </c>
      <c r="O396" t="s">
        <v>33</v>
      </c>
      <c r="P396" s="6">
        <v>95803488675</v>
      </c>
      <c r="R396">
        <v>1</v>
      </c>
      <c r="S396" s="2">
        <v>1</v>
      </c>
      <c r="T396">
        <v>1</v>
      </c>
      <c r="U396">
        <v>0</v>
      </c>
      <c r="X396">
        <v>1</v>
      </c>
      <c r="Y396">
        <v>0</v>
      </c>
      <c r="Z396">
        <v>1</v>
      </c>
      <c r="AA396">
        <v>1</v>
      </c>
      <c r="AE396">
        <v>0</v>
      </c>
      <c r="AH396" s="4">
        <v>78</v>
      </c>
      <c r="AI396">
        <v>8445566772</v>
      </c>
      <c r="AM396" s="5">
        <v>0.45833333333333331</v>
      </c>
      <c r="AO396">
        <v>434687921</v>
      </c>
      <c r="AP396">
        <v>0</v>
      </c>
      <c r="AQ396">
        <v>386800</v>
      </c>
      <c r="AT396" t="s">
        <v>74</v>
      </c>
      <c r="AU396" s="4">
        <v>78</v>
      </c>
      <c r="AV396">
        <v>0.2283</v>
      </c>
      <c r="AW396" s="7"/>
      <c r="AX396">
        <f ca="1">IF(Table1[[#This Row],[Enrollments]]=1,RANDBETWEEN(0,1),0)</f>
        <v>0</v>
      </c>
    </row>
    <row r="397" spans="1:50" x14ac:dyDescent="0.25">
      <c r="A397" t="s">
        <v>163</v>
      </c>
      <c r="B397" t="s">
        <v>34</v>
      </c>
      <c r="C397" t="s">
        <v>24</v>
      </c>
      <c r="D397" t="s">
        <v>35</v>
      </c>
      <c r="E397" t="s">
        <v>119</v>
      </c>
      <c r="F397" t="s">
        <v>27</v>
      </c>
      <c r="H397" t="s">
        <v>119</v>
      </c>
      <c r="I397" t="s">
        <v>67</v>
      </c>
      <c r="J397" t="s">
        <v>66</v>
      </c>
      <c r="K397" t="s">
        <v>68</v>
      </c>
      <c r="L397" t="s">
        <v>45</v>
      </c>
      <c r="M397" s="1">
        <v>44867</v>
      </c>
      <c r="N397" t="s">
        <v>32</v>
      </c>
      <c r="O397" t="s">
        <v>33</v>
      </c>
      <c r="P397" s="6">
        <v>95803488689</v>
      </c>
      <c r="R397">
        <v>1</v>
      </c>
      <c r="S397" s="2">
        <v>1</v>
      </c>
      <c r="T397">
        <v>1</v>
      </c>
      <c r="U397">
        <v>0</v>
      </c>
      <c r="W397" s="3">
        <v>9879880000</v>
      </c>
      <c r="X397">
        <v>1</v>
      </c>
      <c r="Y397">
        <v>0</v>
      </c>
      <c r="Z397">
        <v>1</v>
      </c>
      <c r="AA397">
        <v>1</v>
      </c>
      <c r="AE397">
        <v>0</v>
      </c>
      <c r="AH397" s="4">
        <v>12</v>
      </c>
      <c r="AI397">
        <v>8445566778</v>
      </c>
      <c r="AM397" s="5">
        <v>0.33333333333333331</v>
      </c>
      <c r="AO397">
        <v>123456778</v>
      </c>
      <c r="AP397">
        <v>0</v>
      </c>
      <c r="AQ397">
        <v>386809</v>
      </c>
      <c r="AT397" t="s">
        <v>74</v>
      </c>
      <c r="AU397" s="4">
        <v>12</v>
      </c>
      <c r="AV397">
        <v>0.2283</v>
      </c>
      <c r="AW397" s="7"/>
      <c r="AX397">
        <f ca="1">IF(Table1[[#This Row],[Enrollments]]=1,RANDBETWEEN(0,1),0)</f>
        <v>0</v>
      </c>
    </row>
    <row r="398" spans="1:50" x14ac:dyDescent="0.25">
      <c r="A398" t="s">
        <v>163</v>
      </c>
      <c r="B398" t="s">
        <v>23</v>
      </c>
      <c r="C398" t="s">
        <v>24</v>
      </c>
      <c r="D398" t="s">
        <v>25</v>
      </c>
      <c r="E398" t="s">
        <v>127</v>
      </c>
      <c r="F398" t="s">
        <v>27</v>
      </c>
      <c r="H398" t="s">
        <v>127</v>
      </c>
      <c r="I398" t="s">
        <v>38</v>
      </c>
      <c r="J398" t="s">
        <v>108</v>
      </c>
      <c r="K398" t="s">
        <v>30</v>
      </c>
      <c r="L398" t="s">
        <v>45</v>
      </c>
      <c r="M398" s="1">
        <v>44868</v>
      </c>
      <c r="N398" t="s">
        <v>56</v>
      </c>
      <c r="O398" t="s">
        <v>39</v>
      </c>
      <c r="P398" s="6">
        <v>95803488691</v>
      </c>
      <c r="R398">
        <v>1</v>
      </c>
      <c r="S398" s="2">
        <v>1</v>
      </c>
      <c r="T398">
        <v>1</v>
      </c>
      <c r="U398">
        <v>0</v>
      </c>
      <c r="W398" s="3">
        <v>9239240000</v>
      </c>
      <c r="X398">
        <v>1</v>
      </c>
      <c r="Y398">
        <v>0</v>
      </c>
      <c r="Z398">
        <v>1</v>
      </c>
      <c r="AA398">
        <v>1</v>
      </c>
      <c r="AE398">
        <v>0</v>
      </c>
      <c r="AH398" s="4">
        <v>68</v>
      </c>
      <c r="AI398">
        <v>8445566772</v>
      </c>
      <c r="AM398" s="5">
        <v>0.33333333333333331</v>
      </c>
      <c r="AO398">
        <v>123456778</v>
      </c>
      <c r="AP398">
        <v>0</v>
      </c>
      <c r="AQ398">
        <v>386810</v>
      </c>
      <c r="AT398" t="s">
        <v>74</v>
      </c>
      <c r="AU398" s="4">
        <v>68</v>
      </c>
      <c r="AV398">
        <v>0.2283</v>
      </c>
      <c r="AW398" s="7"/>
      <c r="AX398">
        <f ca="1">IF(Table1[[#This Row],[Enrollments]]=1,RANDBETWEEN(0,1),0)</f>
        <v>0</v>
      </c>
    </row>
    <row r="399" spans="1:50" x14ac:dyDescent="0.25">
      <c r="A399" t="s">
        <v>163</v>
      </c>
      <c r="B399" t="s">
        <v>89</v>
      </c>
      <c r="C399" t="s">
        <v>24</v>
      </c>
      <c r="D399" t="s">
        <v>35</v>
      </c>
      <c r="E399" t="s">
        <v>64</v>
      </c>
      <c r="F399" t="s">
        <v>27</v>
      </c>
      <c r="H399" t="s">
        <v>64</v>
      </c>
      <c r="I399" t="s">
        <v>67</v>
      </c>
      <c r="J399" t="s">
        <v>66</v>
      </c>
      <c r="K399" t="s">
        <v>68</v>
      </c>
      <c r="L399" t="s">
        <v>45</v>
      </c>
      <c r="M399" s="1">
        <v>44877</v>
      </c>
      <c r="N399" t="s">
        <v>56</v>
      </c>
      <c r="O399" t="s">
        <v>33</v>
      </c>
      <c r="P399" s="6">
        <v>95803488708</v>
      </c>
      <c r="R399">
        <v>1</v>
      </c>
      <c r="S399" s="2">
        <v>1</v>
      </c>
      <c r="T399">
        <v>1</v>
      </c>
      <c r="U399">
        <v>0</v>
      </c>
      <c r="W399" s="3">
        <v>9674540000</v>
      </c>
      <c r="X399">
        <v>1</v>
      </c>
      <c r="Y399">
        <v>0</v>
      </c>
      <c r="Z399">
        <v>1</v>
      </c>
      <c r="AA399">
        <v>1</v>
      </c>
      <c r="AE399">
        <v>0</v>
      </c>
      <c r="AH399" s="4">
        <v>34</v>
      </c>
      <c r="AI399">
        <v>8445566770</v>
      </c>
      <c r="AM399" s="5">
        <v>0.5</v>
      </c>
      <c r="AO399">
        <v>564747488</v>
      </c>
      <c r="AP399">
        <v>0</v>
      </c>
      <c r="AQ399">
        <v>386819</v>
      </c>
      <c r="AT399" t="s">
        <v>74</v>
      </c>
      <c r="AU399" s="4">
        <v>34</v>
      </c>
      <c r="AV399">
        <v>0.2283</v>
      </c>
      <c r="AW399" s="7"/>
      <c r="AX399">
        <f ca="1">IF(Table1[[#This Row],[Enrollments]]=1,RANDBETWEEN(0,1),0)</f>
        <v>0</v>
      </c>
    </row>
    <row r="400" spans="1:50" x14ac:dyDescent="0.25">
      <c r="A400" t="s">
        <v>163</v>
      </c>
      <c r="B400" t="s">
        <v>96</v>
      </c>
      <c r="C400" t="s">
        <v>24</v>
      </c>
      <c r="D400" t="s">
        <v>25</v>
      </c>
      <c r="E400" t="s">
        <v>64</v>
      </c>
      <c r="F400" t="s">
        <v>27</v>
      </c>
      <c r="H400" t="s">
        <v>64</v>
      </c>
      <c r="I400" t="s">
        <v>67</v>
      </c>
      <c r="J400" t="s">
        <v>66</v>
      </c>
      <c r="K400" t="s">
        <v>68</v>
      </c>
      <c r="L400" t="s">
        <v>45</v>
      </c>
      <c r="M400" s="1">
        <v>44878</v>
      </c>
      <c r="N400" t="s">
        <v>32</v>
      </c>
      <c r="O400" t="s">
        <v>33</v>
      </c>
      <c r="P400" s="6">
        <v>95803488710</v>
      </c>
      <c r="R400">
        <v>1</v>
      </c>
      <c r="S400" s="2">
        <v>1</v>
      </c>
      <c r="T400">
        <v>1</v>
      </c>
      <c r="U400">
        <v>0</v>
      </c>
      <c r="X400">
        <v>1</v>
      </c>
      <c r="Y400">
        <v>0</v>
      </c>
      <c r="Z400">
        <v>0</v>
      </c>
      <c r="AA400">
        <v>0</v>
      </c>
      <c r="AE400">
        <v>0</v>
      </c>
      <c r="AH400" s="4">
        <v>0</v>
      </c>
      <c r="AI400">
        <v>8445566770</v>
      </c>
      <c r="AM400" s="5">
        <v>0.54166666666666663</v>
      </c>
      <c r="AO400">
        <v>564747488</v>
      </c>
      <c r="AP400">
        <v>0</v>
      </c>
      <c r="AQ400">
        <v>386820</v>
      </c>
      <c r="AT400" t="s">
        <v>74</v>
      </c>
      <c r="AU400" s="4">
        <v>0</v>
      </c>
      <c r="AV400">
        <v>0.2283</v>
      </c>
      <c r="AW400" s="7"/>
      <c r="AX400">
        <f ca="1">IF(Table1[[#This Row],[Enrollments]]=1,RANDBETWEEN(0,1),0)</f>
        <v>0</v>
      </c>
    </row>
    <row r="401" spans="1:50" x14ac:dyDescent="0.25">
      <c r="A401" t="s">
        <v>163</v>
      </c>
      <c r="B401" t="s">
        <v>89</v>
      </c>
      <c r="C401" t="s">
        <v>24</v>
      </c>
      <c r="D401" t="s">
        <v>35</v>
      </c>
      <c r="E401" t="s">
        <v>107</v>
      </c>
      <c r="F401" t="s">
        <v>37</v>
      </c>
      <c r="H401" t="s">
        <v>107</v>
      </c>
      <c r="I401" t="s">
        <v>28</v>
      </c>
      <c r="J401" t="s">
        <v>108</v>
      </c>
      <c r="K401" t="s">
        <v>30</v>
      </c>
      <c r="L401" t="s">
        <v>45</v>
      </c>
      <c r="M401" s="1">
        <v>44871</v>
      </c>
      <c r="N401" t="s">
        <v>56</v>
      </c>
      <c r="O401" t="s">
        <v>33</v>
      </c>
      <c r="P401" s="6">
        <v>95803488731</v>
      </c>
      <c r="R401">
        <v>1</v>
      </c>
      <c r="S401" s="2">
        <v>1</v>
      </c>
      <c r="T401">
        <v>1</v>
      </c>
      <c r="U401">
        <v>0</v>
      </c>
      <c r="W401" s="3">
        <v>9674540000</v>
      </c>
      <c r="X401">
        <v>1</v>
      </c>
      <c r="Y401">
        <v>0</v>
      </c>
      <c r="Z401">
        <v>0</v>
      </c>
      <c r="AA401">
        <v>0</v>
      </c>
      <c r="AE401">
        <v>0</v>
      </c>
      <c r="AH401" s="4">
        <v>0</v>
      </c>
      <c r="AI401">
        <v>8445566771</v>
      </c>
      <c r="AM401" s="5">
        <v>0.41666666666666669</v>
      </c>
      <c r="AO401">
        <v>564747488</v>
      </c>
      <c r="AP401">
        <v>0</v>
      </c>
      <c r="AQ401">
        <v>386829</v>
      </c>
      <c r="AT401" t="s">
        <v>74</v>
      </c>
      <c r="AU401" s="4">
        <v>0</v>
      </c>
      <c r="AV401">
        <v>0.2283</v>
      </c>
      <c r="AW401" s="7"/>
      <c r="AX401">
        <f ca="1">IF(Table1[[#This Row],[Enrollments]]=1,RANDBETWEEN(0,1),0)</f>
        <v>1</v>
      </c>
    </row>
    <row r="402" spans="1:50" x14ac:dyDescent="0.25">
      <c r="A402" t="s">
        <v>163</v>
      </c>
      <c r="B402" t="s">
        <v>96</v>
      </c>
      <c r="C402" t="s">
        <v>24</v>
      </c>
      <c r="D402" t="s">
        <v>35</v>
      </c>
      <c r="E402" t="s">
        <v>127</v>
      </c>
      <c r="F402" t="s">
        <v>27</v>
      </c>
      <c r="H402" t="s">
        <v>127</v>
      </c>
      <c r="I402" t="s">
        <v>67</v>
      </c>
      <c r="J402" t="s">
        <v>108</v>
      </c>
      <c r="K402" t="s">
        <v>68</v>
      </c>
      <c r="L402" t="s">
        <v>31</v>
      </c>
      <c r="M402" s="1">
        <v>44600</v>
      </c>
      <c r="N402" t="s">
        <v>32</v>
      </c>
      <c r="O402" t="s">
        <v>33</v>
      </c>
      <c r="P402" s="6">
        <v>95803488675</v>
      </c>
      <c r="R402">
        <v>1</v>
      </c>
      <c r="S402" s="2">
        <v>1</v>
      </c>
      <c r="T402">
        <v>1</v>
      </c>
      <c r="U402">
        <v>0</v>
      </c>
      <c r="X402">
        <v>1</v>
      </c>
      <c r="Y402">
        <v>0</v>
      </c>
      <c r="Z402">
        <v>1</v>
      </c>
      <c r="AA402">
        <v>1</v>
      </c>
      <c r="AE402">
        <v>0</v>
      </c>
      <c r="AH402" s="4">
        <v>78</v>
      </c>
      <c r="AI402">
        <v>8445566772</v>
      </c>
      <c r="AM402" s="5">
        <v>0.45833333333333331</v>
      </c>
      <c r="AO402">
        <v>434687921</v>
      </c>
      <c r="AP402">
        <v>0</v>
      </c>
      <c r="AQ402">
        <v>386800</v>
      </c>
      <c r="AT402" t="s">
        <v>74</v>
      </c>
      <c r="AU402" s="4">
        <v>78</v>
      </c>
      <c r="AV402">
        <v>0.2283</v>
      </c>
      <c r="AW402" s="7"/>
      <c r="AX402">
        <f ca="1">IF(Table1[[#This Row],[Enrollments]]=1,RANDBETWEEN(0,1),0)</f>
        <v>0</v>
      </c>
    </row>
    <row r="403" spans="1:50" x14ac:dyDescent="0.25">
      <c r="A403" t="s">
        <v>163</v>
      </c>
      <c r="B403" t="s">
        <v>34</v>
      </c>
      <c r="C403" t="s">
        <v>24</v>
      </c>
      <c r="D403" t="s">
        <v>35</v>
      </c>
      <c r="E403" t="s">
        <v>119</v>
      </c>
      <c r="F403" t="s">
        <v>27</v>
      </c>
      <c r="H403" t="s">
        <v>119</v>
      </c>
      <c r="I403" t="s">
        <v>67</v>
      </c>
      <c r="J403" t="s">
        <v>66</v>
      </c>
      <c r="K403" t="s">
        <v>68</v>
      </c>
      <c r="L403" t="s">
        <v>45</v>
      </c>
      <c r="M403" s="1">
        <v>44867</v>
      </c>
      <c r="N403" t="s">
        <v>32</v>
      </c>
      <c r="O403" t="s">
        <v>33</v>
      </c>
      <c r="P403" s="6">
        <v>95803488689</v>
      </c>
      <c r="R403">
        <v>1</v>
      </c>
      <c r="S403" s="2">
        <v>1</v>
      </c>
      <c r="T403">
        <v>1</v>
      </c>
      <c r="U403">
        <v>0</v>
      </c>
      <c r="W403" s="3">
        <v>9879880000</v>
      </c>
      <c r="X403">
        <v>1</v>
      </c>
      <c r="Y403">
        <v>0</v>
      </c>
      <c r="Z403">
        <v>1</v>
      </c>
      <c r="AA403">
        <v>1</v>
      </c>
      <c r="AE403">
        <v>0</v>
      </c>
      <c r="AH403" s="4">
        <v>12</v>
      </c>
      <c r="AI403">
        <v>8445566778</v>
      </c>
      <c r="AM403" s="5">
        <v>0.33333333333333331</v>
      </c>
      <c r="AO403">
        <v>123456778</v>
      </c>
      <c r="AP403">
        <v>0</v>
      </c>
      <c r="AQ403">
        <v>386809</v>
      </c>
      <c r="AT403" t="s">
        <v>74</v>
      </c>
      <c r="AU403" s="4">
        <v>12</v>
      </c>
      <c r="AV403">
        <v>0.2283</v>
      </c>
      <c r="AW403" s="7"/>
      <c r="AX403">
        <f ca="1">IF(Table1[[#This Row],[Enrollments]]=1,RANDBETWEEN(0,1),0)</f>
        <v>0</v>
      </c>
    </row>
    <row r="404" spans="1:50" x14ac:dyDescent="0.25">
      <c r="A404" t="s">
        <v>163</v>
      </c>
      <c r="B404" t="s">
        <v>23</v>
      </c>
      <c r="C404" t="s">
        <v>24</v>
      </c>
      <c r="D404" t="s">
        <v>25</v>
      </c>
      <c r="E404" t="s">
        <v>127</v>
      </c>
      <c r="F404" t="s">
        <v>27</v>
      </c>
      <c r="H404" t="s">
        <v>127</v>
      </c>
      <c r="I404" t="s">
        <v>38</v>
      </c>
      <c r="J404" t="s">
        <v>108</v>
      </c>
      <c r="K404" t="s">
        <v>30</v>
      </c>
      <c r="L404" t="s">
        <v>45</v>
      </c>
      <c r="M404" s="1">
        <v>44868</v>
      </c>
      <c r="N404" t="s">
        <v>56</v>
      </c>
      <c r="O404" t="s">
        <v>39</v>
      </c>
      <c r="P404" s="6">
        <v>95803488691</v>
      </c>
      <c r="R404">
        <v>1</v>
      </c>
      <c r="S404" s="2">
        <v>1</v>
      </c>
      <c r="T404">
        <v>1</v>
      </c>
      <c r="U404">
        <v>0</v>
      </c>
      <c r="W404" s="3">
        <v>9239240000</v>
      </c>
      <c r="X404">
        <v>1</v>
      </c>
      <c r="Y404">
        <v>0</v>
      </c>
      <c r="Z404">
        <v>1</v>
      </c>
      <c r="AA404">
        <v>1</v>
      </c>
      <c r="AE404">
        <v>0</v>
      </c>
      <c r="AH404" s="4">
        <v>68</v>
      </c>
      <c r="AI404">
        <v>8445566772</v>
      </c>
      <c r="AM404" s="5">
        <v>0.33333333333333331</v>
      </c>
      <c r="AO404">
        <v>123456778</v>
      </c>
      <c r="AP404">
        <v>0</v>
      </c>
      <c r="AQ404">
        <v>386810</v>
      </c>
      <c r="AT404" t="s">
        <v>74</v>
      </c>
      <c r="AU404" s="4">
        <v>68</v>
      </c>
      <c r="AV404">
        <v>0.2283</v>
      </c>
      <c r="AW404" s="7"/>
      <c r="AX404">
        <f ca="1">IF(Table1[[#This Row],[Enrollments]]=1,RANDBETWEEN(0,1),0)</f>
        <v>1</v>
      </c>
    </row>
    <row r="405" spans="1:50" x14ac:dyDescent="0.25">
      <c r="A405" t="s">
        <v>163</v>
      </c>
      <c r="B405" t="s">
        <v>89</v>
      </c>
      <c r="C405" t="s">
        <v>24</v>
      </c>
      <c r="D405" t="s">
        <v>35</v>
      </c>
      <c r="E405" t="s">
        <v>64</v>
      </c>
      <c r="F405" t="s">
        <v>27</v>
      </c>
      <c r="H405" t="s">
        <v>64</v>
      </c>
      <c r="I405" t="s">
        <v>67</v>
      </c>
      <c r="J405" t="s">
        <v>66</v>
      </c>
      <c r="K405" t="s">
        <v>68</v>
      </c>
      <c r="L405" t="s">
        <v>45</v>
      </c>
      <c r="M405" s="1">
        <v>44877</v>
      </c>
      <c r="N405" t="s">
        <v>56</v>
      </c>
      <c r="O405" t="s">
        <v>33</v>
      </c>
      <c r="P405" s="6">
        <v>95803488708</v>
      </c>
      <c r="R405">
        <v>1</v>
      </c>
      <c r="S405" s="2">
        <v>1</v>
      </c>
      <c r="T405">
        <v>1</v>
      </c>
      <c r="U405">
        <v>0</v>
      </c>
      <c r="W405" s="3">
        <v>9674540000</v>
      </c>
      <c r="X405">
        <v>1</v>
      </c>
      <c r="Y405">
        <v>0</v>
      </c>
      <c r="Z405">
        <v>1</v>
      </c>
      <c r="AA405">
        <v>1</v>
      </c>
      <c r="AE405">
        <v>0</v>
      </c>
      <c r="AH405" s="4">
        <v>34</v>
      </c>
      <c r="AI405">
        <v>8445566770</v>
      </c>
      <c r="AM405" s="5">
        <v>0.5</v>
      </c>
      <c r="AO405">
        <v>564747488</v>
      </c>
      <c r="AP405">
        <v>0</v>
      </c>
      <c r="AQ405">
        <v>386819</v>
      </c>
      <c r="AT405" t="s">
        <v>74</v>
      </c>
      <c r="AU405" s="4">
        <v>34</v>
      </c>
      <c r="AV405">
        <v>0.2283</v>
      </c>
      <c r="AW405" s="7"/>
      <c r="AX405">
        <f ca="1">IF(Table1[[#This Row],[Enrollments]]=1,RANDBETWEEN(0,1),0)</f>
        <v>0</v>
      </c>
    </row>
    <row r="406" spans="1:50" x14ac:dyDescent="0.25">
      <c r="A406" t="s">
        <v>163</v>
      </c>
      <c r="B406" t="s">
        <v>96</v>
      </c>
      <c r="C406" t="s">
        <v>24</v>
      </c>
      <c r="D406" t="s">
        <v>25</v>
      </c>
      <c r="E406" t="s">
        <v>64</v>
      </c>
      <c r="F406" t="s">
        <v>27</v>
      </c>
      <c r="H406" t="s">
        <v>64</v>
      </c>
      <c r="I406" t="s">
        <v>67</v>
      </c>
      <c r="J406" t="s">
        <v>66</v>
      </c>
      <c r="K406" t="s">
        <v>68</v>
      </c>
      <c r="L406" t="s">
        <v>45</v>
      </c>
      <c r="M406" s="1">
        <v>44878</v>
      </c>
      <c r="N406" t="s">
        <v>32</v>
      </c>
      <c r="O406" t="s">
        <v>33</v>
      </c>
      <c r="P406" s="6">
        <v>95803488710</v>
      </c>
      <c r="R406">
        <v>1</v>
      </c>
      <c r="S406" s="2">
        <v>1</v>
      </c>
      <c r="T406">
        <v>1</v>
      </c>
      <c r="U406">
        <v>0</v>
      </c>
      <c r="X406">
        <v>1</v>
      </c>
      <c r="Y406">
        <v>0</v>
      </c>
      <c r="Z406">
        <v>0</v>
      </c>
      <c r="AA406">
        <v>0</v>
      </c>
      <c r="AE406">
        <v>0</v>
      </c>
      <c r="AH406" s="4">
        <v>0</v>
      </c>
      <c r="AI406">
        <v>8445566770</v>
      </c>
      <c r="AM406" s="5">
        <v>0.54166666666666663</v>
      </c>
      <c r="AO406">
        <v>564747488</v>
      </c>
      <c r="AP406">
        <v>0</v>
      </c>
      <c r="AQ406">
        <v>386820</v>
      </c>
      <c r="AT406" t="s">
        <v>74</v>
      </c>
      <c r="AU406" s="4">
        <v>0</v>
      </c>
      <c r="AV406">
        <v>0.2283</v>
      </c>
      <c r="AW406" s="7"/>
      <c r="AX406">
        <f ca="1">IF(Table1[[#This Row],[Enrollments]]=1,RANDBETWEEN(0,1),0)</f>
        <v>0</v>
      </c>
    </row>
    <row r="407" spans="1:50" x14ac:dyDescent="0.25">
      <c r="A407" t="s">
        <v>163</v>
      </c>
      <c r="B407" t="s">
        <v>89</v>
      </c>
      <c r="C407" t="s">
        <v>24</v>
      </c>
      <c r="D407" t="s">
        <v>35</v>
      </c>
      <c r="E407" t="s">
        <v>107</v>
      </c>
      <c r="F407" t="s">
        <v>37</v>
      </c>
      <c r="H407" t="s">
        <v>107</v>
      </c>
      <c r="I407" t="s">
        <v>28</v>
      </c>
      <c r="J407" t="s">
        <v>108</v>
      </c>
      <c r="K407" t="s">
        <v>30</v>
      </c>
      <c r="L407" t="s">
        <v>45</v>
      </c>
      <c r="M407" s="1">
        <v>44871</v>
      </c>
      <c r="N407" t="s">
        <v>56</v>
      </c>
      <c r="O407" t="s">
        <v>33</v>
      </c>
      <c r="P407" s="6">
        <v>95803488731</v>
      </c>
      <c r="R407">
        <v>1</v>
      </c>
      <c r="S407" s="2">
        <v>1</v>
      </c>
      <c r="T407">
        <v>1</v>
      </c>
      <c r="U407">
        <v>0</v>
      </c>
      <c r="W407" s="3">
        <v>9674540000</v>
      </c>
      <c r="X407">
        <v>1</v>
      </c>
      <c r="Y407">
        <v>0</v>
      </c>
      <c r="Z407">
        <v>0</v>
      </c>
      <c r="AA407">
        <v>0</v>
      </c>
      <c r="AE407">
        <v>0</v>
      </c>
      <c r="AH407" s="4">
        <v>0</v>
      </c>
      <c r="AI407">
        <v>8445566771</v>
      </c>
      <c r="AM407" s="5">
        <v>0.41666666666666669</v>
      </c>
      <c r="AO407">
        <v>564747488</v>
      </c>
      <c r="AP407">
        <v>0</v>
      </c>
      <c r="AQ407">
        <v>386829</v>
      </c>
      <c r="AT407" t="s">
        <v>74</v>
      </c>
      <c r="AU407" s="4">
        <v>0</v>
      </c>
      <c r="AV407">
        <v>0.2283</v>
      </c>
      <c r="AW407" s="7"/>
      <c r="AX407">
        <f ca="1">IF(Table1[[#This Row],[Enrollments]]=1,RANDBETWEEN(0,1),0)</f>
        <v>0</v>
      </c>
    </row>
    <row r="408" spans="1:50" x14ac:dyDescent="0.25">
      <c r="B408" t="s">
        <v>34</v>
      </c>
      <c r="C408" t="s">
        <v>59</v>
      </c>
      <c r="D408" t="s">
        <v>53</v>
      </c>
      <c r="E408" t="s">
        <v>36</v>
      </c>
      <c r="F408" t="s">
        <v>27</v>
      </c>
      <c r="G408" t="s">
        <v>55</v>
      </c>
      <c r="H408" t="s">
        <v>36</v>
      </c>
      <c r="I408" t="s">
        <v>38</v>
      </c>
      <c r="J408" t="s">
        <v>29</v>
      </c>
      <c r="K408" t="s">
        <v>30</v>
      </c>
      <c r="L408" t="s">
        <v>31</v>
      </c>
      <c r="M408" s="1">
        <v>44563</v>
      </c>
      <c r="N408" t="s">
        <v>56</v>
      </c>
      <c r="O408" t="s">
        <v>47</v>
      </c>
      <c r="P408" s="6">
        <v>95803488630</v>
      </c>
      <c r="Q408" t="s">
        <v>77</v>
      </c>
      <c r="R408">
        <v>1</v>
      </c>
      <c r="S408" s="2">
        <v>1</v>
      </c>
      <c r="T408">
        <v>1</v>
      </c>
      <c r="V408">
        <v>45</v>
      </c>
      <c r="W408" s="3">
        <v>9879880000</v>
      </c>
      <c r="X408">
        <v>1</v>
      </c>
      <c r="Z408">
        <v>1</v>
      </c>
      <c r="AA408">
        <v>1</v>
      </c>
      <c r="AC408">
        <v>54</v>
      </c>
      <c r="AF408">
        <v>5</v>
      </c>
      <c r="AH408" s="4">
        <v>234</v>
      </c>
      <c r="AI408">
        <v>8445566775</v>
      </c>
      <c r="AK408">
        <v>39099</v>
      </c>
      <c r="AM408" s="5">
        <v>0.33333333333333331</v>
      </c>
      <c r="AO408">
        <v>456784444</v>
      </c>
      <c r="AQ408">
        <v>386757</v>
      </c>
      <c r="AS408" t="s">
        <v>91</v>
      </c>
      <c r="AT408" t="s">
        <v>49</v>
      </c>
      <c r="AU408" s="4">
        <v>234</v>
      </c>
      <c r="AW408" s="7">
        <v>44510</v>
      </c>
      <c r="AX408">
        <f ca="1">IF(S408=1,RANDBETWEEN(0,1),0)</f>
        <v>1</v>
      </c>
    </row>
    <row r="409" spans="1:50" x14ac:dyDescent="0.25">
      <c r="B409" t="s">
        <v>89</v>
      </c>
      <c r="C409" t="s">
        <v>24</v>
      </c>
      <c r="D409" t="s">
        <v>35</v>
      </c>
      <c r="E409" t="s">
        <v>36</v>
      </c>
      <c r="F409" t="s">
        <v>54</v>
      </c>
      <c r="H409" t="s">
        <v>36</v>
      </c>
      <c r="I409" t="s">
        <v>67</v>
      </c>
      <c r="J409" t="s">
        <v>29</v>
      </c>
      <c r="K409" t="s">
        <v>68</v>
      </c>
      <c r="L409" t="s">
        <v>45</v>
      </c>
      <c r="M409" s="1">
        <v>44867</v>
      </c>
      <c r="N409" t="s">
        <v>32</v>
      </c>
      <c r="O409" t="s">
        <v>33</v>
      </c>
      <c r="P409" s="6">
        <v>95803488721</v>
      </c>
      <c r="R409">
        <v>1</v>
      </c>
      <c r="S409" s="2">
        <v>1</v>
      </c>
      <c r="T409">
        <v>1</v>
      </c>
      <c r="U409">
        <v>0</v>
      </c>
      <c r="W409" s="3">
        <v>9674540000</v>
      </c>
      <c r="X409">
        <v>1</v>
      </c>
      <c r="Y409">
        <v>0</v>
      </c>
      <c r="Z409">
        <v>0</v>
      </c>
      <c r="AA409">
        <v>0</v>
      </c>
      <c r="AE409">
        <v>0</v>
      </c>
      <c r="AH409" s="4">
        <v>0</v>
      </c>
      <c r="AI409">
        <v>8445566775</v>
      </c>
      <c r="AM409" s="5">
        <v>0.33333333333333331</v>
      </c>
      <c r="AO409">
        <v>564747488</v>
      </c>
      <c r="AP409">
        <v>0</v>
      </c>
      <c r="AQ409">
        <v>386825</v>
      </c>
      <c r="AT409" t="s">
        <v>49</v>
      </c>
      <c r="AU409" s="4">
        <v>0</v>
      </c>
      <c r="AV409">
        <v>0.2283</v>
      </c>
      <c r="AW409" s="7"/>
      <c r="AX409">
        <f t="shared" ref="AX409:AX472" ca="1" si="0">IF(S409=1,RANDBETWEEN(0,1),0)</f>
        <v>0</v>
      </c>
    </row>
    <row r="410" spans="1:50" x14ac:dyDescent="0.25">
      <c r="B410" t="s">
        <v>89</v>
      </c>
      <c r="C410" t="s">
        <v>24</v>
      </c>
      <c r="D410" t="s">
        <v>53</v>
      </c>
      <c r="E410" t="s">
        <v>120</v>
      </c>
      <c r="F410" t="s">
        <v>27</v>
      </c>
      <c r="H410" t="s">
        <v>120</v>
      </c>
      <c r="I410" t="s">
        <v>86</v>
      </c>
      <c r="J410" t="s">
        <v>66</v>
      </c>
      <c r="K410" t="s">
        <v>86</v>
      </c>
      <c r="L410" t="s">
        <v>45</v>
      </c>
      <c r="M410" s="1">
        <v>44876</v>
      </c>
      <c r="N410" t="s">
        <v>56</v>
      </c>
      <c r="O410" t="s">
        <v>33</v>
      </c>
      <c r="P410" s="6">
        <v>95803488743</v>
      </c>
      <c r="R410">
        <v>1</v>
      </c>
      <c r="S410" s="2">
        <v>1</v>
      </c>
      <c r="T410">
        <v>1</v>
      </c>
      <c r="U410">
        <v>0</v>
      </c>
      <c r="W410" s="3">
        <v>9674540000</v>
      </c>
      <c r="X410">
        <v>1</v>
      </c>
      <c r="Y410">
        <v>0</v>
      </c>
      <c r="Z410">
        <v>1</v>
      </c>
      <c r="AA410">
        <v>1</v>
      </c>
      <c r="AE410">
        <v>0</v>
      </c>
      <c r="AH410" s="4">
        <v>24</v>
      </c>
      <c r="AI410">
        <v>8445566779</v>
      </c>
      <c r="AM410" s="5">
        <v>0.5</v>
      </c>
      <c r="AO410">
        <v>56788999</v>
      </c>
      <c r="AP410">
        <v>0</v>
      </c>
      <c r="AQ410">
        <v>386834</v>
      </c>
      <c r="AT410" t="s">
        <v>49</v>
      </c>
      <c r="AU410" s="4">
        <v>24</v>
      </c>
      <c r="AV410">
        <v>0.2283</v>
      </c>
      <c r="AW410" s="7"/>
      <c r="AX410">
        <f t="shared" ca="1" si="0"/>
        <v>0</v>
      </c>
    </row>
    <row r="411" spans="1:50" x14ac:dyDescent="0.25">
      <c r="B411" t="s">
        <v>23</v>
      </c>
      <c r="C411" t="s">
        <v>24</v>
      </c>
      <c r="D411" t="s">
        <v>35</v>
      </c>
      <c r="E411" t="s">
        <v>107</v>
      </c>
      <c r="F411" t="s">
        <v>27</v>
      </c>
      <c r="H411" t="s">
        <v>107</v>
      </c>
      <c r="I411" t="s">
        <v>86</v>
      </c>
      <c r="J411" t="s">
        <v>108</v>
      </c>
      <c r="K411" t="s">
        <v>86</v>
      </c>
      <c r="L411" t="s">
        <v>31</v>
      </c>
      <c r="M411" s="1">
        <v>44566</v>
      </c>
      <c r="N411" t="s">
        <v>56</v>
      </c>
      <c r="O411" t="s">
        <v>33</v>
      </c>
      <c r="P411" s="6">
        <v>95803488761</v>
      </c>
      <c r="R411">
        <v>1</v>
      </c>
      <c r="S411" s="2">
        <v>1</v>
      </c>
      <c r="T411">
        <v>1</v>
      </c>
      <c r="U411">
        <v>0</v>
      </c>
      <c r="W411" s="3">
        <v>9239240000</v>
      </c>
      <c r="X411">
        <v>1</v>
      </c>
      <c r="Y411">
        <v>0</v>
      </c>
      <c r="Z411">
        <v>0</v>
      </c>
      <c r="AA411">
        <v>0</v>
      </c>
      <c r="AE411">
        <v>0</v>
      </c>
      <c r="AH411" s="4">
        <v>0</v>
      </c>
      <c r="AI411">
        <v>8445566771</v>
      </c>
      <c r="AM411" s="5">
        <v>0.375</v>
      </c>
      <c r="AO411">
        <v>56788999</v>
      </c>
      <c r="AP411">
        <v>0</v>
      </c>
      <c r="AQ411">
        <v>386844</v>
      </c>
      <c r="AT411" t="s">
        <v>49</v>
      </c>
      <c r="AU411" s="4">
        <v>0</v>
      </c>
      <c r="AV411">
        <v>0.2283</v>
      </c>
      <c r="AW411" s="7"/>
      <c r="AX411">
        <f t="shared" ca="1" si="0"/>
        <v>0</v>
      </c>
    </row>
    <row r="412" spans="1:50" x14ac:dyDescent="0.25">
      <c r="B412" t="s">
        <v>23</v>
      </c>
      <c r="C412" t="s">
        <v>24</v>
      </c>
      <c r="D412" t="s">
        <v>63</v>
      </c>
      <c r="E412" t="s">
        <v>64</v>
      </c>
      <c r="F412" t="s">
        <v>27</v>
      </c>
      <c r="H412" t="s">
        <v>64</v>
      </c>
      <c r="I412" t="s">
        <v>65</v>
      </c>
      <c r="J412" t="s">
        <v>66</v>
      </c>
      <c r="K412" t="s">
        <v>30</v>
      </c>
      <c r="L412" t="s">
        <v>31</v>
      </c>
      <c r="M412" s="1">
        <v>44565</v>
      </c>
      <c r="N412" t="s">
        <v>56</v>
      </c>
      <c r="O412" t="s">
        <v>33</v>
      </c>
      <c r="P412" s="6">
        <v>95803488688</v>
      </c>
      <c r="R412">
        <v>1</v>
      </c>
      <c r="S412" s="2">
        <v>1</v>
      </c>
      <c r="T412">
        <v>1</v>
      </c>
      <c r="U412">
        <v>0</v>
      </c>
      <c r="W412" s="3">
        <v>9239240000</v>
      </c>
      <c r="X412">
        <v>1</v>
      </c>
      <c r="Y412">
        <v>0</v>
      </c>
      <c r="Z412">
        <v>1</v>
      </c>
      <c r="AA412">
        <v>1</v>
      </c>
      <c r="AE412">
        <v>0</v>
      </c>
      <c r="AH412" s="4">
        <v>32</v>
      </c>
      <c r="AI412">
        <v>8445566770</v>
      </c>
      <c r="AM412" s="5">
        <v>0.375</v>
      </c>
      <c r="AP412">
        <v>0</v>
      </c>
      <c r="AT412" t="s">
        <v>49</v>
      </c>
      <c r="AU412" s="4">
        <v>32</v>
      </c>
      <c r="AV412">
        <v>0.2283</v>
      </c>
      <c r="AW412" s="7"/>
      <c r="AX412">
        <f t="shared" ca="1" si="0"/>
        <v>1</v>
      </c>
    </row>
    <row r="413" spans="1:50" x14ac:dyDescent="0.25">
      <c r="B413" t="s">
        <v>23</v>
      </c>
      <c r="C413" t="s">
        <v>24</v>
      </c>
      <c r="D413" t="s">
        <v>63</v>
      </c>
      <c r="E413" t="s">
        <v>36</v>
      </c>
      <c r="F413" t="s">
        <v>27</v>
      </c>
      <c r="H413" t="s">
        <v>36</v>
      </c>
      <c r="I413" t="s">
        <v>65</v>
      </c>
      <c r="J413" t="s">
        <v>29</v>
      </c>
      <c r="K413" t="s">
        <v>30</v>
      </c>
      <c r="L413" t="s">
        <v>31</v>
      </c>
      <c r="M413" s="1">
        <v>44594</v>
      </c>
      <c r="N413" t="s">
        <v>56</v>
      </c>
      <c r="O413" t="s">
        <v>33</v>
      </c>
      <c r="P413" s="6">
        <v>95803488707</v>
      </c>
      <c r="R413">
        <v>1</v>
      </c>
      <c r="S413" s="2">
        <v>1</v>
      </c>
      <c r="T413">
        <v>1</v>
      </c>
      <c r="U413">
        <v>0</v>
      </c>
      <c r="W413" s="3">
        <v>9239240000</v>
      </c>
      <c r="X413">
        <v>1</v>
      </c>
      <c r="Y413">
        <v>0</v>
      </c>
      <c r="Z413">
        <v>1</v>
      </c>
      <c r="AA413">
        <v>1</v>
      </c>
      <c r="AE413">
        <v>0</v>
      </c>
      <c r="AH413" s="4">
        <v>65</v>
      </c>
      <c r="AI413">
        <v>8445566775</v>
      </c>
      <c r="AM413" s="5">
        <v>0.33333333333333331</v>
      </c>
      <c r="AP413">
        <v>0</v>
      </c>
      <c r="AT413" t="s">
        <v>49</v>
      </c>
      <c r="AU413" s="4">
        <v>65</v>
      </c>
      <c r="AV413">
        <v>0.2283</v>
      </c>
      <c r="AW413" s="7"/>
      <c r="AX413">
        <f t="shared" ca="1" si="0"/>
        <v>1</v>
      </c>
    </row>
    <row r="414" spans="1:50" x14ac:dyDescent="0.25">
      <c r="B414" t="s">
        <v>23</v>
      </c>
      <c r="C414" t="s">
        <v>24</v>
      </c>
      <c r="D414" t="s">
        <v>63</v>
      </c>
      <c r="E414" t="s">
        <v>64</v>
      </c>
      <c r="F414" t="s">
        <v>27</v>
      </c>
      <c r="H414" t="s">
        <v>64</v>
      </c>
      <c r="I414" t="s">
        <v>65</v>
      </c>
      <c r="J414" t="s">
        <v>66</v>
      </c>
      <c r="K414" t="s">
        <v>30</v>
      </c>
      <c r="L414" t="s">
        <v>31</v>
      </c>
      <c r="M414" s="1">
        <v>44604</v>
      </c>
      <c r="N414" t="s">
        <v>56</v>
      </c>
      <c r="O414" t="s">
        <v>33</v>
      </c>
      <c r="P414" s="6">
        <v>95803488726</v>
      </c>
      <c r="R414">
        <v>1</v>
      </c>
      <c r="S414" s="2">
        <v>1</v>
      </c>
      <c r="T414">
        <v>1</v>
      </c>
      <c r="U414">
        <v>0</v>
      </c>
      <c r="W414" s="3">
        <v>9239240000</v>
      </c>
      <c r="X414">
        <v>1</v>
      </c>
      <c r="Y414">
        <v>0</v>
      </c>
      <c r="Z414">
        <v>1</v>
      </c>
      <c r="AA414">
        <v>1</v>
      </c>
      <c r="AE414">
        <v>0</v>
      </c>
      <c r="AH414" s="4">
        <v>67</v>
      </c>
      <c r="AI414">
        <v>8445566770</v>
      </c>
      <c r="AM414" s="5">
        <v>0.5</v>
      </c>
      <c r="AP414">
        <v>0</v>
      </c>
      <c r="AT414" t="s">
        <v>49</v>
      </c>
      <c r="AU414" s="4">
        <v>67</v>
      </c>
      <c r="AV414">
        <v>0.2283</v>
      </c>
      <c r="AW414" s="7"/>
      <c r="AX414">
        <f t="shared" ca="1" si="0"/>
        <v>0</v>
      </c>
    </row>
    <row r="415" spans="1:50" x14ac:dyDescent="0.25">
      <c r="B415" t="s">
        <v>23</v>
      </c>
      <c r="C415" t="s">
        <v>24</v>
      </c>
      <c r="D415" t="s">
        <v>63</v>
      </c>
      <c r="E415" t="s">
        <v>26</v>
      </c>
      <c r="F415" t="s">
        <v>54</v>
      </c>
      <c r="H415" t="s">
        <v>26</v>
      </c>
      <c r="I415" t="s">
        <v>65</v>
      </c>
      <c r="J415" t="s">
        <v>29</v>
      </c>
      <c r="K415" t="s">
        <v>30</v>
      </c>
      <c r="L415" t="s">
        <v>31</v>
      </c>
      <c r="M415" s="1">
        <v>44599</v>
      </c>
      <c r="N415" t="s">
        <v>56</v>
      </c>
      <c r="O415" t="s">
        <v>33</v>
      </c>
      <c r="P415" s="6">
        <v>95803488742</v>
      </c>
      <c r="R415">
        <v>1</v>
      </c>
      <c r="S415" s="2">
        <v>1</v>
      </c>
      <c r="T415">
        <v>1</v>
      </c>
      <c r="U415">
        <v>0</v>
      </c>
      <c r="W415" s="3">
        <v>9239240000</v>
      </c>
      <c r="X415">
        <v>1</v>
      </c>
      <c r="Y415">
        <v>0</v>
      </c>
      <c r="Z415">
        <v>0</v>
      </c>
      <c r="AA415">
        <v>0</v>
      </c>
      <c r="AE415">
        <v>0</v>
      </c>
      <c r="AH415" s="4">
        <v>0</v>
      </c>
      <c r="AI415">
        <v>8445566776</v>
      </c>
      <c r="AM415" s="5">
        <v>0.41666666666666669</v>
      </c>
      <c r="AP415">
        <v>0</v>
      </c>
      <c r="AT415" t="s">
        <v>49</v>
      </c>
      <c r="AU415" s="4">
        <v>0</v>
      </c>
      <c r="AV415">
        <v>0.2283</v>
      </c>
      <c r="AW415" s="7"/>
      <c r="AX415">
        <f t="shared" ca="1" si="0"/>
        <v>1</v>
      </c>
    </row>
    <row r="416" spans="1:50" x14ac:dyDescent="0.25">
      <c r="B416" t="s">
        <v>23</v>
      </c>
      <c r="C416" t="s">
        <v>24</v>
      </c>
      <c r="D416" t="s">
        <v>63</v>
      </c>
      <c r="E416" t="s">
        <v>26</v>
      </c>
      <c r="F416" t="s">
        <v>27</v>
      </c>
      <c r="H416" t="s">
        <v>26</v>
      </c>
      <c r="I416" t="s">
        <v>65</v>
      </c>
      <c r="J416" t="s">
        <v>29</v>
      </c>
      <c r="K416" t="s">
        <v>30</v>
      </c>
      <c r="L416" t="s">
        <v>45</v>
      </c>
      <c r="M416" s="1">
        <v>44866</v>
      </c>
      <c r="N416" t="s">
        <v>32</v>
      </c>
      <c r="O416" t="s">
        <v>33</v>
      </c>
      <c r="P416" s="6">
        <v>95803488762</v>
      </c>
      <c r="R416">
        <v>1</v>
      </c>
      <c r="S416" s="2">
        <v>1</v>
      </c>
      <c r="T416">
        <v>1</v>
      </c>
      <c r="U416">
        <v>0</v>
      </c>
      <c r="W416" s="3">
        <v>9239240000</v>
      </c>
      <c r="X416">
        <v>1</v>
      </c>
      <c r="Y416">
        <v>0</v>
      </c>
      <c r="Z416">
        <v>0</v>
      </c>
      <c r="AA416">
        <v>0</v>
      </c>
      <c r="AE416">
        <v>0</v>
      </c>
      <c r="AH416" s="4">
        <v>0</v>
      </c>
      <c r="AI416">
        <v>8445566776</v>
      </c>
      <c r="AM416" s="5">
        <v>0.33333333333333331</v>
      </c>
      <c r="AP416">
        <v>0</v>
      </c>
      <c r="AT416" t="s">
        <v>49</v>
      </c>
      <c r="AU416" s="4">
        <v>0</v>
      </c>
      <c r="AV416">
        <v>0.2283</v>
      </c>
      <c r="AW416" s="7"/>
      <c r="AX416">
        <f t="shared" ca="1" si="0"/>
        <v>0</v>
      </c>
    </row>
    <row r="417" spans="2:50" x14ac:dyDescent="0.25">
      <c r="B417" t="s">
        <v>96</v>
      </c>
      <c r="C417" t="s">
        <v>24</v>
      </c>
      <c r="D417" t="s">
        <v>53</v>
      </c>
      <c r="E417" t="s">
        <v>26</v>
      </c>
      <c r="F417" t="s">
        <v>27</v>
      </c>
      <c r="H417" t="s">
        <v>26</v>
      </c>
      <c r="I417" t="s">
        <v>38</v>
      </c>
      <c r="J417" t="s">
        <v>29</v>
      </c>
      <c r="K417" t="s">
        <v>30</v>
      </c>
      <c r="L417" t="s">
        <v>31</v>
      </c>
      <c r="M417" s="1">
        <v>44599</v>
      </c>
      <c r="N417" t="s">
        <v>56</v>
      </c>
      <c r="O417" t="s">
        <v>39</v>
      </c>
      <c r="P417" s="6">
        <v>95803488674</v>
      </c>
      <c r="R417">
        <v>1</v>
      </c>
      <c r="S417" s="2">
        <v>1</v>
      </c>
      <c r="T417">
        <v>1</v>
      </c>
      <c r="U417">
        <v>0</v>
      </c>
      <c r="X417">
        <v>1</v>
      </c>
      <c r="Y417">
        <v>0</v>
      </c>
      <c r="Z417">
        <v>1</v>
      </c>
      <c r="AA417">
        <v>1</v>
      </c>
      <c r="AE417">
        <v>0</v>
      </c>
      <c r="AH417" s="4">
        <v>67</v>
      </c>
      <c r="AI417">
        <v>8445566776</v>
      </c>
      <c r="AM417" s="5">
        <v>0.41666666666666669</v>
      </c>
      <c r="AO417">
        <v>434687921</v>
      </c>
      <c r="AP417">
        <v>0</v>
      </c>
      <c r="AQ417">
        <v>386799</v>
      </c>
      <c r="AT417" t="s">
        <v>85</v>
      </c>
      <c r="AU417" s="4">
        <v>67</v>
      </c>
      <c r="AV417">
        <v>0.2283</v>
      </c>
      <c r="AW417" s="7"/>
      <c r="AX417">
        <f t="shared" ca="1" si="0"/>
        <v>1</v>
      </c>
    </row>
    <row r="418" spans="2:50" x14ac:dyDescent="0.25">
      <c r="B418" t="s">
        <v>23</v>
      </c>
      <c r="C418" t="s">
        <v>24</v>
      </c>
      <c r="D418" t="s">
        <v>25</v>
      </c>
      <c r="E418" t="s">
        <v>64</v>
      </c>
      <c r="F418" t="s">
        <v>27</v>
      </c>
      <c r="H418" t="s">
        <v>64</v>
      </c>
      <c r="I418" t="s">
        <v>67</v>
      </c>
      <c r="J418" t="s">
        <v>66</v>
      </c>
      <c r="K418" t="s">
        <v>68</v>
      </c>
      <c r="L418" t="s">
        <v>45</v>
      </c>
      <c r="M418" s="1">
        <v>44866</v>
      </c>
      <c r="N418" t="s">
        <v>56</v>
      </c>
      <c r="O418" t="s">
        <v>33</v>
      </c>
      <c r="P418" s="6">
        <v>95803488687</v>
      </c>
      <c r="R418">
        <v>1</v>
      </c>
      <c r="S418" s="2">
        <v>1</v>
      </c>
      <c r="T418">
        <v>1</v>
      </c>
      <c r="U418">
        <v>0</v>
      </c>
      <c r="W418" s="3">
        <v>9239240000</v>
      </c>
      <c r="X418">
        <v>1</v>
      </c>
      <c r="Y418">
        <v>0</v>
      </c>
      <c r="Z418">
        <v>0</v>
      </c>
      <c r="AA418">
        <v>0</v>
      </c>
      <c r="AE418">
        <v>0</v>
      </c>
      <c r="AH418" s="4">
        <v>0</v>
      </c>
      <c r="AI418">
        <v>8445566770</v>
      </c>
      <c r="AM418" s="5">
        <v>0.33333333333333331</v>
      </c>
      <c r="AO418">
        <v>123456778</v>
      </c>
      <c r="AP418">
        <v>0</v>
      </c>
      <c r="AQ418">
        <v>386808</v>
      </c>
      <c r="AT418" t="s">
        <v>85</v>
      </c>
      <c r="AU418" s="4">
        <v>0</v>
      </c>
      <c r="AV418">
        <v>0.2283</v>
      </c>
      <c r="AW418" s="7"/>
      <c r="AX418">
        <f t="shared" ca="1" si="0"/>
        <v>0</v>
      </c>
    </row>
    <row r="419" spans="2:50" x14ac:dyDescent="0.25">
      <c r="B419" t="s">
        <v>23</v>
      </c>
      <c r="C419" t="s">
        <v>24</v>
      </c>
      <c r="D419" t="s">
        <v>35</v>
      </c>
      <c r="E419" t="s">
        <v>26</v>
      </c>
      <c r="F419" t="s">
        <v>27</v>
      </c>
      <c r="H419" t="s">
        <v>26</v>
      </c>
      <c r="I419" t="s">
        <v>86</v>
      </c>
      <c r="J419" t="s">
        <v>29</v>
      </c>
      <c r="K419" t="s">
        <v>86</v>
      </c>
      <c r="L419" t="s">
        <v>45</v>
      </c>
      <c r="M419" s="1">
        <v>44879</v>
      </c>
      <c r="N419" t="s">
        <v>56</v>
      </c>
      <c r="O419" t="s">
        <v>33</v>
      </c>
      <c r="P419" s="6">
        <v>95803488748</v>
      </c>
      <c r="R419">
        <v>1</v>
      </c>
      <c r="S419" s="2">
        <v>1</v>
      </c>
      <c r="T419">
        <v>1</v>
      </c>
      <c r="U419">
        <v>0</v>
      </c>
      <c r="W419" s="3">
        <v>9239240000</v>
      </c>
      <c r="X419">
        <v>1</v>
      </c>
      <c r="Y419">
        <v>0</v>
      </c>
      <c r="Z419">
        <v>1</v>
      </c>
      <c r="AA419">
        <v>1</v>
      </c>
      <c r="AE419">
        <v>0</v>
      </c>
      <c r="AH419" s="4">
        <v>46</v>
      </c>
      <c r="AI419">
        <v>8445566776</v>
      </c>
      <c r="AM419" s="5">
        <v>0.54166666666666663</v>
      </c>
      <c r="AO419">
        <v>56788999</v>
      </c>
      <c r="AP419">
        <v>0</v>
      </c>
      <c r="AQ419">
        <v>386837</v>
      </c>
      <c r="AT419" t="s">
        <v>85</v>
      </c>
      <c r="AU419" s="4">
        <v>46</v>
      </c>
      <c r="AV419">
        <v>0.2283</v>
      </c>
      <c r="AW419" s="7"/>
      <c r="AX419">
        <f t="shared" ca="1" si="0"/>
        <v>1</v>
      </c>
    </row>
    <row r="420" spans="2:50" x14ac:dyDescent="0.25">
      <c r="B420" t="s">
        <v>23</v>
      </c>
      <c r="C420" t="s">
        <v>24</v>
      </c>
      <c r="D420" t="s">
        <v>63</v>
      </c>
      <c r="E420" t="s">
        <v>119</v>
      </c>
      <c r="F420" t="s">
        <v>27</v>
      </c>
      <c r="H420" t="s">
        <v>119</v>
      </c>
      <c r="I420" t="s">
        <v>65</v>
      </c>
      <c r="J420" t="s">
        <v>66</v>
      </c>
      <c r="K420" t="s">
        <v>30</v>
      </c>
      <c r="L420" t="s">
        <v>31</v>
      </c>
      <c r="M420" s="1">
        <v>44568</v>
      </c>
      <c r="N420" t="s">
        <v>56</v>
      </c>
      <c r="O420" t="s">
        <v>33</v>
      </c>
      <c r="P420" s="6">
        <v>95803488695</v>
      </c>
      <c r="R420">
        <v>1</v>
      </c>
      <c r="S420" s="2">
        <v>1</v>
      </c>
      <c r="T420">
        <v>1</v>
      </c>
      <c r="U420">
        <v>0</v>
      </c>
      <c r="W420" s="3">
        <v>9239240000</v>
      </c>
      <c r="X420">
        <v>1</v>
      </c>
      <c r="Y420">
        <v>0</v>
      </c>
      <c r="Z420">
        <v>1</v>
      </c>
      <c r="AA420">
        <v>1</v>
      </c>
      <c r="AE420">
        <v>0</v>
      </c>
      <c r="AH420" s="4">
        <v>44</v>
      </c>
      <c r="AI420">
        <v>8445566778</v>
      </c>
      <c r="AM420" s="5">
        <v>0.41666666666666669</v>
      </c>
      <c r="AP420">
        <v>0</v>
      </c>
      <c r="AT420" t="s">
        <v>85</v>
      </c>
      <c r="AU420" s="4">
        <v>44</v>
      </c>
      <c r="AV420">
        <v>0.2283</v>
      </c>
      <c r="AW420" s="7"/>
      <c r="AX420">
        <f t="shared" ca="1" si="0"/>
        <v>0</v>
      </c>
    </row>
    <row r="421" spans="2:50" x14ac:dyDescent="0.25">
      <c r="B421" t="s">
        <v>23</v>
      </c>
      <c r="C421" t="s">
        <v>24</v>
      </c>
      <c r="D421" t="s">
        <v>63</v>
      </c>
      <c r="E421" t="s">
        <v>120</v>
      </c>
      <c r="F421" t="s">
        <v>54</v>
      </c>
      <c r="H421" t="s">
        <v>120</v>
      </c>
      <c r="I421" t="s">
        <v>65</v>
      </c>
      <c r="J421" t="s">
        <v>66</v>
      </c>
      <c r="K421" t="s">
        <v>30</v>
      </c>
      <c r="L421" t="s">
        <v>31</v>
      </c>
      <c r="M421" s="1">
        <v>44597</v>
      </c>
      <c r="N421" t="s">
        <v>32</v>
      </c>
      <c r="O421" t="s">
        <v>33</v>
      </c>
      <c r="P421" s="6">
        <v>95803488713</v>
      </c>
      <c r="R421">
        <v>1</v>
      </c>
      <c r="S421" s="2">
        <v>1</v>
      </c>
      <c r="T421">
        <v>1</v>
      </c>
      <c r="U421">
        <v>0</v>
      </c>
      <c r="W421" s="3">
        <v>9239240000</v>
      </c>
      <c r="X421">
        <v>1</v>
      </c>
      <c r="Y421">
        <v>0</v>
      </c>
      <c r="Z421">
        <v>1</v>
      </c>
      <c r="AA421">
        <v>1</v>
      </c>
      <c r="AE421">
        <v>0</v>
      </c>
      <c r="AH421" s="4">
        <v>53</v>
      </c>
      <c r="AI421">
        <v>8445566779</v>
      </c>
      <c r="AM421" s="5">
        <v>0.375</v>
      </c>
      <c r="AP421">
        <v>0</v>
      </c>
      <c r="AT421" t="s">
        <v>85</v>
      </c>
      <c r="AU421" s="4">
        <v>53</v>
      </c>
      <c r="AV421">
        <v>0.2283</v>
      </c>
      <c r="AW421" s="7"/>
      <c r="AX421">
        <f t="shared" ca="1" si="0"/>
        <v>0</v>
      </c>
    </row>
    <row r="422" spans="2:50" x14ac:dyDescent="0.25">
      <c r="B422" t="s">
        <v>23</v>
      </c>
      <c r="C422" t="s">
        <v>24</v>
      </c>
      <c r="D422" t="s">
        <v>63</v>
      </c>
      <c r="E422" t="s">
        <v>36</v>
      </c>
      <c r="F422" t="s">
        <v>37</v>
      </c>
      <c r="H422" t="s">
        <v>36</v>
      </c>
      <c r="I422" t="s">
        <v>65</v>
      </c>
      <c r="J422" t="s">
        <v>29</v>
      </c>
      <c r="K422" t="s">
        <v>30</v>
      </c>
      <c r="L422" t="s">
        <v>31</v>
      </c>
      <c r="M422" s="1">
        <v>44607</v>
      </c>
      <c r="N422" t="s">
        <v>56</v>
      </c>
      <c r="O422" t="s">
        <v>33</v>
      </c>
      <c r="P422" s="6">
        <v>95803488730</v>
      </c>
      <c r="R422">
        <v>1</v>
      </c>
      <c r="S422" s="2">
        <v>1</v>
      </c>
      <c r="T422">
        <v>1</v>
      </c>
      <c r="U422">
        <v>0</v>
      </c>
      <c r="W422" s="3">
        <v>9239240000</v>
      </c>
      <c r="X422">
        <v>1</v>
      </c>
      <c r="Y422">
        <v>0</v>
      </c>
      <c r="Z422">
        <v>0</v>
      </c>
      <c r="AA422">
        <v>0</v>
      </c>
      <c r="AE422">
        <v>0</v>
      </c>
      <c r="AH422" s="4">
        <v>0</v>
      </c>
      <c r="AI422">
        <v>8445566775</v>
      </c>
      <c r="AM422" s="5">
        <v>0.58333333333333337</v>
      </c>
      <c r="AP422">
        <v>0</v>
      </c>
      <c r="AT422" t="s">
        <v>85</v>
      </c>
      <c r="AU422" s="4">
        <v>0</v>
      </c>
      <c r="AV422">
        <v>0.2283</v>
      </c>
      <c r="AW422" s="7"/>
      <c r="AX422">
        <f t="shared" ca="1" si="0"/>
        <v>1</v>
      </c>
    </row>
    <row r="423" spans="2:50" x14ac:dyDescent="0.25">
      <c r="B423" t="s">
        <v>23</v>
      </c>
      <c r="C423" t="s">
        <v>24</v>
      </c>
      <c r="D423" t="s">
        <v>63</v>
      </c>
      <c r="E423" t="s">
        <v>36</v>
      </c>
      <c r="F423" t="s">
        <v>27</v>
      </c>
      <c r="H423" t="s">
        <v>36</v>
      </c>
      <c r="I423" t="s">
        <v>65</v>
      </c>
      <c r="J423" t="s">
        <v>29</v>
      </c>
      <c r="K423" t="s">
        <v>30</v>
      </c>
      <c r="L423" t="s">
        <v>31</v>
      </c>
      <c r="M423" s="1">
        <v>44602</v>
      </c>
      <c r="N423" t="s">
        <v>32</v>
      </c>
      <c r="O423" t="s">
        <v>33</v>
      </c>
      <c r="P423" s="6">
        <v>95803488749</v>
      </c>
      <c r="R423">
        <v>1</v>
      </c>
      <c r="S423" s="2">
        <v>1</v>
      </c>
      <c r="T423">
        <v>1</v>
      </c>
      <c r="U423">
        <v>0</v>
      </c>
      <c r="W423" s="3">
        <v>9239240000</v>
      </c>
      <c r="X423">
        <v>1</v>
      </c>
      <c r="Y423">
        <v>0</v>
      </c>
      <c r="Z423">
        <v>0</v>
      </c>
      <c r="AA423">
        <v>0</v>
      </c>
      <c r="AE423">
        <v>0</v>
      </c>
      <c r="AH423" s="4">
        <v>0</v>
      </c>
      <c r="AI423">
        <v>8445566775</v>
      </c>
      <c r="AM423" s="5">
        <v>0.45833333333333331</v>
      </c>
      <c r="AP423">
        <v>0</v>
      </c>
      <c r="AT423" t="s">
        <v>85</v>
      </c>
      <c r="AU423" s="4">
        <v>0</v>
      </c>
      <c r="AV423">
        <v>0.2283</v>
      </c>
      <c r="AW423" s="7"/>
      <c r="AX423">
        <f t="shared" ca="1" si="0"/>
        <v>1</v>
      </c>
    </row>
    <row r="424" spans="2:50" x14ac:dyDescent="0.25">
      <c r="B424" t="s">
        <v>34</v>
      </c>
      <c r="C424" t="s">
        <v>24</v>
      </c>
      <c r="D424" t="s">
        <v>53</v>
      </c>
      <c r="E424" t="s">
        <v>36</v>
      </c>
      <c r="F424" t="s">
        <v>27</v>
      </c>
      <c r="G424" t="s">
        <v>55</v>
      </c>
      <c r="H424" t="s">
        <v>36</v>
      </c>
      <c r="I424" t="s">
        <v>38</v>
      </c>
      <c r="J424" t="s">
        <v>29</v>
      </c>
      <c r="K424" t="s">
        <v>30</v>
      </c>
      <c r="L424" t="s">
        <v>45</v>
      </c>
      <c r="M424" s="1">
        <v>44869</v>
      </c>
      <c r="N424" t="s">
        <v>56</v>
      </c>
      <c r="O424" t="s">
        <v>47</v>
      </c>
      <c r="P424" s="6">
        <v>95803488767</v>
      </c>
      <c r="R424">
        <v>1</v>
      </c>
      <c r="S424" s="2">
        <v>1</v>
      </c>
      <c r="T424">
        <v>1</v>
      </c>
      <c r="U424">
        <v>0</v>
      </c>
      <c r="W424" s="3">
        <v>9879880000</v>
      </c>
      <c r="X424">
        <v>1</v>
      </c>
      <c r="Y424">
        <v>0</v>
      </c>
      <c r="Z424">
        <v>0</v>
      </c>
      <c r="AA424">
        <v>0</v>
      </c>
      <c r="AE424">
        <v>0</v>
      </c>
      <c r="AH424" s="4">
        <v>0</v>
      </c>
      <c r="AI424">
        <v>8445566775</v>
      </c>
      <c r="AK424">
        <v>39099</v>
      </c>
      <c r="AM424" s="5">
        <v>0.375</v>
      </c>
      <c r="AP424">
        <v>0</v>
      </c>
      <c r="AT424" t="s">
        <v>85</v>
      </c>
      <c r="AU424" s="4">
        <v>0</v>
      </c>
      <c r="AV424">
        <v>0.2283</v>
      </c>
      <c r="AW424" s="7">
        <v>44510</v>
      </c>
      <c r="AX424">
        <f t="shared" ca="1" si="0"/>
        <v>1</v>
      </c>
    </row>
    <row r="425" spans="2:50" x14ac:dyDescent="0.25">
      <c r="B425" t="s">
        <v>96</v>
      </c>
      <c r="C425" t="s">
        <v>24</v>
      </c>
      <c r="D425" t="s">
        <v>35</v>
      </c>
      <c r="E425" t="s">
        <v>127</v>
      </c>
      <c r="F425" t="s">
        <v>27</v>
      </c>
      <c r="H425" t="s">
        <v>127</v>
      </c>
      <c r="I425" t="s">
        <v>67</v>
      </c>
      <c r="J425" t="s">
        <v>108</v>
      </c>
      <c r="K425" t="s">
        <v>68</v>
      </c>
      <c r="L425" t="s">
        <v>31</v>
      </c>
      <c r="M425" s="1">
        <v>44600</v>
      </c>
      <c r="N425" t="s">
        <v>32</v>
      </c>
      <c r="O425" t="s">
        <v>33</v>
      </c>
      <c r="P425" s="6">
        <v>95803488675</v>
      </c>
      <c r="R425">
        <v>1</v>
      </c>
      <c r="S425" s="2">
        <v>1</v>
      </c>
      <c r="T425">
        <v>1</v>
      </c>
      <c r="U425">
        <v>0</v>
      </c>
      <c r="X425">
        <v>1</v>
      </c>
      <c r="Y425">
        <v>0</v>
      </c>
      <c r="Z425">
        <v>1</v>
      </c>
      <c r="AA425">
        <v>1</v>
      </c>
      <c r="AE425">
        <v>0</v>
      </c>
      <c r="AH425" s="4">
        <v>78</v>
      </c>
      <c r="AI425">
        <v>8445566772</v>
      </c>
      <c r="AM425" s="5">
        <v>0.45833333333333331</v>
      </c>
      <c r="AO425">
        <v>434687921</v>
      </c>
      <c r="AP425">
        <v>0</v>
      </c>
      <c r="AQ425">
        <v>386800</v>
      </c>
      <c r="AT425" t="s">
        <v>74</v>
      </c>
      <c r="AU425" s="4">
        <v>78</v>
      </c>
      <c r="AV425">
        <v>0.2283</v>
      </c>
      <c r="AW425" s="7"/>
      <c r="AX425">
        <f t="shared" ca="1" si="0"/>
        <v>1</v>
      </c>
    </row>
    <row r="426" spans="2:50" x14ac:dyDescent="0.25">
      <c r="B426" t="s">
        <v>34</v>
      </c>
      <c r="C426" t="s">
        <v>24</v>
      </c>
      <c r="D426" t="s">
        <v>35</v>
      </c>
      <c r="E426" t="s">
        <v>119</v>
      </c>
      <c r="F426" t="s">
        <v>27</v>
      </c>
      <c r="H426" t="s">
        <v>119</v>
      </c>
      <c r="I426" t="s">
        <v>67</v>
      </c>
      <c r="J426" t="s">
        <v>66</v>
      </c>
      <c r="K426" t="s">
        <v>68</v>
      </c>
      <c r="L426" t="s">
        <v>45</v>
      </c>
      <c r="M426" s="1">
        <v>44867</v>
      </c>
      <c r="N426" t="s">
        <v>32</v>
      </c>
      <c r="O426" t="s">
        <v>33</v>
      </c>
      <c r="P426" s="6">
        <v>95803488689</v>
      </c>
      <c r="R426">
        <v>1</v>
      </c>
      <c r="S426" s="2">
        <v>1</v>
      </c>
      <c r="T426">
        <v>1</v>
      </c>
      <c r="U426">
        <v>0</v>
      </c>
      <c r="W426" s="3">
        <v>9879880000</v>
      </c>
      <c r="X426">
        <v>1</v>
      </c>
      <c r="Y426">
        <v>0</v>
      </c>
      <c r="Z426">
        <v>1</v>
      </c>
      <c r="AA426">
        <v>1</v>
      </c>
      <c r="AE426">
        <v>0</v>
      </c>
      <c r="AH426" s="4">
        <v>12</v>
      </c>
      <c r="AI426">
        <v>8445566778</v>
      </c>
      <c r="AM426" s="5">
        <v>0.33333333333333331</v>
      </c>
      <c r="AO426">
        <v>123456778</v>
      </c>
      <c r="AP426">
        <v>0</v>
      </c>
      <c r="AQ426">
        <v>386809</v>
      </c>
      <c r="AT426" t="s">
        <v>74</v>
      </c>
      <c r="AU426" s="4">
        <v>12</v>
      </c>
      <c r="AV426">
        <v>0.2283</v>
      </c>
      <c r="AW426" s="7"/>
      <c r="AX426">
        <f t="shared" ca="1" si="0"/>
        <v>0</v>
      </c>
    </row>
    <row r="427" spans="2:50" x14ac:dyDescent="0.25">
      <c r="B427" t="s">
        <v>23</v>
      </c>
      <c r="C427" t="s">
        <v>24</v>
      </c>
      <c r="D427" t="s">
        <v>25</v>
      </c>
      <c r="E427" t="s">
        <v>127</v>
      </c>
      <c r="F427" t="s">
        <v>27</v>
      </c>
      <c r="H427" t="s">
        <v>127</v>
      </c>
      <c r="I427" t="s">
        <v>38</v>
      </c>
      <c r="J427" t="s">
        <v>108</v>
      </c>
      <c r="K427" t="s">
        <v>30</v>
      </c>
      <c r="L427" t="s">
        <v>45</v>
      </c>
      <c r="M427" s="1">
        <v>44868</v>
      </c>
      <c r="N427" t="s">
        <v>56</v>
      </c>
      <c r="O427" t="s">
        <v>39</v>
      </c>
      <c r="P427" s="6">
        <v>95803488691</v>
      </c>
      <c r="R427">
        <v>1</v>
      </c>
      <c r="S427" s="2">
        <v>1</v>
      </c>
      <c r="T427">
        <v>1</v>
      </c>
      <c r="U427">
        <v>0</v>
      </c>
      <c r="W427" s="3">
        <v>9239240000</v>
      </c>
      <c r="X427">
        <v>1</v>
      </c>
      <c r="Y427">
        <v>0</v>
      </c>
      <c r="Z427">
        <v>1</v>
      </c>
      <c r="AA427">
        <v>1</v>
      </c>
      <c r="AE427">
        <v>0</v>
      </c>
      <c r="AH427" s="4">
        <v>68</v>
      </c>
      <c r="AI427">
        <v>8445566772</v>
      </c>
      <c r="AM427" s="5">
        <v>0.33333333333333331</v>
      </c>
      <c r="AO427">
        <v>123456778</v>
      </c>
      <c r="AP427">
        <v>0</v>
      </c>
      <c r="AQ427">
        <v>386810</v>
      </c>
      <c r="AT427" t="s">
        <v>74</v>
      </c>
      <c r="AU427" s="4">
        <v>68</v>
      </c>
      <c r="AV427">
        <v>0.2283</v>
      </c>
      <c r="AW427" s="7"/>
      <c r="AX427">
        <f t="shared" ca="1" si="0"/>
        <v>1</v>
      </c>
    </row>
    <row r="428" spans="2:50" x14ac:dyDescent="0.25">
      <c r="B428" t="s">
        <v>89</v>
      </c>
      <c r="C428" t="s">
        <v>24</v>
      </c>
      <c r="D428" t="s">
        <v>35</v>
      </c>
      <c r="E428" t="s">
        <v>64</v>
      </c>
      <c r="F428" t="s">
        <v>27</v>
      </c>
      <c r="H428" t="s">
        <v>64</v>
      </c>
      <c r="I428" t="s">
        <v>67</v>
      </c>
      <c r="J428" t="s">
        <v>66</v>
      </c>
      <c r="K428" t="s">
        <v>68</v>
      </c>
      <c r="L428" t="s">
        <v>45</v>
      </c>
      <c r="M428" s="1">
        <v>44877</v>
      </c>
      <c r="N428" t="s">
        <v>56</v>
      </c>
      <c r="O428" t="s">
        <v>33</v>
      </c>
      <c r="P428" s="6">
        <v>95803488708</v>
      </c>
      <c r="R428">
        <v>1</v>
      </c>
      <c r="S428" s="2">
        <v>1</v>
      </c>
      <c r="T428">
        <v>1</v>
      </c>
      <c r="U428">
        <v>0</v>
      </c>
      <c r="W428" s="3">
        <v>9674540000</v>
      </c>
      <c r="X428">
        <v>1</v>
      </c>
      <c r="Y428">
        <v>0</v>
      </c>
      <c r="Z428">
        <v>1</v>
      </c>
      <c r="AA428">
        <v>1</v>
      </c>
      <c r="AE428">
        <v>0</v>
      </c>
      <c r="AH428" s="4">
        <v>34</v>
      </c>
      <c r="AI428">
        <v>8445566770</v>
      </c>
      <c r="AM428" s="5">
        <v>0.5</v>
      </c>
      <c r="AO428">
        <v>564747488</v>
      </c>
      <c r="AP428">
        <v>0</v>
      </c>
      <c r="AQ428">
        <v>386819</v>
      </c>
      <c r="AT428" t="s">
        <v>74</v>
      </c>
      <c r="AU428" s="4">
        <v>34</v>
      </c>
      <c r="AV428">
        <v>0.2283</v>
      </c>
      <c r="AW428" s="7"/>
      <c r="AX428">
        <f t="shared" ca="1" si="0"/>
        <v>0</v>
      </c>
    </row>
    <row r="429" spans="2:50" x14ac:dyDescent="0.25">
      <c r="B429" t="s">
        <v>96</v>
      </c>
      <c r="C429" t="s">
        <v>24</v>
      </c>
      <c r="D429" t="s">
        <v>25</v>
      </c>
      <c r="E429" t="s">
        <v>64</v>
      </c>
      <c r="F429" t="s">
        <v>27</v>
      </c>
      <c r="H429" t="s">
        <v>64</v>
      </c>
      <c r="I429" t="s">
        <v>67</v>
      </c>
      <c r="J429" t="s">
        <v>66</v>
      </c>
      <c r="K429" t="s">
        <v>68</v>
      </c>
      <c r="L429" t="s">
        <v>45</v>
      </c>
      <c r="M429" s="1">
        <v>44878</v>
      </c>
      <c r="N429" t="s">
        <v>32</v>
      </c>
      <c r="O429" t="s">
        <v>33</v>
      </c>
      <c r="P429" s="6">
        <v>95803488710</v>
      </c>
      <c r="R429">
        <v>1</v>
      </c>
      <c r="S429" s="2">
        <v>1</v>
      </c>
      <c r="T429">
        <v>1</v>
      </c>
      <c r="U429">
        <v>0</v>
      </c>
      <c r="X429">
        <v>1</v>
      </c>
      <c r="Y429">
        <v>0</v>
      </c>
      <c r="Z429">
        <v>0</v>
      </c>
      <c r="AA429">
        <v>0</v>
      </c>
      <c r="AE429">
        <v>0</v>
      </c>
      <c r="AH429" s="4">
        <v>0</v>
      </c>
      <c r="AI429">
        <v>8445566770</v>
      </c>
      <c r="AM429" s="5">
        <v>0.54166666666666663</v>
      </c>
      <c r="AO429">
        <v>564747488</v>
      </c>
      <c r="AP429">
        <v>0</v>
      </c>
      <c r="AQ429">
        <v>386820</v>
      </c>
      <c r="AT429" t="s">
        <v>74</v>
      </c>
      <c r="AU429" s="4">
        <v>0</v>
      </c>
      <c r="AV429">
        <v>0.2283</v>
      </c>
      <c r="AW429" s="7"/>
      <c r="AX429">
        <f t="shared" ca="1" si="0"/>
        <v>1</v>
      </c>
    </row>
    <row r="430" spans="2:50" x14ac:dyDescent="0.25">
      <c r="B430" t="s">
        <v>89</v>
      </c>
      <c r="C430" t="s">
        <v>24</v>
      </c>
      <c r="D430" t="s">
        <v>35</v>
      </c>
      <c r="E430" t="s">
        <v>107</v>
      </c>
      <c r="F430" t="s">
        <v>37</v>
      </c>
      <c r="H430" t="s">
        <v>107</v>
      </c>
      <c r="I430" t="s">
        <v>28</v>
      </c>
      <c r="J430" t="s">
        <v>108</v>
      </c>
      <c r="K430" t="s">
        <v>30</v>
      </c>
      <c r="L430" t="s">
        <v>45</v>
      </c>
      <c r="M430" s="1">
        <v>44871</v>
      </c>
      <c r="N430" t="s">
        <v>56</v>
      </c>
      <c r="O430" t="s">
        <v>33</v>
      </c>
      <c r="P430" s="6">
        <v>95803488731</v>
      </c>
      <c r="R430">
        <v>1</v>
      </c>
      <c r="S430" s="2">
        <v>1</v>
      </c>
      <c r="T430">
        <v>1</v>
      </c>
      <c r="U430">
        <v>0</v>
      </c>
      <c r="W430" s="3">
        <v>9674540000</v>
      </c>
      <c r="X430">
        <v>1</v>
      </c>
      <c r="Y430">
        <v>0</v>
      </c>
      <c r="Z430">
        <v>0</v>
      </c>
      <c r="AA430">
        <v>0</v>
      </c>
      <c r="AE430">
        <v>0</v>
      </c>
      <c r="AH430" s="4">
        <v>0</v>
      </c>
      <c r="AI430">
        <v>8445566771</v>
      </c>
      <c r="AM430" s="5">
        <v>0.41666666666666669</v>
      </c>
      <c r="AO430">
        <v>564747488</v>
      </c>
      <c r="AP430">
        <v>0</v>
      </c>
      <c r="AQ430">
        <v>386829</v>
      </c>
      <c r="AT430" t="s">
        <v>74</v>
      </c>
      <c r="AU430" s="4">
        <v>0</v>
      </c>
      <c r="AV430">
        <v>0.2283</v>
      </c>
      <c r="AW430" s="7"/>
      <c r="AX430">
        <f t="shared" ca="1" si="0"/>
        <v>1</v>
      </c>
    </row>
    <row r="431" spans="2:50" x14ac:dyDescent="0.25">
      <c r="B431" t="s">
        <v>23</v>
      </c>
      <c r="C431" t="s">
        <v>24</v>
      </c>
      <c r="D431" t="s">
        <v>35</v>
      </c>
      <c r="E431" t="s">
        <v>26</v>
      </c>
      <c r="F431" t="s">
        <v>27</v>
      </c>
      <c r="H431" t="s">
        <v>26</v>
      </c>
      <c r="I431" t="s">
        <v>28</v>
      </c>
      <c r="J431" t="s">
        <v>29</v>
      </c>
      <c r="K431" t="s">
        <v>30</v>
      </c>
      <c r="L431" t="s">
        <v>45</v>
      </c>
      <c r="M431" s="1">
        <v>44872</v>
      </c>
      <c r="N431" t="s">
        <v>32</v>
      </c>
      <c r="O431" t="s">
        <v>33</v>
      </c>
      <c r="P431" s="6">
        <v>95803488734</v>
      </c>
      <c r="R431">
        <v>1</v>
      </c>
      <c r="S431" s="2">
        <v>1</v>
      </c>
      <c r="T431">
        <v>1</v>
      </c>
      <c r="U431">
        <v>0</v>
      </c>
      <c r="W431" s="3">
        <v>9239240000</v>
      </c>
      <c r="X431">
        <v>1</v>
      </c>
      <c r="Y431">
        <v>0</v>
      </c>
      <c r="Z431">
        <v>1</v>
      </c>
      <c r="AA431">
        <v>1</v>
      </c>
      <c r="AE431">
        <v>0</v>
      </c>
      <c r="AH431" s="4">
        <v>53</v>
      </c>
      <c r="AI431">
        <v>8445566776</v>
      </c>
      <c r="AM431" s="5">
        <v>0.41666666666666669</v>
      </c>
      <c r="AP431">
        <v>0</v>
      </c>
      <c r="AQ431">
        <v>386830</v>
      </c>
      <c r="AT431" t="s">
        <v>74</v>
      </c>
      <c r="AU431" s="4">
        <v>53</v>
      </c>
      <c r="AV431">
        <v>0.2283</v>
      </c>
      <c r="AW431" s="7"/>
      <c r="AX431">
        <f t="shared" ca="1" si="0"/>
        <v>0</v>
      </c>
    </row>
    <row r="432" spans="2:50" x14ac:dyDescent="0.25">
      <c r="B432" t="s">
        <v>23</v>
      </c>
      <c r="C432" t="s">
        <v>24</v>
      </c>
      <c r="D432" t="s">
        <v>35</v>
      </c>
      <c r="E432" t="s">
        <v>26</v>
      </c>
      <c r="F432" t="s">
        <v>27</v>
      </c>
      <c r="H432" t="s">
        <v>26</v>
      </c>
      <c r="I432" t="s">
        <v>28</v>
      </c>
      <c r="J432" t="s">
        <v>29</v>
      </c>
      <c r="K432" t="s">
        <v>30</v>
      </c>
      <c r="L432" t="s">
        <v>45</v>
      </c>
      <c r="M432" s="1">
        <v>44881</v>
      </c>
      <c r="N432" t="s">
        <v>56</v>
      </c>
      <c r="O432" t="s">
        <v>33</v>
      </c>
      <c r="P432" s="6">
        <v>95803488751</v>
      </c>
      <c r="R432">
        <v>1</v>
      </c>
      <c r="S432" s="2">
        <v>1</v>
      </c>
      <c r="T432">
        <v>1</v>
      </c>
      <c r="U432">
        <v>0</v>
      </c>
      <c r="W432" s="3">
        <v>9239240000</v>
      </c>
      <c r="X432">
        <v>1</v>
      </c>
      <c r="Y432">
        <v>0</v>
      </c>
      <c r="Z432">
        <v>0</v>
      </c>
      <c r="AA432">
        <v>0</v>
      </c>
      <c r="AE432">
        <v>0</v>
      </c>
      <c r="AH432" s="4">
        <v>0</v>
      </c>
      <c r="AI432">
        <v>8445566776</v>
      </c>
      <c r="AM432" s="5">
        <v>0.58333333333333337</v>
      </c>
      <c r="AO432">
        <v>56788999</v>
      </c>
      <c r="AP432">
        <v>0</v>
      </c>
      <c r="AQ432">
        <v>386839</v>
      </c>
      <c r="AT432" t="s">
        <v>74</v>
      </c>
      <c r="AU432" s="4">
        <v>0</v>
      </c>
      <c r="AV432">
        <v>0.2283</v>
      </c>
      <c r="AW432" s="7"/>
      <c r="AX432">
        <f t="shared" ca="1" si="0"/>
        <v>1</v>
      </c>
    </row>
    <row r="433" spans="2:50" x14ac:dyDescent="0.25">
      <c r="B433" t="s">
        <v>23</v>
      </c>
      <c r="C433" t="s">
        <v>24</v>
      </c>
      <c r="D433" t="s">
        <v>63</v>
      </c>
      <c r="E433" t="s">
        <v>36</v>
      </c>
      <c r="F433" t="s">
        <v>27</v>
      </c>
      <c r="H433" t="s">
        <v>36</v>
      </c>
      <c r="I433" t="s">
        <v>65</v>
      </c>
      <c r="J433" t="s">
        <v>29</v>
      </c>
      <c r="K433" t="s">
        <v>30</v>
      </c>
      <c r="L433" t="s">
        <v>31</v>
      </c>
      <c r="M433" s="1">
        <v>44570</v>
      </c>
      <c r="N433" t="s">
        <v>56</v>
      </c>
      <c r="O433" t="s">
        <v>33</v>
      </c>
      <c r="P433" s="6">
        <v>95803488667</v>
      </c>
      <c r="Q433" t="s">
        <v>25</v>
      </c>
      <c r="R433">
        <v>1</v>
      </c>
      <c r="S433" s="2">
        <v>1</v>
      </c>
      <c r="T433">
        <v>1</v>
      </c>
      <c r="U433">
        <v>0</v>
      </c>
      <c r="W433" s="3">
        <v>9239240000</v>
      </c>
      <c r="X433">
        <v>1</v>
      </c>
      <c r="Y433">
        <v>0</v>
      </c>
      <c r="Z433">
        <v>1</v>
      </c>
      <c r="AA433">
        <v>1</v>
      </c>
      <c r="AE433">
        <v>0</v>
      </c>
      <c r="AH433" s="4">
        <v>24</v>
      </c>
      <c r="AI433">
        <v>8445566775</v>
      </c>
      <c r="AM433" s="5">
        <v>0.45833333333333331</v>
      </c>
      <c r="AO433">
        <v>34567821</v>
      </c>
      <c r="AP433">
        <v>0</v>
      </c>
      <c r="AS433" t="s">
        <v>60</v>
      </c>
      <c r="AT433" t="s">
        <v>74</v>
      </c>
      <c r="AU433" s="4">
        <v>24</v>
      </c>
      <c r="AV433">
        <v>0.2283</v>
      </c>
      <c r="AW433" s="7"/>
      <c r="AX433">
        <f t="shared" ca="1" si="0"/>
        <v>0</v>
      </c>
    </row>
    <row r="434" spans="2:50" x14ac:dyDescent="0.25">
      <c r="B434" t="s">
        <v>23</v>
      </c>
      <c r="C434" t="s">
        <v>24</v>
      </c>
      <c r="D434" t="s">
        <v>63</v>
      </c>
      <c r="E434" t="s">
        <v>26</v>
      </c>
      <c r="F434" t="s">
        <v>54</v>
      </c>
      <c r="H434" t="s">
        <v>26</v>
      </c>
      <c r="I434" t="s">
        <v>65</v>
      </c>
      <c r="J434" t="s">
        <v>29</v>
      </c>
      <c r="K434" t="s">
        <v>30</v>
      </c>
      <c r="L434" t="s">
        <v>31</v>
      </c>
      <c r="M434" s="1">
        <v>44571</v>
      </c>
      <c r="N434" t="s">
        <v>56</v>
      </c>
      <c r="O434" t="s">
        <v>33</v>
      </c>
      <c r="P434" s="6">
        <v>95803488672</v>
      </c>
      <c r="R434">
        <v>1</v>
      </c>
      <c r="S434" s="2">
        <v>1</v>
      </c>
      <c r="T434">
        <v>1</v>
      </c>
      <c r="U434">
        <v>0</v>
      </c>
      <c r="W434" s="3">
        <v>9239240000</v>
      </c>
      <c r="X434">
        <v>1</v>
      </c>
      <c r="Y434">
        <v>0</v>
      </c>
      <c r="Z434">
        <v>1</v>
      </c>
      <c r="AA434">
        <v>1</v>
      </c>
      <c r="AE434">
        <v>0</v>
      </c>
      <c r="AH434" s="4">
        <v>46</v>
      </c>
      <c r="AI434">
        <v>8445566776</v>
      </c>
      <c r="AM434" s="5">
        <v>0.45833333333333331</v>
      </c>
      <c r="AP434">
        <v>0</v>
      </c>
      <c r="AT434" t="s">
        <v>74</v>
      </c>
      <c r="AU434" s="4">
        <v>46</v>
      </c>
      <c r="AV434">
        <v>0.2283</v>
      </c>
      <c r="AW434" s="7"/>
      <c r="AX434">
        <f t="shared" ca="1" si="0"/>
        <v>1</v>
      </c>
    </row>
    <row r="435" spans="2:50" x14ac:dyDescent="0.25">
      <c r="B435" t="s">
        <v>23</v>
      </c>
      <c r="C435" t="s">
        <v>24</v>
      </c>
      <c r="D435" t="s">
        <v>63</v>
      </c>
      <c r="E435" t="s">
        <v>26</v>
      </c>
      <c r="F435" t="s">
        <v>27</v>
      </c>
      <c r="H435" t="s">
        <v>26</v>
      </c>
      <c r="I435" t="s">
        <v>65</v>
      </c>
      <c r="J435" t="s">
        <v>29</v>
      </c>
      <c r="K435" t="s">
        <v>30</v>
      </c>
      <c r="L435" t="s">
        <v>31</v>
      </c>
      <c r="M435" s="1">
        <v>44569</v>
      </c>
      <c r="N435" t="s">
        <v>32</v>
      </c>
      <c r="O435" t="s">
        <v>33</v>
      </c>
      <c r="P435" s="6">
        <v>95803488698</v>
      </c>
      <c r="R435">
        <v>1</v>
      </c>
      <c r="S435" s="2">
        <v>1</v>
      </c>
      <c r="T435">
        <v>1</v>
      </c>
      <c r="U435">
        <v>0</v>
      </c>
      <c r="W435" s="3">
        <v>9239240000</v>
      </c>
      <c r="X435">
        <v>1</v>
      </c>
      <c r="Y435">
        <v>0</v>
      </c>
      <c r="Z435">
        <v>1</v>
      </c>
      <c r="AA435">
        <v>1</v>
      </c>
      <c r="AE435">
        <v>0</v>
      </c>
      <c r="AH435" s="4">
        <v>67</v>
      </c>
      <c r="AI435">
        <v>8445566776</v>
      </c>
      <c r="AM435" s="5">
        <v>0.45833333333333331</v>
      </c>
      <c r="AP435">
        <v>0</v>
      </c>
      <c r="AT435" t="s">
        <v>74</v>
      </c>
      <c r="AU435" s="4">
        <v>67</v>
      </c>
      <c r="AV435">
        <v>0.2283</v>
      </c>
      <c r="AW435" s="7"/>
      <c r="AX435">
        <f t="shared" ca="1" si="0"/>
        <v>0</v>
      </c>
    </row>
    <row r="436" spans="2:50" x14ac:dyDescent="0.25">
      <c r="B436" t="s">
        <v>23</v>
      </c>
      <c r="C436" t="s">
        <v>24</v>
      </c>
      <c r="D436" t="s">
        <v>63</v>
      </c>
      <c r="E436" t="s">
        <v>107</v>
      </c>
      <c r="F436" t="s">
        <v>27</v>
      </c>
      <c r="H436" t="s">
        <v>107</v>
      </c>
      <c r="I436" t="s">
        <v>65</v>
      </c>
      <c r="J436" t="s">
        <v>108</v>
      </c>
      <c r="K436" t="s">
        <v>30</v>
      </c>
      <c r="L436" t="s">
        <v>31</v>
      </c>
      <c r="M436" s="1">
        <v>44570</v>
      </c>
      <c r="N436" t="s">
        <v>56</v>
      </c>
      <c r="O436" t="s">
        <v>33</v>
      </c>
      <c r="P436" s="6">
        <v>95803488700</v>
      </c>
      <c r="R436">
        <v>1</v>
      </c>
      <c r="S436" s="2">
        <v>1</v>
      </c>
      <c r="T436">
        <v>1</v>
      </c>
      <c r="U436">
        <v>0</v>
      </c>
      <c r="W436" s="3">
        <v>9239240000</v>
      </c>
      <c r="X436">
        <v>1</v>
      </c>
      <c r="Y436">
        <v>0</v>
      </c>
      <c r="Z436">
        <v>0</v>
      </c>
      <c r="AA436">
        <v>0</v>
      </c>
      <c r="AE436">
        <v>0</v>
      </c>
      <c r="AH436" s="4">
        <v>0</v>
      </c>
      <c r="AI436">
        <v>8445566771</v>
      </c>
      <c r="AM436" s="5">
        <v>0.45833333333333331</v>
      </c>
      <c r="AP436">
        <v>0</v>
      </c>
      <c r="AT436" t="s">
        <v>74</v>
      </c>
      <c r="AU436" s="4">
        <v>0</v>
      </c>
      <c r="AV436">
        <v>0.2283</v>
      </c>
      <c r="AW436" s="7"/>
      <c r="AX436">
        <f t="shared" ca="1" si="0"/>
        <v>0</v>
      </c>
    </row>
    <row r="437" spans="2:50" x14ac:dyDescent="0.25">
      <c r="B437" t="s">
        <v>23</v>
      </c>
      <c r="C437" t="s">
        <v>24</v>
      </c>
      <c r="D437" t="s">
        <v>63</v>
      </c>
      <c r="E437" t="s">
        <v>107</v>
      </c>
      <c r="F437" t="s">
        <v>54</v>
      </c>
      <c r="H437" t="s">
        <v>107</v>
      </c>
      <c r="I437" t="s">
        <v>65</v>
      </c>
      <c r="J437" t="s">
        <v>108</v>
      </c>
      <c r="K437" t="s">
        <v>30</v>
      </c>
      <c r="L437" t="s">
        <v>31</v>
      </c>
      <c r="M437" s="1">
        <v>44598</v>
      </c>
      <c r="N437" t="s">
        <v>56</v>
      </c>
      <c r="O437" t="s">
        <v>33</v>
      </c>
      <c r="P437" s="6">
        <v>95803488714</v>
      </c>
      <c r="R437">
        <v>1</v>
      </c>
      <c r="S437" s="2">
        <v>1</v>
      </c>
      <c r="T437">
        <v>1</v>
      </c>
      <c r="U437">
        <v>0</v>
      </c>
      <c r="W437" s="3">
        <v>9239240000</v>
      </c>
      <c r="X437">
        <v>1</v>
      </c>
      <c r="Y437">
        <v>0</v>
      </c>
      <c r="Z437">
        <v>1</v>
      </c>
      <c r="AA437">
        <v>1</v>
      </c>
      <c r="AE437">
        <v>0</v>
      </c>
      <c r="AH437" s="4">
        <v>44</v>
      </c>
      <c r="AI437">
        <v>8445566771</v>
      </c>
      <c r="AM437" s="5">
        <v>0.41666666666666669</v>
      </c>
      <c r="AP437">
        <v>0</v>
      </c>
      <c r="AT437" t="s">
        <v>74</v>
      </c>
      <c r="AU437" s="4">
        <v>44</v>
      </c>
      <c r="AV437">
        <v>0.2283</v>
      </c>
      <c r="AW437" s="7"/>
      <c r="AX437">
        <f t="shared" ca="1" si="0"/>
        <v>1</v>
      </c>
    </row>
    <row r="438" spans="2:50" x14ac:dyDescent="0.25">
      <c r="B438" t="s">
        <v>23</v>
      </c>
      <c r="C438" t="s">
        <v>24</v>
      </c>
      <c r="D438" t="s">
        <v>63</v>
      </c>
      <c r="E438" t="s">
        <v>36</v>
      </c>
      <c r="F438" t="s">
        <v>54</v>
      </c>
      <c r="H438" t="s">
        <v>36</v>
      </c>
      <c r="I438" t="s">
        <v>65</v>
      </c>
      <c r="J438" t="s">
        <v>29</v>
      </c>
      <c r="K438" t="s">
        <v>30</v>
      </c>
      <c r="L438" t="s">
        <v>31</v>
      </c>
      <c r="M438" s="1">
        <v>44599</v>
      </c>
      <c r="N438" t="s">
        <v>56</v>
      </c>
      <c r="O438" t="s">
        <v>33</v>
      </c>
      <c r="P438" s="6">
        <v>95803488717</v>
      </c>
      <c r="R438">
        <v>1</v>
      </c>
      <c r="S438" s="2">
        <v>1</v>
      </c>
      <c r="T438">
        <v>1</v>
      </c>
      <c r="U438">
        <v>0</v>
      </c>
      <c r="W438" s="3">
        <v>9239240000</v>
      </c>
      <c r="X438">
        <v>1</v>
      </c>
      <c r="Y438">
        <v>0</v>
      </c>
      <c r="Z438">
        <v>1</v>
      </c>
      <c r="AA438">
        <v>1</v>
      </c>
      <c r="AE438">
        <v>0</v>
      </c>
      <c r="AH438" s="4">
        <v>12</v>
      </c>
      <c r="AI438">
        <v>8445566775</v>
      </c>
      <c r="AM438" s="5">
        <v>0.41666666666666669</v>
      </c>
      <c r="AP438">
        <v>0</v>
      </c>
      <c r="AT438" t="s">
        <v>74</v>
      </c>
      <c r="AU438" s="4">
        <v>12</v>
      </c>
      <c r="AV438">
        <v>0.2283</v>
      </c>
      <c r="AW438" s="7"/>
      <c r="AX438">
        <f t="shared" ca="1" si="0"/>
        <v>0</v>
      </c>
    </row>
    <row r="439" spans="2:50" x14ac:dyDescent="0.25">
      <c r="B439" t="s">
        <v>23</v>
      </c>
      <c r="C439" t="s">
        <v>24</v>
      </c>
      <c r="D439" t="s">
        <v>63</v>
      </c>
      <c r="E439" t="s">
        <v>36</v>
      </c>
      <c r="F439" t="s">
        <v>37</v>
      </c>
      <c r="H439" t="s">
        <v>36</v>
      </c>
      <c r="I439" t="s">
        <v>65</v>
      </c>
      <c r="J439" t="s">
        <v>29</v>
      </c>
      <c r="K439" t="s">
        <v>30</v>
      </c>
      <c r="L439" t="s">
        <v>31</v>
      </c>
      <c r="M439" s="1">
        <v>44593</v>
      </c>
      <c r="N439" t="s">
        <v>32</v>
      </c>
      <c r="O439" t="s">
        <v>33</v>
      </c>
      <c r="P439" s="6">
        <v>95803488732</v>
      </c>
      <c r="R439">
        <v>1</v>
      </c>
      <c r="S439" s="2">
        <v>1</v>
      </c>
      <c r="T439">
        <v>1</v>
      </c>
      <c r="U439">
        <v>0</v>
      </c>
      <c r="W439" s="3">
        <v>9239240000</v>
      </c>
      <c r="X439">
        <v>1</v>
      </c>
      <c r="Y439">
        <v>0</v>
      </c>
      <c r="Z439">
        <v>1</v>
      </c>
      <c r="AA439">
        <v>1</v>
      </c>
      <c r="AE439">
        <v>0</v>
      </c>
      <c r="AH439" s="4">
        <v>123</v>
      </c>
      <c r="AI439">
        <v>8445566775</v>
      </c>
      <c r="AM439" s="5">
        <v>0.33333333333333331</v>
      </c>
      <c r="AP439">
        <v>0</v>
      </c>
      <c r="AT439" t="s">
        <v>74</v>
      </c>
      <c r="AU439" s="4">
        <v>123</v>
      </c>
      <c r="AV439">
        <v>0.2283</v>
      </c>
      <c r="AW439" s="7"/>
      <c r="AX439">
        <f t="shared" ca="1" si="0"/>
        <v>0</v>
      </c>
    </row>
    <row r="440" spans="2:50" x14ac:dyDescent="0.25">
      <c r="B440" t="s">
        <v>23</v>
      </c>
      <c r="C440" t="s">
        <v>24</v>
      </c>
      <c r="D440" t="s">
        <v>63</v>
      </c>
      <c r="E440" t="s">
        <v>107</v>
      </c>
      <c r="F440" t="s">
        <v>37</v>
      </c>
      <c r="H440" t="s">
        <v>107</v>
      </c>
      <c r="I440" t="s">
        <v>65</v>
      </c>
      <c r="J440" t="s">
        <v>108</v>
      </c>
      <c r="K440" t="s">
        <v>30</v>
      </c>
      <c r="L440" t="s">
        <v>31</v>
      </c>
      <c r="M440" s="1">
        <v>44594</v>
      </c>
      <c r="N440" t="s">
        <v>32</v>
      </c>
      <c r="O440" t="s">
        <v>33</v>
      </c>
      <c r="P440" s="6">
        <v>95803488733</v>
      </c>
      <c r="R440">
        <v>1</v>
      </c>
      <c r="S440" s="2">
        <v>1</v>
      </c>
      <c r="T440">
        <v>1</v>
      </c>
      <c r="U440">
        <v>0</v>
      </c>
      <c r="W440" s="3">
        <v>9239240000</v>
      </c>
      <c r="X440">
        <v>1</v>
      </c>
      <c r="Y440">
        <v>0</v>
      </c>
      <c r="Z440">
        <v>1</v>
      </c>
      <c r="AA440">
        <v>1</v>
      </c>
      <c r="AE440">
        <v>0</v>
      </c>
      <c r="AH440" s="4">
        <v>234</v>
      </c>
      <c r="AI440">
        <v>8445566771</v>
      </c>
      <c r="AM440" s="5">
        <v>0.33333333333333331</v>
      </c>
      <c r="AP440">
        <v>0</v>
      </c>
      <c r="AT440" t="s">
        <v>74</v>
      </c>
      <c r="AU440" s="4">
        <v>234</v>
      </c>
      <c r="AV440">
        <v>0.2283</v>
      </c>
      <c r="AW440" s="7"/>
      <c r="AX440">
        <f t="shared" ca="1" si="0"/>
        <v>1</v>
      </c>
    </row>
    <row r="441" spans="2:50" x14ac:dyDescent="0.25">
      <c r="B441" t="s">
        <v>23</v>
      </c>
      <c r="C441" t="s">
        <v>24</v>
      </c>
      <c r="D441" t="s">
        <v>63</v>
      </c>
      <c r="E441" t="s">
        <v>119</v>
      </c>
      <c r="F441" t="s">
        <v>27</v>
      </c>
      <c r="H441" t="s">
        <v>119</v>
      </c>
      <c r="I441" t="s">
        <v>65</v>
      </c>
      <c r="J441" t="s">
        <v>66</v>
      </c>
      <c r="K441" t="s">
        <v>30</v>
      </c>
      <c r="L441" t="s">
        <v>31</v>
      </c>
      <c r="M441" s="1">
        <v>44603</v>
      </c>
      <c r="N441" t="s">
        <v>56</v>
      </c>
      <c r="O441" t="s">
        <v>33</v>
      </c>
      <c r="P441" s="6">
        <v>95803488752</v>
      </c>
      <c r="R441">
        <v>1</v>
      </c>
      <c r="S441" s="2">
        <v>1</v>
      </c>
      <c r="T441">
        <v>1</v>
      </c>
      <c r="U441">
        <v>0</v>
      </c>
      <c r="W441" s="3">
        <v>9239240000</v>
      </c>
      <c r="X441">
        <v>1</v>
      </c>
      <c r="Y441">
        <v>0</v>
      </c>
      <c r="Z441">
        <v>0</v>
      </c>
      <c r="AA441">
        <v>0</v>
      </c>
      <c r="AE441">
        <v>0</v>
      </c>
      <c r="AH441" s="4">
        <v>0</v>
      </c>
      <c r="AI441">
        <v>8445566778</v>
      </c>
      <c r="AM441" s="5">
        <v>0.5</v>
      </c>
      <c r="AP441">
        <v>0</v>
      </c>
      <c r="AT441" t="s">
        <v>74</v>
      </c>
      <c r="AU441" s="4">
        <v>0</v>
      </c>
      <c r="AV441">
        <v>0.2283</v>
      </c>
      <c r="AW441" s="7"/>
      <c r="AX441">
        <f t="shared" ca="1" si="0"/>
        <v>0</v>
      </c>
    </row>
    <row r="442" spans="2:50" x14ac:dyDescent="0.25">
      <c r="B442" t="s">
        <v>23</v>
      </c>
      <c r="C442" t="s">
        <v>24</v>
      </c>
      <c r="D442" t="s">
        <v>63</v>
      </c>
      <c r="E442" t="s">
        <v>119</v>
      </c>
      <c r="F442" t="s">
        <v>27</v>
      </c>
      <c r="H442" t="s">
        <v>119</v>
      </c>
      <c r="I442" t="s">
        <v>65</v>
      </c>
      <c r="J442" t="s">
        <v>66</v>
      </c>
      <c r="K442" t="s">
        <v>30</v>
      </c>
      <c r="L442" t="s">
        <v>31</v>
      </c>
      <c r="M442" s="1">
        <v>44604</v>
      </c>
      <c r="N442" t="s">
        <v>56</v>
      </c>
      <c r="O442" t="s">
        <v>33</v>
      </c>
      <c r="P442" s="6">
        <v>95803488754</v>
      </c>
      <c r="R442">
        <v>1</v>
      </c>
      <c r="S442" s="2">
        <v>1</v>
      </c>
      <c r="T442">
        <v>1</v>
      </c>
      <c r="U442">
        <v>0</v>
      </c>
      <c r="W442" s="3">
        <v>9239240000</v>
      </c>
      <c r="X442">
        <v>1</v>
      </c>
      <c r="Y442">
        <v>0</v>
      </c>
      <c r="Z442">
        <v>0</v>
      </c>
      <c r="AA442">
        <v>0</v>
      </c>
      <c r="AE442">
        <v>0</v>
      </c>
      <c r="AH442" s="4">
        <v>0</v>
      </c>
      <c r="AI442">
        <v>8445566778</v>
      </c>
      <c r="AM442" s="5">
        <v>0.5</v>
      </c>
      <c r="AP442">
        <v>0</v>
      </c>
      <c r="AT442" t="s">
        <v>74</v>
      </c>
      <c r="AU442" s="4">
        <v>0</v>
      </c>
      <c r="AV442">
        <v>0.2283</v>
      </c>
      <c r="AW442" s="7"/>
      <c r="AX442">
        <f t="shared" ca="1" si="0"/>
        <v>1</v>
      </c>
    </row>
    <row r="443" spans="2:50" x14ac:dyDescent="0.25">
      <c r="B443" t="s">
        <v>96</v>
      </c>
      <c r="C443" t="s">
        <v>24</v>
      </c>
      <c r="D443" t="s">
        <v>25</v>
      </c>
      <c r="E443" t="s">
        <v>36</v>
      </c>
      <c r="F443" t="s">
        <v>37</v>
      </c>
      <c r="H443" t="s">
        <v>36</v>
      </c>
      <c r="I443" t="s">
        <v>86</v>
      </c>
      <c r="J443" t="s">
        <v>29</v>
      </c>
      <c r="K443" t="s">
        <v>86</v>
      </c>
      <c r="L443" t="s">
        <v>31</v>
      </c>
      <c r="M443" s="1">
        <v>44602</v>
      </c>
      <c r="N443" t="s">
        <v>56</v>
      </c>
      <c r="O443" t="s">
        <v>33</v>
      </c>
      <c r="P443" s="6">
        <v>95803488678</v>
      </c>
      <c r="R443">
        <v>1</v>
      </c>
      <c r="S443" s="2">
        <v>1</v>
      </c>
      <c r="T443">
        <v>1</v>
      </c>
      <c r="U443">
        <v>0</v>
      </c>
      <c r="X443">
        <v>1</v>
      </c>
      <c r="Y443">
        <v>0</v>
      </c>
      <c r="Z443">
        <v>1</v>
      </c>
      <c r="AA443">
        <v>1</v>
      </c>
      <c r="AE443">
        <v>0</v>
      </c>
      <c r="AH443" s="4">
        <v>76</v>
      </c>
      <c r="AI443">
        <v>8445566775</v>
      </c>
      <c r="AM443" s="5">
        <v>0.45833333333333331</v>
      </c>
      <c r="AP443">
        <v>0</v>
      </c>
      <c r="AQ443">
        <v>386802</v>
      </c>
      <c r="AT443" t="s">
        <v>61</v>
      </c>
      <c r="AU443" s="4">
        <v>76</v>
      </c>
      <c r="AV443">
        <v>0.2283</v>
      </c>
      <c r="AW443" s="7"/>
      <c r="AX443">
        <f t="shared" ca="1" si="0"/>
        <v>0</v>
      </c>
    </row>
    <row r="444" spans="2:50" x14ac:dyDescent="0.25">
      <c r="B444" t="s">
        <v>51</v>
      </c>
      <c r="C444" t="s">
        <v>24</v>
      </c>
      <c r="D444" t="s">
        <v>35</v>
      </c>
      <c r="E444" t="s">
        <v>64</v>
      </c>
      <c r="F444" t="s">
        <v>37</v>
      </c>
      <c r="H444" t="s">
        <v>64</v>
      </c>
      <c r="I444" t="s">
        <v>28</v>
      </c>
      <c r="J444" t="s">
        <v>66</v>
      </c>
      <c r="K444" t="s">
        <v>30</v>
      </c>
      <c r="L444" t="s">
        <v>31</v>
      </c>
      <c r="M444" s="1">
        <v>44603</v>
      </c>
      <c r="N444" t="s">
        <v>32</v>
      </c>
      <c r="O444" t="s">
        <v>33</v>
      </c>
      <c r="P444" s="6">
        <v>95803488680</v>
      </c>
      <c r="R444">
        <v>1</v>
      </c>
      <c r="S444" s="2">
        <v>1</v>
      </c>
      <c r="T444">
        <v>1</v>
      </c>
      <c r="U444">
        <v>0</v>
      </c>
      <c r="W444" s="3">
        <v>9899880000</v>
      </c>
      <c r="X444">
        <v>1</v>
      </c>
      <c r="Y444">
        <v>0</v>
      </c>
      <c r="Z444">
        <v>1</v>
      </c>
      <c r="AA444">
        <v>1</v>
      </c>
      <c r="AE444">
        <v>0</v>
      </c>
      <c r="AH444" s="4">
        <v>65</v>
      </c>
      <c r="AI444">
        <v>8445566770</v>
      </c>
      <c r="AM444" s="5">
        <v>0.5</v>
      </c>
      <c r="AO444">
        <v>123456778</v>
      </c>
      <c r="AP444">
        <v>0</v>
      </c>
      <c r="AQ444">
        <v>386803</v>
      </c>
      <c r="AT444" t="s">
        <v>61</v>
      </c>
      <c r="AU444" s="4">
        <v>65</v>
      </c>
      <c r="AV444">
        <v>0.2283</v>
      </c>
      <c r="AW444" s="7"/>
      <c r="AX444">
        <f t="shared" ca="1" si="0"/>
        <v>0</v>
      </c>
    </row>
    <row r="445" spans="2:50" x14ac:dyDescent="0.25">
      <c r="B445" t="s">
        <v>23</v>
      </c>
      <c r="C445" t="s">
        <v>24</v>
      </c>
      <c r="D445" t="s">
        <v>35</v>
      </c>
      <c r="E445" t="s">
        <v>36</v>
      </c>
      <c r="F445" t="s">
        <v>27</v>
      </c>
      <c r="H445" t="s">
        <v>36</v>
      </c>
      <c r="I445" t="s">
        <v>28</v>
      </c>
      <c r="J445" t="s">
        <v>29</v>
      </c>
      <c r="K445" t="s">
        <v>30</v>
      </c>
      <c r="L445" t="s">
        <v>45</v>
      </c>
      <c r="M445" s="1">
        <v>44870</v>
      </c>
      <c r="N445" t="s">
        <v>56</v>
      </c>
      <c r="O445" t="s">
        <v>33</v>
      </c>
      <c r="P445" s="6">
        <v>95803488694</v>
      </c>
      <c r="R445">
        <v>1</v>
      </c>
      <c r="S445" s="2">
        <v>1</v>
      </c>
      <c r="T445">
        <v>1</v>
      </c>
      <c r="U445">
        <v>0</v>
      </c>
      <c r="W445" s="3">
        <v>9239240000</v>
      </c>
      <c r="X445">
        <v>1</v>
      </c>
      <c r="Y445">
        <v>0</v>
      </c>
      <c r="Z445">
        <v>1</v>
      </c>
      <c r="AA445">
        <v>1</v>
      </c>
      <c r="AE445">
        <v>0</v>
      </c>
      <c r="AH445" s="4">
        <v>24</v>
      </c>
      <c r="AI445">
        <v>8445566775</v>
      </c>
      <c r="AM445" s="5">
        <v>0.375</v>
      </c>
      <c r="AO445">
        <v>123456778</v>
      </c>
      <c r="AP445">
        <v>0</v>
      </c>
      <c r="AQ445">
        <v>386812</v>
      </c>
      <c r="AT445" t="s">
        <v>61</v>
      </c>
      <c r="AU445" s="4">
        <v>24</v>
      </c>
      <c r="AV445">
        <v>0.2283</v>
      </c>
      <c r="AW445" s="7"/>
      <c r="AX445">
        <f t="shared" ca="1" si="0"/>
        <v>1</v>
      </c>
    </row>
    <row r="446" spans="2:50" x14ac:dyDescent="0.25">
      <c r="B446" t="s">
        <v>23</v>
      </c>
      <c r="C446" t="s">
        <v>24</v>
      </c>
      <c r="D446" t="s">
        <v>35</v>
      </c>
      <c r="E446" t="s">
        <v>36</v>
      </c>
      <c r="F446" t="s">
        <v>54</v>
      </c>
      <c r="H446" t="s">
        <v>36</v>
      </c>
      <c r="I446" t="s">
        <v>67</v>
      </c>
      <c r="J446" t="s">
        <v>29</v>
      </c>
      <c r="K446" t="s">
        <v>68</v>
      </c>
      <c r="L446" t="s">
        <v>45</v>
      </c>
      <c r="M446" s="1">
        <v>44880</v>
      </c>
      <c r="N446" t="s">
        <v>56</v>
      </c>
      <c r="O446" t="s">
        <v>33</v>
      </c>
      <c r="P446" s="6">
        <v>95803488715</v>
      </c>
      <c r="R446">
        <v>1</v>
      </c>
      <c r="S446" s="2">
        <v>1</v>
      </c>
      <c r="T446">
        <v>1</v>
      </c>
      <c r="U446">
        <v>0</v>
      </c>
      <c r="W446" s="3">
        <v>9239240000</v>
      </c>
      <c r="X446">
        <v>1</v>
      </c>
      <c r="Y446">
        <v>0</v>
      </c>
      <c r="Z446">
        <v>0</v>
      </c>
      <c r="AA446">
        <v>0</v>
      </c>
      <c r="AE446">
        <v>0</v>
      </c>
      <c r="AH446" s="4">
        <v>0</v>
      </c>
      <c r="AI446">
        <v>8445566775</v>
      </c>
      <c r="AM446" s="5">
        <v>0.58333333333333337</v>
      </c>
      <c r="AO446">
        <v>564747488</v>
      </c>
      <c r="AP446">
        <v>0</v>
      </c>
      <c r="AQ446">
        <v>386822</v>
      </c>
      <c r="AT446" t="s">
        <v>61</v>
      </c>
      <c r="AU446" s="4">
        <v>0</v>
      </c>
      <c r="AV446">
        <v>0.2283</v>
      </c>
      <c r="AW446" s="7"/>
      <c r="AX446">
        <f t="shared" ca="1" si="0"/>
        <v>0</v>
      </c>
    </row>
    <row r="447" spans="2:50" x14ac:dyDescent="0.25">
      <c r="B447" t="s">
        <v>23</v>
      </c>
      <c r="C447" t="s">
        <v>24</v>
      </c>
      <c r="D447" t="s">
        <v>35</v>
      </c>
      <c r="E447" t="s">
        <v>36</v>
      </c>
      <c r="F447" t="s">
        <v>54</v>
      </c>
      <c r="H447" t="s">
        <v>36</v>
      </c>
      <c r="I447" t="s">
        <v>28</v>
      </c>
      <c r="J447" t="s">
        <v>29</v>
      </c>
      <c r="K447" t="s">
        <v>30</v>
      </c>
      <c r="L447" t="s">
        <v>45</v>
      </c>
      <c r="M447" s="1">
        <v>44873</v>
      </c>
      <c r="N447" t="s">
        <v>56</v>
      </c>
      <c r="O447" t="s">
        <v>33</v>
      </c>
      <c r="P447" s="6">
        <v>95803488737</v>
      </c>
      <c r="R447">
        <v>1</v>
      </c>
      <c r="S447" s="2">
        <v>1</v>
      </c>
      <c r="T447">
        <v>1</v>
      </c>
      <c r="U447">
        <v>0</v>
      </c>
      <c r="W447" s="3">
        <v>9239240000</v>
      </c>
      <c r="X447">
        <v>1</v>
      </c>
      <c r="Y447">
        <v>0</v>
      </c>
      <c r="Z447">
        <v>1</v>
      </c>
      <c r="AA447">
        <v>1</v>
      </c>
      <c r="AE447">
        <v>0</v>
      </c>
      <c r="AH447" s="4">
        <v>32</v>
      </c>
      <c r="AI447">
        <v>8445566775</v>
      </c>
      <c r="AM447" s="5">
        <v>0.45833333333333331</v>
      </c>
      <c r="AP447">
        <v>0</v>
      </c>
      <c r="AQ447">
        <v>386831</v>
      </c>
      <c r="AT447" t="s">
        <v>61</v>
      </c>
      <c r="AU447" s="4">
        <v>32</v>
      </c>
      <c r="AV447">
        <v>0.2283</v>
      </c>
      <c r="AW447" s="7"/>
      <c r="AX447">
        <f t="shared" ca="1" si="0"/>
        <v>0</v>
      </c>
    </row>
    <row r="448" spans="2:50" x14ac:dyDescent="0.25">
      <c r="B448" t="s">
        <v>96</v>
      </c>
      <c r="C448" t="s">
        <v>24</v>
      </c>
      <c r="D448" t="s">
        <v>35</v>
      </c>
      <c r="E448" t="s">
        <v>36</v>
      </c>
      <c r="F448" t="s">
        <v>27</v>
      </c>
      <c r="H448" t="s">
        <v>36</v>
      </c>
      <c r="I448" t="s">
        <v>28</v>
      </c>
      <c r="J448" t="s">
        <v>29</v>
      </c>
      <c r="K448" t="s">
        <v>30</v>
      </c>
      <c r="L448" t="s">
        <v>31</v>
      </c>
      <c r="M448" s="1">
        <v>44562</v>
      </c>
      <c r="N448" t="s">
        <v>32</v>
      </c>
      <c r="O448" t="s">
        <v>33</v>
      </c>
      <c r="P448" s="6">
        <v>95803488753</v>
      </c>
      <c r="R448">
        <v>1</v>
      </c>
      <c r="S448" s="2">
        <v>1</v>
      </c>
      <c r="T448">
        <v>1</v>
      </c>
      <c r="U448">
        <v>0</v>
      </c>
      <c r="X448">
        <v>1</v>
      </c>
      <c r="Y448">
        <v>0</v>
      </c>
      <c r="Z448">
        <v>0</v>
      </c>
      <c r="AA448">
        <v>0</v>
      </c>
      <c r="AE448">
        <v>0</v>
      </c>
      <c r="AH448" s="4">
        <v>0</v>
      </c>
      <c r="AI448">
        <v>8445566775</v>
      </c>
      <c r="AM448" s="5">
        <v>0.33333333333333331</v>
      </c>
      <c r="AO448">
        <v>56788999</v>
      </c>
      <c r="AP448">
        <v>0</v>
      </c>
      <c r="AQ448">
        <v>386840</v>
      </c>
      <c r="AT448" t="s">
        <v>61</v>
      </c>
      <c r="AU448" s="4">
        <v>0</v>
      </c>
      <c r="AV448">
        <v>0.2283</v>
      </c>
      <c r="AW448" s="7"/>
      <c r="AX448">
        <f t="shared" ca="1" si="0"/>
        <v>1</v>
      </c>
    </row>
    <row r="449" spans="1:50" x14ac:dyDescent="0.25">
      <c r="B449" t="s">
        <v>89</v>
      </c>
      <c r="C449" t="s">
        <v>24</v>
      </c>
      <c r="D449" t="s">
        <v>35</v>
      </c>
      <c r="E449" t="s">
        <v>36</v>
      </c>
      <c r="F449" t="s">
        <v>27</v>
      </c>
      <c r="H449" t="s">
        <v>36</v>
      </c>
      <c r="I449" t="s">
        <v>28</v>
      </c>
      <c r="J449" t="s">
        <v>29</v>
      </c>
      <c r="K449" t="s">
        <v>30</v>
      </c>
      <c r="L449" t="s">
        <v>31</v>
      </c>
      <c r="M449" s="1">
        <v>44563</v>
      </c>
      <c r="N449" t="s">
        <v>32</v>
      </c>
      <c r="O449" t="s">
        <v>33</v>
      </c>
      <c r="P449" s="6">
        <v>95803488755</v>
      </c>
      <c r="R449">
        <v>1</v>
      </c>
      <c r="S449" s="2">
        <v>1</v>
      </c>
      <c r="T449">
        <v>1</v>
      </c>
      <c r="U449">
        <v>0</v>
      </c>
      <c r="W449" s="3">
        <v>9674540000</v>
      </c>
      <c r="X449">
        <v>1</v>
      </c>
      <c r="Y449">
        <v>0</v>
      </c>
      <c r="Z449">
        <v>0</v>
      </c>
      <c r="AA449">
        <v>0</v>
      </c>
      <c r="AE449">
        <v>0</v>
      </c>
      <c r="AH449" s="4">
        <v>0</v>
      </c>
      <c r="AI449">
        <v>8445566775</v>
      </c>
      <c r="AM449" s="5">
        <v>0.33333333333333331</v>
      </c>
      <c r="AO449">
        <v>56788999</v>
      </c>
      <c r="AP449">
        <v>0</v>
      </c>
      <c r="AQ449">
        <v>386841</v>
      </c>
      <c r="AT449" t="s">
        <v>61</v>
      </c>
      <c r="AU449" s="4">
        <v>0</v>
      </c>
      <c r="AV449">
        <v>0.2283</v>
      </c>
      <c r="AW449" s="7"/>
      <c r="AX449">
        <f t="shared" ca="1" si="0"/>
        <v>1</v>
      </c>
    </row>
    <row r="450" spans="1:50" x14ac:dyDescent="0.25">
      <c r="B450" t="s">
        <v>23</v>
      </c>
      <c r="C450" t="s">
        <v>24</v>
      </c>
      <c r="D450" t="s">
        <v>63</v>
      </c>
      <c r="E450" t="s">
        <v>107</v>
      </c>
      <c r="F450" t="s">
        <v>27</v>
      </c>
      <c r="H450" t="s">
        <v>107</v>
      </c>
      <c r="I450" t="s">
        <v>65</v>
      </c>
      <c r="J450" t="s">
        <v>108</v>
      </c>
      <c r="K450" t="s">
        <v>30</v>
      </c>
      <c r="L450" t="s">
        <v>31</v>
      </c>
      <c r="M450" s="1">
        <v>44572</v>
      </c>
      <c r="N450" t="s">
        <v>56</v>
      </c>
      <c r="O450" t="s">
        <v>33</v>
      </c>
      <c r="P450" s="6">
        <v>95803488676</v>
      </c>
      <c r="R450">
        <v>1</v>
      </c>
      <c r="S450" s="2">
        <v>1</v>
      </c>
      <c r="T450">
        <v>1</v>
      </c>
      <c r="U450">
        <v>0</v>
      </c>
      <c r="W450" s="3">
        <v>9239240000</v>
      </c>
      <c r="X450">
        <v>1</v>
      </c>
      <c r="Y450">
        <v>0</v>
      </c>
      <c r="Z450">
        <v>0</v>
      </c>
      <c r="AA450">
        <v>0</v>
      </c>
      <c r="AE450">
        <v>0</v>
      </c>
      <c r="AH450" s="4">
        <v>0</v>
      </c>
      <c r="AI450">
        <v>8445566771</v>
      </c>
      <c r="AM450" s="5">
        <v>0.5</v>
      </c>
      <c r="AP450">
        <v>0</v>
      </c>
      <c r="AT450" t="s">
        <v>61</v>
      </c>
      <c r="AU450" s="4">
        <v>0</v>
      </c>
      <c r="AV450">
        <v>0.2283</v>
      </c>
      <c r="AW450" s="7"/>
      <c r="AX450">
        <f t="shared" ca="1" si="0"/>
        <v>0</v>
      </c>
    </row>
    <row r="451" spans="1:50" x14ac:dyDescent="0.25">
      <c r="B451" t="s">
        <v>23</v>
      </c>
      <c r="C451" t="s">
        <v>24</v>
      </c>
      <c r="D451" t="s">
        <v>63</v>
      </c>
      <c r="E451" t="s">
        <v>36</v>
      </c>
      <c r="F451" t="s">
        <v>37</v>
      </c>
      <c r="H451" t="s">
        <v>36</v>
      </c>
      <c r="I451" t="s">
        <v>65</v>
      </c>
      <c r="J451" t="s">
        <v>29</v>
      </c>
      <c r="K451" t="s">
        <v>30</v>
      </c>
      <c r="L451" t="s">
        <v>31</v>
      </c>
      <c r="M451" s="1">
        <v>44562</v>
      </c>
      <c r="N451" t="s">
        <v>56</v>
      </c>
      <c r="O451" t="s">
        <v>33</v>
      </c>
      <c r="P451" s="6">
        <v>95803488679</v>
      </c>
      <c r="R451">
        <v>1</v>
      </c>
      <c r="S451" s="2">
        <v>1</v>
      </c>
      <c r="T451">
        <v>1</v>
      </c>
      <c r="U451">
        <v>0</v>
      </c>
      <c r="W451" s="3">
        <v>9239240000</v>
      </c>
      <c r="X451">
        <v>1</v>
      </c>
      <c r="Y451">
        <v>0</v>
      </c>
      <c r="Z451">
        <v>1</v>
      </c>
      <c r="AA451">
        <v>1</v>
      </c>
      <c r="AE451">
        <v>0</v>
      </c>
      <c r="AH451" s="4">
        <v>78</v>
      </c>
      <c r="AI451">
        <v>8445566775</v>
      </c>
      <c r="AM451" s="5">
        <v>0.33333333333333331</v>
      </c>
      <c r="AP451">
        <v>0</v>
      </c>
      <c r="AT451" t="s">
        <v>61</v>
      </c>
      <c r="AU451" s="4">
        <v>78</v>
      </c>
      <c r="AV451">
        <v>0.2283</v>
      </c>
      <c r="AW451" s="7"/>
      <c r="AX451">
        <f t="shared" ca="1" si="0"/>
        <v>1</v>
      </c>
    </row>
    <row r="452" spans="1:50" x14ac:dyDescent="0.25">
      <c r="B452" t="s">
        <v>23</v>
      </c>
      <c r="C452" t="s">
        <v>24</v>
      </c>
      <c r="D452" t="s">
        <v>63</v>
      </c>
      <c r="E452" t="s">
        <v>26</v>
      </c>
      <c r="F452" t="s">
        <v>27</v>
      </c>
      <c r="H452" t="s">
        <v>26</v>
      </c>
      <c r="I452" t="s">
        <v>65</v>
      </c>
      <c r="J452" t="s">
        <v>29</v>
      </c>
      <c r="K452" t="s">
        <v>30</v>
      </c>
      <c r="L452" t="s">
        <v>31</v>
      </c>
      <c r="M452" s="1">
        <v>44571</v>
      </c>
      <c r="N452" t="s">
        <v>56</v>
      </c>
      <c r="O452" t="s">
        <v>33</v>
      </c>
      <c r="P452" s="6">
        <v>95803488702</v>
      </c>
      <c r="R452">
        <v>1</v>
      </c>
      <c r="S452" s="2">
        <v>1</v>
      </c>
      <c r="T452">
        <v>1</v>
      </c>
      <c r="U452">
        <v>0</v>
      </c>
      <c r="W452" s="3">
        <v>9239240000</v>
      </c>
      <c r="X452">
        <v>1</v>
      </c>
      <c r="Y452">
        <v>0</v>
      </c>
      <c r="Z452">
        <v>1</v>
      </c>
      <c r="AA452">
        <v>1</v>
      </c>
      <c r="AE452">
        <v>0</v>
      </c>
      <c r="AH452" s="4">
        <v>78</v>
      </c>
      <c r="AI452">
        <v>8445566776</v>
      </c>
      <c r="AM452" s="5">
        <v>0.45833333333333331</v>
      </c>
      <c r="AP452">
        <v>0</v>
      </c>
      <c r="AT452" t="s">
        <v>61</v>
      </c>
      <c r="AU452" s="4">
        <v>78</v>
      </c>
      <c r="AV452">
        <v>0.2283</v>
      </c>
      <c r="AW452" s="7"/>
      <c r="AX452">
        <f t="shared" ca="1" si="0"/>
        <v>0</v>
      </c>
    </row>
    <row r="453" spans="1:50" x14ac:dyDescent="0.25">
      <c r="B453" t="s">
        <v>23</v>
      </c>
      <c r="C453" t="s">
        <v>24</v>
      </c>
      <c r="D453" t="s">
        <v>63</v>
      </c>
      <c r="E453" t="s">
        <v>26</v>
      </c>
      <c r="F453" t="s">
        <v>27</v>
      </c>
      <c r="H453" t="s">
        <v>26</v>
      </c>
      <c r="I453" t="s">
        <v>65</v>
      </c>
      <c r="J453" t="s">
        <v>29</v>
      </c>
      <c r="K453" t="s">
        <v>30</v>
      </c>
      <c r="L453" t="s">
        <v>31</v>
      </c>
      <c r="M453" s="1">
        <v>44572</v>
      </c>
      <c r="N453" t="s">
        <v>56</v>
      </c>
      <c r="O453" t="s">
        <v>33</v>
      </c>
      <c r="P453" s="6">
        <v>95803488704</v>
      </c>
      <c r="R453">
        <v>1</v>
      </c>
      <c r="S453" s="2">
        <v>1</v>
      </c>
      <c r="T453">
        <v>1</v>
      </c>
      <c r="U453">
        <v>0</v>
      </c>
      <c r="W453" s="3">
        <v>9239240000</v>
      </c>
      <c r="X453">
        <v>1</v>
      </c>
      <c r="Y453">
        <v>0</v>
      </c>
      <c r="Z453">
        <v>0</v>
      </c>
      <c r="AA453">
        <v>0</v>
      </c>
      <c r="AE453">
        <v>0</v>
      </c>
      <c r="AH453" s="4">
        <v>0</v>
      </c>
      <c r="AI453">
        <v>8445566776</v>
      </c>
      <c r="AM453" s="5">
        <v>0.5</v>
      </c>
      <c r="AP453">
        <v>0</v>
      </c>
      <c r="AT453" t="s">
        <v>61</v>
      </c>
      <c r="AU453" s="4">
        <v>0</v>
      </c>
      <c r="AV453">
        <v>0.2283</v>
      </c>
      <c r="AW453" s="7"/>
      <c r="AX453">
        <f t="shared" ca="1" si="0"/>
        <v>1</v>
      </c>
    </row>
    <row r="454" spans="1:50" x14ac:dyDescent="0.25">
      <c r="B454" t="s">
        <v>23</v>
      </c>
      <c r="C454" t="s">
        <v>24</v>
      </c>
      <c r="D454" t="s">
        <v>63</v>
      </c>
      <c r="E454" t="s">
        <v>64</v>
      </c>
      <c r="F454" t="s">
        <v>54</v>
      </c>
      <c r="H454" t="s">
        <v>64</v>
      </c>
      <c r="I454" t="s">
        <v>65</v>
      </c>
      <c r="J454" t="s">
        <v>66</v>
      </c>
      <c r="K454" t="s">
        <v>30</v>
      </c>
      <c r="L454" t="s">
        <v>31</v>
      </c>
      <c r="M454" s="1">
        <v>44600</v>
      </c>
      <c r="N454" t="s">
        <v>32</v>
      </c>
      <c r="O454" t="s">
        <v>33</v>
      </c>
      <c r="P454" s="6">
        <v>95803488719</v>
      </c>
      <c r="R454">
        <v>1</v>
      </c>
      <c r="S454" s="2">
        <v>1</v>
      </c>
      <c r="T454">
        <v>1</v>
      </c>
      <c r="U454">
        <v>0</v>
      </c>
      <c r="W454" s="3">
        <v>9239240000</v>
      </c>
      <c r="X454">
        <v>1</v>
      </c>
      <c r="Y454">
        <v>0</v>
      </c>
      <c r="Z454">
        <v>1</v>
      </c>
      <c r="AA454">
        <v>1</v>
      </c>
      <c r="AE454">
        <v>0</v>
      </c>
      <c r="AH454" s="4">
        <v>68</v>
      </c>
      <c r="AI454">
        <v>8445566770</v>
      </c>
      <c r="AM454" s="5">
        <v>0.45833333333333331</v>
      </c>
      <c r="AP454">
        <v>0</v>
      </c>
      <c r="AT454" t="s">
        <v>61</v>
      </c>
      <c r="AU454" s="4">
        <v>68</v>
      </c>
      <c r="AV454">
        <v>0.2283</v>
      </c>
      <c r="AW454" s="7"/>
      <c r="AX454">
        <f t="shared" ca="1" si="0"/>
        <v>0</v>
      </c>
    </row>
    <row r="455" spans="1:50" x14ac:dyDescent="0.25">
      <c r="A455" t="s">
        <v>138</v>
      </c>
      <c r="B455" t="s">
        <v>34</v>
      </c>
      <c r="C455" t="s">
        <v>59</v>
      </c>
      <c r="D455" t="s">
        <v>53</v>
      </c>
      <c r="E455" t="s">
        <v>107</v>
      </c>
      <c r="F455" t="s">
        <v>37</v>
      </c>
      <c r="G455" t="s">
        <v>131</v>
      </c>
      <c r="H455" t="s">
        <v>107</v>
      </c>
      <c r="I455" t="s">
        <v>43</v>
      </c>
      <c r="J455" t="s">
        <v>108</v>
      </c>
      <c r="K455" t="s">
        <v>44</v>
      </c>
      <c r="L455" t="s">
        <v>31</v>
      </c>
      <c r="M455" s="1">
        <v>44571</v>
      </c>
      <c r="N455" t="s">
        <v>32</v>
      </c>
      <c r="O455" t="s">
        <v>82</v>
      </c>
      <c r="P455" s="6">
        <v>95803488638</v>
      </c>
      <c r="Q455" t="s">
        <v>77</v>
      </c>
      <c r="R455">
        <v>1</v>
      </c>
      <c r="S455" s="2">
        <v>0</v>
      </c>
      <c r="T455">
        <v>0</v>
      </c>
      <c r="V455">
        <v>68</v>
      </c>
      <c r="W455" s="3">
        <v>9879880000</v>
      </c>
      <c r="X455">
        <v>0</v>
      </c>
      <c r="Z455">
        <v>0</v>
      </c>
      <c r="AA455">
        <v>0</v>
      </c>
      <c r="AC455">
        <v>68</v>
      </c>
      <c r="AF455">
        <v>333</v>
      </c>
      <c r="AG455" t="s">
        <v>132</v>
      </c>
      <c r="AI455">
        <v>8445566771</v>
      </c>
      <c r="AK455">
        <v>34023</v>
      </c>
      <c r="AM455" s="5">
        <v>0.45833333333333331</v>
      </c>
      <c r="AO455">
        <v>456784452</v>
      </c>
      <c r="AQ455">
        <v>386765</v>
      </c>
      <c r="AS455" t="s">
        <v>79</v>
      </c>
      <c r="AT455" t="s">
        <v>34</v>
      </c>
      <c r="AU455" s="4">
        <v>0</v>
      </c>
      <c r="AW455" s="7" t="s">
        <v>133</v>
      </c>
      <c r="AX455">
        <f t="shared" ca="1" si="0"/>
        <v>0</v>
      </c>
    </row>
    <row r="456" spans="1:50" x14ac:dyDescent="0.25">
      <c r="A456" t="s">
        <v>138</v>
      </c>
      <c r="B456" t="s">
        <v>34</v>
      </c>
      <c r="C456" t="s">
        <v>59</v>
      </c>
      <c r="D456" t="s">
        <v>53</v>
      </c>
      <c r="E456" t="s">
        <v>107</v>
      </c>
      <c r="F456" t="s">
        <v>37</v>
      </c>
      <c r="G456" t="s">
        <v>131</v>
      </c>
      <c r="H456" t="s">
        <v>107</v>
      </c>
      <c r="I456" t="s">
        <v>43</v>
      </c>
      <c r="J456" t="s">
        <v>108</v>
      </c>
      <c r="K456" t="s">
        <v>44</v>
      </c>
      <c r="L456" t="s">
        <v>31</v>
      </c>
      <c r="M456" s="1">
        <v>44599</v>
      </c>
      <c r="N456" t="s">
        <v>32</v>
      </c>
      <c r="O456" t="s">
        <v>82</v>
      </c>
      <c r="P456" s="6">
        <v>95803488657</v>
      </c>
      <c r="Q456" t="s">
        <v>25</v>
      </c>
      <c r="R456">
        <v>1</v>
      </c>
      <c r="S456" s="2">
        <v>0</v>
      </c>
      <c r="T456">
        <v>0</v>
      </c>
      <c r="V456">
        <v>68</v>
      </c>
      <c r="W456" s="3">
        <v>9879880000</v>
      </c>
      <c r="X456">
        <v>0</v>
      </c>
      <c r="Z456">
        <v>1</v>
      </c>
      <c r="AA456">
        <v>1</v>
      </c>
      <c r="AC456">
        <v>68</v>
      </c>
      <c r="AF456">
        <v>333</v>
      </c>
      <c r="AG456" t="s">
        <v>132</v>
      </c>
      <c r="AI456">
        <v>8445566771</v>
      </c>
      <c r="AK456">
        <v>34023</v>
      </c>
      <c r="AM456" s="5">
        <v>0.41666666666666669</v>
      </c>
      <c r="AO456">
        <v>456784471</v>
      </c>
      <c r="AQ456">
        <v>386784</v>
      </c>
      <c r="AS456" t="s">
        <v>60</v>
      </c>
      <c r="AT456" t="s">
        <v>34</v>
      </c>
      <c r="AU456" s="4">
        <v>234</v>
      </c>
      <c r="AW456" s="7" t="s">
        <v>133</v>
      </c>
      <c r="AX456">
        <f t="shared" ca="1" si="0"/>
        <v>0</v>
      </c>
    </row>
    <row r="457" spans="1:50" x14ac:dyDescent="0.25">
      <c r="A457" t="s">
        <v>138</v>
      </c>
      <c r="B457" t="s">
        <v>34</v>
      </c>
      <c r="D457" t="s">
        <v>53</v>
      </c>
      <c r="E457" t="s">
        <v>129</v>
      </c>
      <c r="G457" t="s">
        <v>131</v>
      </c>
      <c r="H457" t="s">
        <v>129</v>
      </c>
      <c r="I457" t="s">
        <v>43</v>
      </c>
      <c r="J457" t="s">
        <v>108</v>
      </c>
      <c r="K457" t="s">
        <v>44</v>
      </c>
      <c r="L457" t="s">
        <v>45</v>
      </c>
      <c r="M457" s="1">
        <v>44877</v>
      </c>
      <c r="N457" t="s">
        <v>32</v>
      </c>
      <c r="O457" t="s">
        <v>82</v>
      </c>
      <c r="P457" s="6">
        <v>95803488775</v>
      </c>
      <c r="R457">
        <v>1</v>
      </c>
      <c r="S457" s="2">
        <v>0</v>
      </c>
      <c r="T457">
        <v>0</v>
      </c>
      <c r="W457" s="3">
        <v>9879880000</v>
      </c>
      <c r="X457">
        <v>0</v>
      </c>
      <c r="AG457" t="s">
        <v>132</v>
      </c>
      <c r="AI457">
        <v>8445566773</v>
      </c>
      <c r="AK457">
        <v>34023</v>
      </c>
      <c r="AM457" s="5">
        <v>0.5</v>
      </c>
      <c r="AT457" t="s">
        <v>40</v>
      </c>
      <c r="AU457" s="4">
        <v>0</v>
      </c>
      <c r="AW457" s="7" t="s">
        <v>133</v>
      </c>
      <c r="AX457">
        <f t="shared" ca="1" si="0"/>
        <v>0</v>
      </c>
    </row>
    <row r="458" spans="1:50" x14ac:dyDescent="0.25">
      <c r="A458" t="s">
        <v>138</v>
      </c>
      <c r="B458" t="s">
        <v>34</v>
      </c>
      <c r="D458" t="s">
        <v>53</v>
      </c>
      <c r="E458" t="s">
        <v>129</v>
      </c>
      <c r="G458" t="s">
        <v>131</v>
      </c>
      <c r="H458" t="s">
        <v>129</v>
      </c>
      <c r="I458" t="s">
        <v>43</v>
      </c>
      <c r="J458" t="s">
        <v>108</v>
      </c>
      <c r="K458" t="s">
        <v>44</v>
      </c>
      <c r="L458" t="s">
        <v>45</v>
      </c>
      <c r="M458" s="1">
        <v>44879</v>
      </c>
      <c r="N458" t="s">
        <v>32</v>
      </c>
      <c r="O458" t="s">
        <v>82</v>
      </c>
      <c r="P458" s="6">
        <v>95803488777</v>
      </c>
      <c r="R458">
        <v>1</v>
      </c>
      <c r="S458" s="2">
        <v>0</v>
      </c>
      <c r="T458">
        <v>0</v>
      </c>
      <c r="W458" s="3">
        <v>9879880000</v>
      </c>
      <c r="X458">
        <v>0</v>
      </c>
      <c r="AG458" t="s">
        <v>132</v>
      </c>
      <c r="AI458">
        <v>8445566773</v>
      </c>
      <c r="AK458">
        <v>34023</v>
      </c>
      <c r="AM458" s="5">
        <v>0.54166666666666663</v>
      </c>
      <c r="AU458" s="4">
        <v>0</v>
      </c>
      <c r="AW458" s="7" t="s">
        <v>133</v>
      </c>
      <c r="AX458">
        <f t="shared" ca="1" si="0"/>
        <v>0</v>
      </c>
    </row>
    <row r="459" spans="1:50" x14ac:dyDescent="0.25">
      <c r="A459" t="s">
        <v>148</v>
      </c>
      <c r="B459" t="s">
        <v>51</v>
      </c>
      <c r="C459" t="s">
        <v>52</v>
      </c>
      <c r="D459" t="s">
        <v>53</v>
      </c>
      <c r="E459" t="s">
        <v>26</v>
      </c>
      <c r="F459" t="s">
        <v>27</v>
      </c>
      <c r="G459" t="s">
        <v>99</v>
      </c>
      <c r="H459" t="s">
        <v>26</v>
      </c>
      <c r="I459" t="s">
        <v>43</v>
      </c>
      <c r="J459" t="s">
        <v>29</v>
      </c>
      <c r="K459" t="s">
        <v>30</v>
      </c>
      <c r="L459" t="s">
        <v>31</v>
      </c>
      <c r="M459" s="1">
        <v>44567</v>
      </c>
      <c r="N459" t="s">
        <v>46</v>
      </c>
      <c r="O459" t="s">
        <v>100</v>
      </c>
      <c r="P459" s="6">
        <v>95803488634</v>
      </c>
      <c r="Q459" t="s">
        <v>101</v>
      </c>
      <c r="R459">
        <v>1</v>
      </c>
      <c r="S459" s="2">
        <v>0</v>
      </c>
      <c r="T459">
        <v>0</v>
      </c>
      <c r="V459">
        <v>68</v>
      </c>
      <c r="W459" s="3">
        <v>9899880000</v>
      </c>
      <c r="X459">
        <v>0</v>
      </c>
      <c r="Z459">
        <v>1</v>
      </c>
      <c r="AA459">
        <v>1</v>
      </c>
      <c r="AC459">
        <v>68</v>
      </c>
      <c r="AF459">
        <v>5</v>
      </c>
      <c r="AG459" t="s">
        <v>102</v>
      </c>
      <c r="AI459">
        <v>8445566776</v>
      </c>
      <c r="AK459">
        <v>47097</v>
      </c>
      <c r="AM459" s="5">
        <v>0.41666666666666669</v>
      </c>
      <c r="AQ459">
        <v>386761</v>
      </c>
      <c r="AS459" t="s">
        <v>103</v>
      </c>
      <c r="AT459" t="s">
        <v>74</v>
      </c>
      <c r="AU459" s="4">
        <v>32</v>
      </c>
      <c r="AW459" s="7">
        <v>38063</v>
      </c>
      <c r="AX459">
        <f t="shared" ca="1" si="0"/>
        <v>0</v>
      </c>
    </row>
    <row r="460" spans="1:50" x14ac:dyDescent="0.25">
      <c r="B460" t="s">
        <v>23</v>
      </c>
      <c r="C460" t="s">
        <v>24</v>
      </c>
      <c r="D460" t="s">
        <v>63</v>
      </c>
      <c r="E460" t="s">
        <v>129</v>
      </c>
      <c r="F460" t="s">
        <v>54</v>
      </c>
      <c r="H460" t="s">
        <v>129</v>
      </c>
      <c r="I460" t="s">
        <v>65</v>
      </c>
      <c r="J460" t="s">
        <v>108</v>
      </c>
      <c r="K460" t="s">
        <v>30</v>
      </c>
      <c r="L460" t="s">
        <v>31</v>
      </c>
      <c r="M460" s="1">
        <v>44601</v>
      </c>
      <c r="N460" t="s">
        <v>56</v>
      </c>
      <c r="O460" t="s">
        <v>33</v>
      </c>
      <c r="P460" s="6">
        <v>95803488720</v>
      </c>
      <c r="R460">
        <v>1</v>
      </c>
      <c r="S460" s="2">
        <v>1</v>
      </c>
      <c r="T460">
        <v>1</v>
      </c>
      <c r="U460">
        <v>0</v>
      </c>
      <c r="W460" s="3">
        <v>9239240000</v>
      </c>
      <c r="X460">
        <v>1</v>
      </c>
      <c r="Y460">
        <v>0</v>
      </c>
      <c r="Z460">
        <v>0</v>
      </c>
      <c r="AA460">
        <v>0</v>
      </c>
      <c r="AE460">
        <v>0</v>
      </c>
      <c r="AH460" s="4">
        <v>0</v>
      </c>
      <c r="AI460">
        <v>8445566773</v>
      </c>
      <c r="AM460" s="5">
        <v>0.45833333333333331</v>
      </c>
      <c r="AP460">
        <v>0</v>
      </c>
      <c r="AT460" t="s">
        <v>61</v>
      </c>
      <c r="AU460" s="4">
        <v>0</v>
      </c>
      <c r="AV460">
        <v>0.2283</v>
      </c>
      <c r="AW460" s="7"/>
      <c r="AX460">
        <f t="shared" ca="1" si="0"/>
        <v>0</v>
      </c>
    </row>
    <row r="461" spans="1:50" x14ac:dyDescent="0.25">
      <c r="A461" t="s">
        <v>148</v>
      </c>
      <c r="B461" t="s">
        <v>51</v>
      </c>
      <c r="C461" t="s">
        <v>52</v>
      </c>
      <c r="D461" t="s">
        <v>53</v>
      </c>
      <c r="E461" t="s">
        <v>26</v>
      </c>
      <c r="F461" t="s">
        <v>27</v>
      </c>
      <c r="G461" t="s">
        <v>99</v>
      </c>
      <c r="H461" t="s">
        <v>26</v>
      </c>
      <c r="I461" t="s">
        <v>43</v>
      </c>
      <c r="J461" t="s">
        <v>29</v>
      </c>
      <c r="K461" t="s">
        <v>44</v>
      </c>
      <c r="L461" t="s">
        <v>31</v>
      </c>
      <c r="M461" s="1">
        <v>44595</v>
      </c>
      <c r="N461" t="s">
        <v>46</v>
      </c>
      <c r="O461" t="s">
        <v>100</v>
      </c>
      <c r="P461" s="6">
        <v>95803488653</v>
      </c>
      <c r="Q461" t="s">
        <v>83</v>
      </c>
      <c r="R461">
        <v>1</v>
      </c>
      <c r="S461" s="2">
        <v>0</v>
      </c>
      <c r="T461">
        <v>0</v>
      </c>
      <c r="V461">
        <v>68</v>
      </c>
      <c r="W461" s="3">
        <v>9899880000</v>
      </c>
      <c r="X461">
        <v>0</v>
      </c>
      <c r="Z461">
        <v>1</v>
      </c>
      <c r="AA461">
        <v>1</v>
      </c>
      <c r="AC461">
        <v>68</v>
      </c>
      <c r="AF461">
        <v>5</v>
      </c>
      <c r="AG461" t="s">
        <v>102</v>
      </c>
      <c r="AI461">
        <v>8445566776</v>
      </c>
      <c r="AK461">
        <v>47097</v>
      </c>
      <c r="AM461" s="5">
        <v>0.33333333333333331</v>
      </c>
      <c r="AO461">
        <v>456784467</v>
      </c>
      <c r="AQ461">
        <v>386780</v>
      </c>
      <c r="AT461" t="s">
        <v>74</v>
      </c>
      <c r="AU461" s="4">
        <v>65</v>
      </c>
      <c r="AW461" s="7">
        <v>38063</v>
      </c>
      <c r="AX461">
        <f t="shared" ca="1" si="0"/>
        <v>0</v>
      </c>
    </row>
    <row r="462" spans="1:50" x14ac:dyDescent="0.25">
      <c r="A462" t="s">
        <v>148</v>
      </c>
      <c r="B462" t="s">
        <v>34</v>
      </c>
      <c r="C462" t="s">
        <v>59</v>
      </c>
      <c r="D462" t="s">
        <v>53</v>
      </c>
      <c r="E462" t="s">
        <v>107</v>
      </c>
      <c r="F462" t="s">
        <v>54</v>
      </c>
      <c r="G462" t="s">
        <v>99</v>
      </c>
      <c r="H462" t="s">
        <v>107</v>
      </c>
      <c r="I462" t="s">
        <v>38</v>
      </c>
      <c r="J462" t="s">
        <v>108</v>
      </c>
      <c r="K462" t="s">
        <v>44</v>
      </c>
      <c r="L462" t="s">
        <v>31</v>
      </c>
      <c r="M462" s="1">
        <v>44605</v>
      </c>
      <c r="N462" t="s">
        <v>46</v>
      </c>
      <c r="O462" t="s">
        <v>82</v>
      </c>
      <c r="P462" s="6">
        <v>95803488663</v>
      </c>
      <c r="Q462" t="s">
        <v>83</v>
      </c>
      <c r="R462">
        <v>1</v>
      </c>
      <c r="S462" s="2">
        <v>0</v>
      </c>
      <c r="T462">
        <v>0</v>
      </c>
      <c r="W462" s="3">
        <v>9879880000</v>
      </c>
      <c r="X462">
        <v>0</v>
      </c>
      <c r="Z462">
        <v>0</v>
      </c>
      <c r="AA462">
        <v>0</v>
      </c>
      <c r="AF462">
        <v>298</v>
      </c>
      <c r="AG462" t="s">
        <v>102</v>
      </c>
      <c r="AI462">
        <v>8445566771</v>
      </c>
      <c r="AK462">
        <v>47097</v>
      </c>
      <c r="AM462" s="5">
        <v>0.54166666666666663</v>
      </c>
      <c r="AQ462">
        <v>386790</v>
      </c>
      <c r="AT462" t="s">
        <v>74</v>
      </c>
      <c r="AU462" s="4">
        <v>0</v>
      </c>
      <c r="AW462" s="7">
        <v>38063</v>
      </c>
      <c r="AX462">
        <f t="shared" ca="1" si="0"/>
        <v>0</v>
      </c>
    </row>
    <row r="463" spans="1:50" x14ac:dyDescent="0.25">
      <c r="B463" t="s">
        <v>23</v>
      </c>
      <c r="C463" t="s">
        <v>24</v>
      </c>
      <c r="D463" t="s">
        <v>63</v>
      </c>
      <c r="E463" t="s">
        <v>64</v>
      </c>
      <c r="F463" t="s">
        <v>27</v>
      </c>
      <c r="H463" t="s">
        <v>64</v>
      </c>
      <c r="I463" t="s">
        <v>65</v>
      </c>
      <c r="J463" t="s">
        <v>66</v>
      </c>
      <c r="K463" t="s">
        <v>30</v>
      </c>
      <c r="L463" t="s">
        <v>31</v>
      </c>
      <c r="M463" s="1">
        <v>44595</v>
      </c>
      <c r="N463" t="s">
        <v>32</v>
      </c>
      <c r="O463" t="s">
        <v>33</v>
      </c>
      <c r="P463" s="6">
        <v>95803488735</v>
      </c>
      <c r="R463">
        <v>1</v>
      </c>
      <c r="S463" s="2">
        <v>1</v>
      </c>
      <c r="T463">
        <v>1</v>
      </c>
      <c r="U463">
        <v>0</v>
      </c>
      <c r="W463" s="3">
        <v>9239240000</v>
      </c>
      <c r="X463">
        <v>1</v>
      </c>
      <c r="Y463">
        <v>0</v>
      </c>
      <c r="Z463">
        <v>1</v>
      </c>
      <c r="AA463">
        <v>1</v>
      </c>
      <c r="AE463">
        <v>0</v>
      </c>
      <c r="AH463" s="4">
        <v>44</v>
      </c>
      <c r="AI463">
        <v>8445566770</v>
      </c>
      <c r="AM463" s="5">
        <v>0.33333333333333331</v>
      </c>
      <c r="AP463">
        <v>0</v>
      </c>
      <c r="AT463" t="s">
        <v>61</v>
      </c>
      <c r="AU463" s="4">
        <v>44</v>
      </c>
      <c r="AV463">
        <v>0.2283</v>
      </c>
      <c r="AW463" s="7"/>
      <c r="AX463">
        <f t="shared" ca="1" si="0"/>
        <v>1</v>
      </c>
    </row>
    <row r="464" spans="1:50" x14ac:dyDescent="0.25">
      <c r="B464" t="s">
        <v>23</v>
      </c>
      <c r="C464" t="s">
        <v>24</v>
      </c>
      <c r="D464" t="s">
        <v>63</v>
      </c>
      <c r="E464" t="s">
        <v>26</v>
      </c>
      <c r="F464" t="s">
        <v>54</v>
      </c>
      <c r="H464" t="s">
        <v>26</v>
      </c>
      <c r="I464" t="s">
        <v>65</v>
      </c>
      <c r="J464" t="s">
        <v>29</v>
      </c>
      <c r="K464" t="s">
        <v>30</v>
      </c>
      <c r="L464" t="s">
        <v>31</v>
      </c>
      <c r="M464" s="1">
        <v>44596</v>
      </c>
      <c r="N464" t="s">
        <v>32</v>
      </c>
      <c r="O464" t="s">
        <v>33</v>
      </c>
      <c r="P464" s="6">
        <v>95803488736</v>
      </c>
      <c r="R464">
        <v>1</v>
      </c>
      <c r="S464" s="2">
        <v>1</v>
      </c>
      <c r="T464">
        <v>1</v>
      </c>
      <c r="U464">
        <v>0</v>
      </c>
      <c r="W464" s="3">
        <v>9239240000</v>
      </c>
      <c r="X464">
        <v>1</v>
      </c>
      <c r="Y464">
        <v>0</v>
      </c>
      <c r="Z464">
        <v>0</v>
      </c>
      <c r="AA464">
        <v>0</v>
      </c>
      <c r="AE464">
        <v>0</v>
      </c>
      <c r="AH464" s="4">
        <v>0</v>
      </c>
      <c r="AI464">
        <v>8445566776</v>
      </c>
      <c r="AM464" s="5">
        <v>0.375</v>
      </c>
      <c r="AP464">
        <v>0</v>
      </c>
      <c r="AT464" t="s">
        <v>61</v>
      </c>
      <c r="AU464" s="4">
        <v>0</v>
      </c>
      <c r="AV464">
        <v>0.2283</v>
      </c>
      <c r="AW464" s="7"/>
      <c r="AX464">
        <f t="shared" ca="1" si="0"/>
        <v>1</v>
      </c>
    </row>
    <row r="465" spans="1:50" x14ac:dyDescent="0.25">
      <c r="B465" t="s">
        <v>23</v>
      </c>
      <c r="C465" t="s">
        <v>24</v>
      </c>
      <c r="D465" t="s">
        <v>63</v>
      </c>
      <c r="E465" t="s">
        <v>127</v>
      </c>
      <c r="F465" t="s">
        <v>27</v>
      </c>
      <c r="H465" t="s">
        <v>127</v>
      </c>
      <c r="I465" t="s">
        <v>65</v>
      </c>
      <c r="J465" t="s">
        <v>108</v>
      </c>
      <c r="K465" t="s">
        <v>30</v>
      </c>
      <c r="L465" t="s">
        <v>31</v>
      </c>
      <c r="M465" s="1">
        <v>44605</v>
      </c>
      <c r="N465" t="s">
        <v>32</v>
      </c>
      <c r="O465" t="s">
        <v>33</v>
      </c>
      <c r="P465" s="6">
        <v>95803488756</v>
      </c>
      <c r="R465">
        <v>1</v>
      </c>
      <c r="S465" s="2">
        <v>1</v>
      </c>
      <c r="T465">
        <v>1</v>
      </c>
      <c r="U465">
        <v>0</v>
      </c>
      <c r="W465" s="3">
        <v>9239240000</v>
      </c>
      <c r="X465">
        <v>1</v>
      </c>
      <c r="Y465">
        <v>0</v>
      </c>
      <c r="Z465">
        <v>0</v>
      </c>
      <c r="AA465">
        <v>0</v>
      </c>
      <c r="AE465">
        <v>0</v>
      </c>
      <c r="AH465" s="4">
        <v>0</v>
      </c>
      <c r="AI465">
        <v>8445566772</v>
      </c>
      <c r="AM465" s="5">
        <v>0.54166666666666663</v>
      </c>
      <c r="AP465">
        <v>0</v>
      </c>
      <c r="AT465" t="s">
        <v>61</v>
      </c>
      <c r="AU465" s="4">
        <v>0</v>
      </c>
      <c r="AV465">
        <v>0.2283</v>
      </c>
      <c r="AW465" s="7"/>
      <c r="AX465">
        <f t="shared" ca="1" si="0"/>
        <v>1</v>
      </c>
    </row>
    <row r="466" spans="1:50" x14ac:dyDescent="0.25">
      <c r="A466" t="s">
        <v>140</v>
      </c>
      <c r="B466" t="s">
        <v>51</v>
      </c>
      <c r="C466" t="s">
        <v>52</v>
      </c>
      <c r="D466" t="s">
        <v>53</v>
      </c>
      <c r="E466" t="s">
        <v>26</v>
      </c>
      <c r="F466" t="s">
        <v>54</v>
      </c>
      <c r="G466" t="s">
        <v>55</v>
      </c>
      <c r="H466" t="s">
        <v>26</v>
      </c>
      <c r="I466" t="s">
        <v>43</v>
      </c>
      <c r="J466" t="s">
        <v>29</v>
      </c>
      <c r="K466" t="s">
        <v>44</v>
      </c>
      <c r="L466" t="s">
        <v>31</v>
      </c>
      <c r="M466" s="1">
        <v>44601</v>
      </c>
      <c r="N466" t="s">
        <v>56</v>
      </c>
      <c r="O466" t="s">
        <v>47</v>
      </c>
      <c r="P466" s="6">
        <v>95803488659</v>
      </c>
      <c r="Q466" t="s">
        <v>10</v>
      </c>
      <c r="R466">
        <v>1</v>
      </c>
      <c r="S466" s="2">
        <v>0</v>
      </c>
      <c r="T466">
        <v>0</v>
      </c>
      <c r="V466">
        <v>45</v>
      </c>
      <c r="W466" s="3">
        <v>9899880000</v>
      </c>
      <c r="X466">
        <v>0</v>
      </c>
      <c r="Z466">
        <v>1</v>
      </c>
      <c r="AA466">
        <v>1</v>
      </c>
      <c r="AC466">
        <v>54</v>
      </c>
      <c r="AF466">
        <v>298</v>
      </c>
      <c r="AG466" t="s">
        <v>57</v>
      </c>
      <c r="AI466">
        <v>8445566776</v>
      </c>
      <c r="AK466">
        <v>39099</v>
      </c>
      <c r="AM466" s="5">
        <v>0.45833333333333331</v>
      </c>
      <c r="AQ466">
        <v>386786</v>
      </c>
      <c r="AS466" t="s">
        <v>58</v>
      </c>
      <c r="AT466" t="s">
        <v>49</v>
      </c>
      <c r="AU466" s="4">
        <v>44</v>
      </c>
      <c r="AW466" s="7">
        <v>44510</v>
      </c>
      <c r="AX466">
        <f t="shared" ca="1" si="0"/>
        <v>0</v>
      </c>
    </row>
    <row r="467" spans="1:50" x14ac:dyDescent="0.25">
      <c r="B467" t="s">
        <v>23</v>
      </c>
      <c r="C467" t="s">
        <v>24</v>
      </c>
      <c r="D467" t="s">
        <v>63</v>
      </c>
      <c r="E467" t="s">
        <v>26</v>
      </c>
      <c r="F467" t="s">
        <v>27</v>
      </c>
      <c r="H467" t="s">
        <v>26</v>
      </c>
      <c r="I467" t="s">
        <v>65</v>
      </c>
      <c r="J467" t="s">
        <v>29</v>
      </c>
      <c r="K467" t="s">
        <v>30</v>
      </c>
      <c r="L467" t="s">
        <v>31</v>
      </c>
      <c r="M467" s="1">
        <v>44606</v>
      </c>
      <c r="N467" t="s">
        <v>56</v>
      </c>
      <c r="O467" t="s">
        <v>33</v>
      </c>
      <c r="P467" s="6">
        <v>95803488757</v>
      </c>
      <c r="R467">
        <v>1</v>
      </c>
      <c r="S467" s="2">
        <v>1</v>
      </c>
      <c r="T467">
        <v>1</v>
      </c>
      <c r="U467">
        <v>0</v>
      </c>
      <c r="W467" s="3">
        <v>9239240000</v>
      </c>
      <c r="X467">
        <v>1</v>
      </c>
      <c r="Y467">
        <v>0</v>
      </c>
      <c r="Z467">
        <v>0</v>
      </c>
      <c r="AA467">
        <v>0</v>
      </c>
      <c r="AE467">
        <v>0</v>
      </c>
      <c r="AH467" s="4">
        <v>0</v>
      </c>
      <c r="AI467">
        <v>8445566776</v>
      </c>
      <c r="AM467" s="5">
        <v>0.54166666666666663</v>
      </c>
      <c r="AP467">
        <v>0</v>
      </c>
      <c r="AT467" t="s">
        <v>61</v>
      </c>
      <c r="AU467" s="4">
        <v>0</v>
      </c>
      <c r="AV467">
        <v>0.2283</v>
      </c>
      <c r="AW467" s="7"/>
      <c r="AX467">
        <f t="shared" ca="1" si="0"/>
        <v>0</v>
      </c>
    </row>
    <row r="468" spans="1:50" x14ac:dyDescent="0.25">
      <c r="B468" t="s">
        <v>34</v>
      </c>
      <c r="C468" t="s">
        <v>24</v>
      </c>
      <c r="D468" t="s">
        <v>53</v>
      </c>
      <c r="E468" t="s">
        <v>119</v>
      </c>
      <c r="F468" t="s">
        <v>27</v>
      </c>
      <c r="H468" t="s">
        <v>119</v>
      </c>
      <c r="I468" t="s">
        <v>67</v>
      </c>
      <c r="J468" t="s">
        <v>66</v>
      </c>
      <c r="K468" t="s">
        <v>68</v>
      </c>
      <c r="L468" t="s">
        <v>31</v>
      </c>
      <c r="M468" s="1">
        <v>44595</v>
      </c>
      <c r="N468" t="s">
        <v>56</v>
      </c>
      <c r="O468" t="s">
        <v>33</v>
      </c>
      <c r="P468" s="6">
        <v>95803488669</v>
      </c>
      <c r="R468">
        <v>1</v>
      </c>
      <c r="S468" s="2">
        <v>1</v>
      </c>
      <c r="T468">
        <v>1</v>
      </c>
      <c r="U468">
        <v>0</v>
      </c>
      <c r="W468" s="3">
        <v>9879880000</v>
      </c>
      <c r="X468">
        <v>1</v>
      </c>
      <c r="Y468">
        <v>0</v>
      </c>
      <c r="Z468">
        <v>0</v>
      </c>
      <c r="AA468">
        <v>0</v>
      </c>
      <c r="AE468">
        <v>0</v>
      </c>
      <c r="AH468" s="4">
        <v>0</v>
      </c>
      <c r="AI468">
        <v>8445566778</v>
      </c>
      <c r="AM468" s="5">
        <v>0.33333333333333331</v>
      </c>
      <c r="AO468">
        <v>434687921</v>
      </c>
      <c r="AP468">
        <v>0</v>
      </c>
      <c r="AQ468">
        <v>386795</v>
      </c>
      <c r="AT468" t="s">
        <v>28</v>
      </c>
      <c r="AU468" s="4">
        <v>0</v>
      </c>
      <c r="AV468">
        <v>0.2283</v>
      </c>
      <c r="AW468" s="7"/>
      <c r="AX468">
        <f t="shared" ca="1" si="0"/>
        <v>1</v>
      </c>
    </row>
    <row r="469" spans="1:50" x14ac:dyDescent="0.25">
      <c r="B469" t="s">
        <v>23</v>
      </c>
      <c r="C469" t="s">
        <v>24</v>
      </c>
      <c r="D469" t="s">
        <v>53</v>
      </c>
      <c r="E469" t="s">
        <v>107</v>
      </c>
      <c r="F469" t="s">
        <v>27</v>
      </c>
      <c r="H469" t="s">
        <v>107</v>
      </c>
      <c r="I469" t="s">
        <v>38</v>
      </c>
      <c r="J469" t="s">
        <v>108</v>
      </c>
      <c r="K469" t="s">
        <v>30</v>
      </c>
      <c r="L469" t="s">
        <v>31</v>
      </c>
      <c r="M469" s="1">
        <v>44598</v>
      </c>
      <c r="N469" t="s">
        <v>32</v>
      </c>
      <c r="O469" t="s">
        <v>39</v>
      </c>
      <c r="P469" s="6">
        <v>95803488673</v>
      </c>
      <c r="R469">
        <v>1</v>
      </c>
      <c r="S469" s="2">
        <v>1</v>
      </c>
      <c r="T469">
        <v>1</v>
      </c>
      <c r="U469">
        <v>0</v>
      </c>
      <c r="W469" s="3">
        <v>9239240000</v>
      </c>
      <c r="X469">
        <v>1</v>
      </c>
      <c r="Y469">
        <v>0</v>
      </c>
      <c r="Z469">
        <v>0</v>
      </c>
      <c r="AA469">
        <v>0</v>
      </c>
      <c r="AE469">
        <v>0</v>
      </c>
      <c r="AH469" s="4">
        <v>0</v>
      </c>
      <c r="AI469">
        <v>8445566771</v>
      </c>
      <c r="AM469" s="5">
        <v>0.41666666666666669</v>
      </c>
      <c r="AO469">
        <v>434687921</v>
      </c>
      <c r="AP469">
        <v>0</v>
      </c>
      <c r="AQ469">
        <v>386798</v>
      </c>
      <c r="AT469" t="s">
        <v>28</v>
      </c>
      <c r="AU469" s="4">
        <v>0</v>
      </c>
      <c r="AV469">
        <v>0.2283</v>
      </c>
      <c r="AW469" s="7"/>
      <c r="AX469">
        <f t="shared" ca="1" si="0"/>
        <v>0</v>
      </c>
    </row>
    <row r="470" spans="1:50" x14ac:dyDescent="0.25">
      <c r="B470" t="s">
        <v>23</v>
      </c>
      <c r="C470" t="s">
        <v>24</v>
      </c>
      <c r="D470" t="s">
        <v>53</v>
      </c>
      <c r="E470" t="s">
        <v>127</v>
      </c>
      <c r="F470" t="s">
        <v>37</v>
      </c>
      <c r="H470" t="s">
        <v>127</v>
      </c>
      <c r="I470" t="s">
        <v>28</v>
      </c>
      <c r="J470" t="s">
        <v>108</v>
      </c>
      <c r="K470" t="s">
        <v>30</v>
      </c>
      <c r="L470" t="s">
        <v>31</v>
      </c>
      <c r="M470" s="1">
        <v>44607</v>
      </c>
      <c r="N470" t="s">
        <v>56</v>
      </c>
      <c r="O470" t="s">
        <v>33</v>
      </c>
      <c r="P470" s="6">
        <v>95803488686</v>
      </c>
      <c r="R470">
        <v>1</v>
      </c>
      <c r="S470" s="2">
        <v>1</v>
      </c>
      <c r="T470">
        <v>1</v>
      </c>
      <c r="U470">
        <v>0</v>
      </c>
      <c r="W470" s="3">
        <v>9239240000</v>
      </c>
      <c r="X470">
        <v>1</v>
      </c>
      <c r="Y470">
        <v>0</v>
      </c>
      <c r="Z470">
        <v>1</v>
      </c>
      <c r="AA470">
        <v>1</v>
      </c>
      <c r="AE470">
        <v>0</v>
      </c>
      <c r="AH470" s="4">
        <v>44</v>
      </c>
      <c r="AI470">
        <v>8445566772</v>
      </c>
      <c r="AM470" s="5">
        <v>0.58333333333333337</v>
      </c>
      <c r="AO470">
        <v>123456778</v>
      </c>
      <c r="AP470">
        <v>0</v>
      </c>
      <c r="AQ470">
        <v>386807</v>
      </c>
      <c r="AT470" t="s">
        <v>28</v>
      </c>
      <c r="AU470" s="4">
        <v>44</v>
      </c>
      <c r="AV470">
        <v>0.2283</v>
      </c>
      <c r="AW470" s="7"/>
      <c r="AX470">
        <f t="shared" ca="1" si="0"/>
        <v>0</v>
      </c>
    </row>
    <row r="471" spans="1:50" x14ac:dyDescent="0.25">
      <c r="B471" t="s">
        <v>89</v>
      </c>
      <c r="C471" t="s">
        <v>24</v>
      </c>
      <c r="D471" t="s">
        <v>53</v>
      </c>
      <c r="E471" t="s">
        <v>129</v>
      </c>
      <c r="F471" t="s">
        <v>27</v>
      </c>
      <c r="H471" t="s">
        <v>129</v>
      </c>
      <c r="I471" t="s">
        <v>38</v>
      </c>
      <c r="J471" t="s">
        <v>108</v>
      </c>
      <c r="K471" t="s">
        <v>30</v>
      </c>
      <c r="L471" t="s">
        <v>45</v>
      </c>
      <c r="M471" s="1">
        <v>44872</v>
      </c>
      <c r="N471" t="s">
        <v>56</v>
      </c>
      <c r="O471" t="s">
        <v>39</v>
      </c>
      <c r="P471" s="6">
        <v>95803488697</v>
      </c>
      <c r="R471">
        <v>1</v>
      </c>
      <c r="S471" s="2">
        <v>1</v>
      </c>
      <c r="T471">
        <v>1</v>
      </c>
      <c r="U471">
        <v>0</v>
      </c>
      <c r="W471" s="3">
        <v>9674540000</v>
      </c>
      <c r="X471">
        <v>1</v>
      </c>
      <c r="Y471">
        <v>0</v>
      </c>
      <c r="Z471">
        <v>0</v>
      </c>
      <c r="AA471">
        <v>0</v>
      </c>
      <c r="AE471">
        <v>0</v>
      </c>
      <c r="AH471" s="4">
        <v>0</v>
      </c>
      <c r="AI471">
        <v>8445566773</v>
      </c>
      <c r="AM471" s="5">
        <v>0.41666666666666669</v>
      </c>
      <c r="AP471">
        <v>0</v>
      </c>
      <c r="AQ471">
        <v>386814</v>
      </c>
      <c r="AT471" t="s">
        <v>28</v>
      </c>
      <c r="AU471" s="4">
        <v>0</v>
      </c>
      <c r="AV471">
        <v>0.2283</v>
      </c>
      <c r="AW471" s="7"/>
      <c r="AX471">
        <f t="shared" ca="1" si="0"/>
        <v>0</v>
      </c>
    </row>
    <row r="472" spans="1:50" x14ac:dyDescent="0.25">
      <c r="B472" t="s">
        <v>23</v>
      </c>
      <c r="C472" t="s">
        <v>24</v>
      </c>
      <c r="D472" t="s">
        <v>35</v>
      </c>
      <c r="E472" t="s">
        <v>129</v>
      </c>
      <c r="F472" t="s">
        <v>27</v>
      </c>
      <c r="H472" t="s">
        <v>129</v>
      </c>
      <c r="I472" t="s">
        <v>67</v>
      </c>
      <c r="J472" t="s">
        <v>108</v>
      </c>
      <c r="K472" t="s">
        <v>68</v>
      </c>
      <c r="L472" t="s">
        <v>45</v>
      </c>
      <c r="M472" s="1">
        <v>44875</v>
      </c>
      <c r="N472" t="s">
        <v>32</v>
      </c>
      <c r="O472" t="s">
        <v>33</v>
      </c>
      <c r="P472" s="6">
        <v>95803488703</v>
      </c>
      <c r="R472">
        <v>1</v>
      </c>
      <c r="S472" s="2">
        <v>1</v>
      </c>
      <c r="T472">
        <v>1</v>
      </c>
      <c r="U472">
        <v>0</v>
      </c>
      <c r="W472" s="3">
        <v>9239240000</v>
      </c>
      <c r="X472">
        <v>1</v>
      </c>
      <c r="Y472">
        <v>0</v>
      </c>
      <c r="Z472">
        <v>0</v>
      </c>
      <c r="AA472">
        <v>0</v>
      </c>
      <c r="AE472">
        <v>0</v>
      </c>
      <c r="AH472" s="4">
        <v>0</v>
      </c>
      <c r="AI472">
        <v>8445566773</v>
      </c>
      <c r="AM472" s="5">
        <v>0.45833333333333331</v>
      </c>
      <c r="AO472">
        <v>564747488</v>
      </c>
      <c r="AP472">
        <v>0</v>
      </c>
      <c r="AQ472">
        <v>386817</v>
      </c>
      <c r="AT472" t="s">
        <v>28</v>
      </c>
      <c r="AU472" s="4">
        <v>0</v>
      </c>
      <c r="AV472">
        <v>0.2283</v>
      </c>
      <c r="AW472" s="7"/>
      <c r="AX472">
        <f t="shared" ca="1" si="0"/>
        <v>0</v>
      </c>
    </row>
    <row r="473" spans="1:50" x14ac:dyDescent="0.25">
      <c r="B473" t="s">
        <v>96</v>
      </c>
      <c r="C473" t="s">
        <v>24</v>
      </c>
      <c r="D473" t="s">
        <v>35</v>
      </c>
      <c r="E473" t="s">
        <v>129</v>
      </c>
      <c r="F473" t="s">
        <v>27</v>
      </c>
      <c r="H473" t="s">
        <v>129</v>
      </c>
      <c r="I473" t="s">
        <v>28</v>
      </c>
      <c r="J473" t="s">
        <v>108</v>
      </c>
      <c r="K473" t="s">
        <v>30</v>
      </c>
      <c r="L473" t="s">
        <v>45</v>
      </c>
      <c r="M473" s="1">
        <v>44869</v>
      </c>
      <c r="N473" t="s">
        <v>32</v>
      </c>
      <c r="O473" t="s">
        <v>33</v>
      </c>
      <c r="P473" s="6">
        <v>95803488725</v>
      </c>
      <c r="R473">
        <v>1</v>
      </c>
      <c r="S473" s="2">
        <v>1</v>
      </c>
      <c r="T473">
        <v>1</v>
      </c>
      <c r="U473">
        <v>0</v>
      </c>
      <c r="X473">
        <v>1</v>
      </c>
      <c r="Y473">
        <v>0</v>
      </c>
      <c r="Z473">
        <v>0</v>
      </c>
      <c r="AA473">
        <v>0</v>
      </c>
      <c r="AE473">
        <v>0</v>
      </c>
      <c r="AH473" s="4">
        <v>0</v>
      </c>
      <c r="AI473">
        <v>8445566773</v>
      </c>
      <c r="AM473" s="5">
        <v>0.375</v>
      </c>
      <c r="AO473">
        <v>564747488</v>
      </c>
      <c r="AP473">
        <v>0</v>
      </c>
      <c r="AQ473">
        <v>386827</v>
      </c>
      <c r="AT473" t="s">
        <v>28</v>
      </c>
      <c r="AU473" s="4">
        <v>0</v>
      </c>
      <c r="AV473">
        <v>0.2283</v>
      </c>
      <c r="AW473" s="7"/>
      <c r="AX473">
        <f t="shared" ref="AX473:AX518" ca="1" si="1">IF(S473=1,RANDBETWEEN(0,1),0)</f>
        <v>1</v>
      </c>
    </row>
    <row r="474" spans="1:50" x14ac:dyDescent="0.25">
      <c r="B474" t="s">
        <v>96</v>
      </c>
      <c r="C474" t="s">
        <v>24</v>
      </c>
      <c r="D474" t="s">
        <v>53</v>
      </c>
      <c r="E474" t="s">
        <v>129</v>
      </c>
      <c r="F474" t="s">
        <v>27</v>
      </c>
      <c r="H474" t="s">
        <v>129</v>
      </c>
      <c r="I474" t="s">
        <v>86</v>
      </c>
      <c r="J474" t="s">
        <v>108</v>
      </c>
      <c r="K474" t="s">
        <v>86</v>
      </c>
      <c r="L474" t="s">
        <v>45</v>
      </c>
      <c r="M474" s="1">
        <v>44878</v>
      </c>
      <c r="N474" t="s">
        <v>56</v>
      </c>
      <c r="O474" t="s">
        <v>33</v>
      </c>
      <c r="P474" s="6">
        <v>95803488747</v>
      </c>
      <c r="R474">
        <v>1</v>
      </c>
      <c r="S474" s="2">
        <v>1</v>
      </c>
      <c r="T474">
        <v>1</v>
      </c>
      <c r="U474">
        <v>0</v>
      </c>
      <c r="X474">
        <v>1</v>
      </c>
      <c r="Y474">
        <v>0</v>
      </c>
      <c r="Z474">
        <v>1</v>
      </c>
      <c r="AA474">
        <v>1</v>
      </c>
      <c r="AE474">
        <v>0</v>
      </c>
      <c r="AH474" s="4">
        <v>67</v>
      </c>
      <c r="AI474">
        <v>8445566773</v>
      </c>
      <c r="AM474" s="5">
        <v>0.54166666666666663</v>
      </c>
      <c r="AO474">
        <v>56788999</v>
      </c>
      <c r="AP474">
        <v>0</v>
      </c>
      <c r="AQ474">
        <v>386836</v>
      </c>
      <c r="AT474" t="s">
        <v>28</v>
      </c>
      <c r="AU474" s="4">
        <v>67</v>
      </c>
      <c r="AV474">
        <v>0.2283</v>
      </c>
      <c r="AW474" s="7"/>
      <c r="AX474">
        <f t="shared" ca="1" si="1"/>
        <v>0</v>
      </c>
    </row>
    <row r="475" spans="1:50" x14ac:dyDescent="0.25">
      <c r="A475" t="s">
        <v>145</v>
      </c>
      <c r="B475" t="s">
        <v>51</v>
      </c>
      <c r="C475" t="s">
        <v>59</v>
      </c>
      <c r="D475" t="s">
        <v>53</v>
      </c>
      <c r="E475" t="s">
        <v>36</v>
      </c>
      <c r="F475" t="s">
        <v>37</v>
      </c>
      <c r="G475" t="s">
        <v>122</v>
      </c>
      <c r="H475" t="s">
        <v>36</v>
      </c>
      <c r="I475" t="s">
        <v>43</v>
      </c>
      <c r="J475" t="s">
        <v>29</v>
      </c>
      <c r="K475" t="s">
        <v>44</v>
      </c>
      <c r="L475" t="s">
        <v>31</v>
      </c>
      <c r="M475" s="1">
        <v>44603</v>
      </c>
      <c r="N475" t="s">
        <v>46</v>
      </c>
      <c r="O475" t="s">
        <v>82</v>
      </c>
      <c r="P475" s="6">
        <v>95803488661</v>
      </c>
      <c r="Q475" t="s">
        <v>78</v>
      </c>
      <c r="R475">
        <v>1</v>
      </c>
      <c r="S475" s="2">
        <v>0</v>
      </c>
      <c r="T475">
        <v>0</v>
      </c>
      <c r="V475">
        <v>45</v>
      </c>
      <c r="W475" s="3">
        <v>9899880000</v>
      </c>
      <c r="X475">
        <v>0</v>
      </c>
      <c r="Z475">
        <v>1</v>
      </c>
      <c r="AA475">
        <v>1</v>
      </c>
      <c r="AC475">
        <v>130</v>
      </c>
      <c r="AF475">
        <v>289</v>
      </c>
      <c r="AG475" t="s">
        <v>123</v>
      </c>
      <c r="AI475">
        <v>8445566775</v>
      </c>
      <c r="AK475">
        <v>45091</v>
      </c>
      <c r="AM475" s="5">
        <v>0.5</v>
      </c>
      <c r="AO475">
        <v>456784475</v>
      </c>
      <c r="AQ475">
        <v>386788</v>
      </c>
      <c r="AS475" t="s">
        <v>87</v>
      </c>
      <c r="AT475" t="s">
        <v>28</v>
      </c>
      <c r="AU475" s="4">
        <v>32</v>
      </c>
      <c r="AW475" s="7">
        <v>29732</v>
      </c>
      <c r="AX475">
        <f t="shared" ca="1" si="1"/>
        <v>0</v>
      </c>
    </row>
    <row r="476" spans="1:50" x14ac:dyDescent="0.25">
      <c r="B476" t="s">
        <v>89</v>
      </c>
      <c r="C476" t="s">
        <v>24</v>
      </c>
      <c r="D476" t="s">
        <v>53</v>
      </c>
      <c r="E476" t="s">
        <v>36</v>
      </c>
      <c r="F476" t="s">
        <v>27</v>
      </c>
      <c r="H476" t="s">
        <v>36</v>
      </c>
      <c r="I476" t="s">
        <v>86</v>
      </c>
      <c r="J476" t="s">
        <v>29</v>
      </c>
      <c r="K476" t="s">
        <v>86</v>
      </c>
      <c r="L476" t="s">
        <v>31</v>
      </c>
      <c r="M476" s="1">
        <v>44565</v>
      </c>
      <c r="N476" t="s">
        <v>56</v>
      </c>
      <c r="O476" t="s">
        <v>33</v>
      </c>
      <c r="P476" s="6">
        <v>95803488760</v>
      </c>
      <c r="R476">
        <v>1</v>
      </c>
      <c r="S476" s="2">
        <v>1</v>
      </c>
      <c r="T476">
        <v>1</v>
      </c>
      <c r="U476">
        <v>0</v>
      </c>
      <c r="W476" s="3">
        <v>9674540000</v>
      </c>
      <c r="X476">
        <v>1</v>
      </c>
      <c r="Y476">
        <v>0</v>
      </c>
      <c r="Z476">
        <v>0</v>
      </c>
      <c r="AA476">
        <v>0</v>
      </c>
      <c r="AE476">
        <v>0</v>
      </c>
      <c r="AH476" s="4">
        <v>0</v>
      </c>
      <c r="AI476">
        <v>8445566775</v>
      </c>
      <c r="AM476" s="5">
        <v>0.375</v>
      </c>
      <c r="AO476">
        <v>56788999</v>
      </c>
      <c r="AP476">
        <v>0</v>
      </c>
      <c r="AQ476">
        <v>386843</v>
      </c>
      <c r="AT476" t="s">
        <v>28</v>
      </c>
      <c r="AU476" s="4">
        <v>0</v>
      </c>
      <c r="AV476">
        <v>0.2283</v>
      </c>
      <c r="AW476" s="7"/>
      <c r="AX476">
        <f t="shared" ca="1" si="1"/>
        <v>0</v>
      </c>
    </row>
    <row r="477" spans="1:50" x14ac:dyDescent="0.25">
      <c r="A477" t="s">
        <v>146</v>
      </c>
      <c r="B477" t="s">
        <v>51</v>
      </c>
      <c r="C477" t="s">
        <v>59</v>
      </c>
      <c r="D477" t="s">
        <v>35</v>
      </c>
      <c r="E477" t="s">
        <v>26</v>
      </c>
      <c r="F477" t="s">
        <v>27</v>
      </c>
      <c r="G477" t="s">
        <v>81</v>
      </c>
      <c r="H477" t="s">
        <v>26</v>
      </c>
      <c r="I477" t="s">
        <v>43</v>
      </c>
      <c r="J477" t="s">
        <v>29</v>
      </c>
      <c r="K477" t="s">
        <v>30</v>
      </c>
      <c r="L477" t="s">
        <v>31</v>
      </c>
      <c r="M477" s="1">
        <v>44565</v>
      </c>
      <c r="N477" t="s">
        <v>32</v>
      </c>
      <c r="O477" t="s">
        <v>82</v>
      </c>
      <c r="P477" s="6">
        <v>95803488643</v>
      </c>
      <c r="Q477" t="s">
        <v>83</v>
      </c>
      <c r="R477">
        <v>1</v>
      </c>
      <c r="S477" s="2">
        <v>0</v>
      </c>
      <c r="T477">
        <v>0</v>
      </c>
      <c r="V477">
        <v>68</v>
      </c>
      <c r="W477" s="3">
        <v>9899880000</v>
      </c>
      <c r="X477">
        <v>0</v>
      </c>
      <c r="Z477">
        <v>0</v>
      </c>
      <c r="AA477">
        <v>0</v>
      </c>
      <c r="AC477">
        <v>68</v>
      </c>
      <c r="AE477">
        <v>1</v>
      </c>
      <c r="AF477">
        <v>5</v>
      </c>
      <c r="AG477" t="s">
        <v>84</v>
      </c>
      <c r="AI477">
        <v>8445566776</v>
      </c>
      <c r="AK477">
        <v>17195</v>
      </c>
      <c r="AM477" s="5">
        <v>0.375</v>
      </c>
      <c r="AO477">
        <v>456784457</v>
      </c>
      <c r="AQ477">
        <v>386770</v>
      </c>
      <c r="AT477" t="s">
        <v>85</v>
      </c>
      <c r="AU477" s="4">
        <v>0</v>
      </c>
      <c r="AW477" s="7">
        <v>61071</v>
      </c>
      <c r="AX477">
        <f t="shared" ca="1" si="1"/>
        <v>0</v>
      </c>
    </row>
    <row r="478" spans="1:50" x14ac:dyDescent="0.25">
      <c r="B478" t="s">
        <v>23</v>
      </c>
      <c r="C478" t="s">
        <v>24</v>
      </c>
      <c r="D478" t="s">
        <v>35</v>
      </c>
      <c r="E478" t="s">
        <v>129</v>
      </c>
      <c r="F478" t="s">
        <v>37</v>
      </c>
      <c r="H478" t="s">
        <v>129</v>
      </c>
      <c r="I478" t="s">
        <v>86</v>
      </c>
      <c r="J478" t="s">
        <v>108</v>
      </c>
      <c r="K478" t="s">
        <v>86</v>
      </c>
      <c r="L478" t="s">
        <v>31</v>
      </c>
      <c r="M478" s="1">
        <v>44568</v>
      </c>
      <c r="N478" t="s">
        <v>32</v>
      </c>
      <c r="O478" t="s">
        <v>33</v>
      </c>
      <c r="P478" s="6">
        <v>95803488764</v>
      </c>
      <c r="R478">
        <v>1</v>
      </c>
      <c r="S478" s="2">
        <v>1</v>
      </c>
      <c r="T478">
        <v>1</v>
      </c>
      <c r="U478">
        <v>0</v>
      </c>
      <c r="W478" s="3">
        <v>9239240000</v>
      </c>
      <c r="X478">
        <v>1</v>
      </c>
      <c r="Y478">
        <v>0</v>
      </c>
      <c r="Z478">
        <v>0</v>
      </c>
      <c r="AA478">
        <v>0</v>
      </c>
      <c r="AE478">
        <v>0</v>
      </c>
      <c r="AH478" s="4">
        <v>0</v>
      </c>
      <c r="AI478">
        <v>8445566773</v>
      </c>
      <c r="AM478" s="5">
        <v>0.41666666666666669</v>
      </c>
      <c r="AP478">
        <v>0</v>
      </c>
      <c r="AQ478">
        <v>386846</v>
      </c>
      <c r="AT478" t="s">
        <v>28</v>
      </c>
      <c r="AU478" s="4">
        <v>0</v>
      </c>
      <c r="AV478">
        <v>0.2283</v>
      </c>
      <c r="AW478" s="7"/>
      <c r="AX478">
        <f t="shared" ca="1" si="1"/>
        <v>0</v>
      </c>
    </row>
    <row r="479" spans="1:50" x14ac:dyDescent="0.25">
      <c r="A479" t="s">
        <v>146</v>
      </c>
      <c r="B479" t="s">
        <v>51</v>
      </c>
      <c r="C479" t="s">
        <v>59</v>
      </c>
      <c r="D479" t="s">
        <v>35</v>
      </c>
      <c r="E479" t="s">
        <v>36</v>
      </c>
      <c r="F479" t="s">
        <v>27</v>
      </c>
      <c r="G479" t="s">
        <v>81</v>
      </c>
      <c r="H479" t="s">
        <v>36</v>
      </c>
      <c r="I479" t="s">
        <v>43</v>
      </c>
      <c r="J479" t="s">
        <v>29</v>
      </c>
      <c r="K479" t="s">
        <v>44</v>
      </c>
      <c r="L479" t="s">
        <v>31</v>
      </c>
      <c r="M479" s="1">
        <v>44604</v>
      </c>
      <c r="N479" t="s">
        <v>32</v>
      </c>
      <c r="O479" t="s">
        <v>82</v>
      </c>
      <c r="P479" s="6">
        <v>95803488662</v>
      </c>
      <c r="Q479" t="s">
        <v>10</v>
      </c>
      <c r="R479">
        <v>1</v>
      </c>
      <c r="S479" s="2">
        <v>0</v>
      </c>
      <c r="T479">
        <v>0</v>
      </c>
      <c r="V479">
        <v>68</v>
      </c>
      <c r="W479" s="3">
        <v>9899880000</v>
      </c>
      <c r="X479">
        <v>0</v>
      </c>
      <c r="Z479">
        <v>1</v>
      </c>
      <c r="AA479">
        <v>1</v>
      </c>
      <c r="AC479">
        <v>68</v>
      </c>
      <c r="AF479">
        <v>5</v>
      </c>
      <c r="AG479" t="s">
        <v>84</v>
      </c>
      <c r="AI479">
        <v>8445566775</v>
      </c>
      <c r="AK479">
        <v>17195</v>
      </c>
      <c r="AM479" s="5">
        <v>0.5</v>
      </c>
      <c r="AO479">
        <v>456784476</v>
      </c>
      <c r="AQ479">
        <v>386789</v>
      </c>
      <c r="AS479" t="s">
        <v>88</v>
      </c>
      <c r="AT479" t="s">
        <v>85</v>
      </c>
      <c r="AU479" s="4">
        <v>12</v>
      </c>
      <c r="AW479" s="7">
        <v>61071</v>
      </c>
      <c r="AX479">
        <f t="shared" ca="1" si="1"/>
        <v>0</v>
      </c>
    </row>
    <row r="480" spans="1:50" x14ac:dyDescent="0.25">
      <c r="A480" t="s">
        <v>146</v>
      </c>
      <c r="B480" t="s">
        <v>34</v>
      </c>
      <c r="C480" t="s">
        <v>59</v>
      </c>
      <c r="D480" t="s">
        <v>53</v>
      </c>
      <c r="E480" t="s">
        <v>26</v>
      </c>
      <c r="F480" t="s">
        <v>109</v>
      </c>
      <c r="G480" t="s">
        <v>113</v>
      </c>
      <c r="H480" t="s">
        <v>26</v>
      </c>
      <c r="I480" t="s">
        <v>43</v>
      </c>
      <c r="J480" t="s">
        <v>29</v>
      </c>
      <c r="K480" t="s">
        <v>30</v>
      </c>
      <c r="L480" t="s">
        <v>31</v>
      </c>
      <c r="M480" s="1">
        <v>44569</v>
      </c>
      <c r="N480" t="s">
        <v>32</v>
      </c>
      <c r="O480" t="s">
        <v>47</v>
      </c>
      <c r="P480" s="6">
        <v>95803488636</v>
      </c>
      <c r="Q480" t="s">
        <v>105</v>
      </c>
      <c r="R480">
        <v>1</v>
      </c>
      <c r="S480" s="2">
        <v>0</v>
      </c>
      <c r="T480">
        <v>0</v>
      </c>
      <c r="W480" s="3">
        <v>9879880000</v>
      </c>
      <c r="X480">
        <v>0</v>
      </c>
      <c r="Z480">
        <v>0</v>
      </c>
      <c r="AA480">
        <v>0</v>
      </c>
      <c r="AF480">
        <v>99999</v>
      </c>
      <c r="AG480" t="s">
        <v>114</v>
      </c>
      <c r="AI480">
        <v>8445566776</v>
      </c>
      <c r="AK480">
        <v>17073</v>
      </c>
      <c r="AM480" s="5">
        <v>0.45833333333333331</v>
      </c>
      <c r="AO480">
        <v>456784450</v>
      </c>
      <c r="AQ480">
        <v>386763</v>
      </c>
      <c r="AS480" t="s">
        <v>106</v>
      </c>
      <c r="AT480" t="s">
        <v>61</v>
      </c>
      <c r="AU480" s="4">
        <v>0</v>
      </c>
      <c r="AW480" s="7">
        <v>61241</v>
      </c>
      <c r="AX480">
        <f t="shared" ca="1" si="1"/>
        <v>0</v>
      </c>
    </row>
    <row r="481" spans="1:50" x14ac:dyDescent="0.25">
      <c r="B481" t="s">
        <v>23</v>
      </c>
      <c r="C481" t="s">
        <v>24</v>
      </c>
      <c r="D481" t="s">
        <v>63</v>
      </c>
      <c r="E481" t="s">
        <v>36</v>
      </c>
      <c r="F481" t="s">
        <v>37</v>
      </c>
      <c r="H481" t="s">
        <v>36</v>
      </c>
      <c r="I481" t="s">
        <v>65</v>
      </c>
      <c r="J481" t="s">
        <v>29</v>
      </c>
      <c r="K481" t="s">
        <v>30</v>
      </c>
      <c r="L481" t="s">
        <v>31</v>
      </c>
      <c r="M481" s="1">
        <v>44564</v>
      </c>
      <c r="N481" t="s">
        <v>56</v>
      </c>
      <c r="O481" t="s">
        <v>33</v>
      </c>
      <c r="P481" s="6">
        <v>95803488684</v>
      </c>
      <c r="R481">
        <v>1</v>
      </c>
      <c r="S481" s="2">
        <v>1</v>
      </c>
      <c r="T481">
        <v>1</v>
      </c>
      <c r="U481">
        <v>0</v>
      </c>
      <c r="W481" s="3">
        <v>9239240000</v>
      </c>
      <c r="X481">
        <v>1</v>
      </c>
      <c r="Y481">
        <v>0</v>
      </c>
      <c r="Z481">
        <v>1</v>
      </c>
      <c r="AA481">
        <v>1</v>
      </c>
      <c r="AE481">
        <v>0</v>
      </c>
      <c r="AH481" s="4">
        <v>234</v>
      </c>
      <c r="AI481">
        <v>8445566775</v>
      </c>
      <c r="AM481" s="5">
        <v>0.33333333333333331</v>
      </c>
      <c r="AP481">
        <v>0</v>
      </c>
      <c r="AT481" t="s">
        <v>28</v>
      </c>
      <c r="AU481" s="4">
        <v>234</v>
      </c>
      <c r="AV481">
        <v>0.2283</v>
      </c>
      <c r="AW481" s="7"/>
      <c r="AX481">
        <f t="shared" ca="1" si="1"/>
        <v>0</v>
      </c>
    </row>
    <row r="482" spans="1:50" x14ac:dyDescent="0.25">
      <c r="A482" t="s">
        <v>146</v>
      </c>
      <c r="B482" t="s">
        <v>34</v>
      </c>
      <c r="C482" t="s">
        <v>59</v>
      </c>
      <c r="D482" t="s">
        <v>53</v>
      </c>
      <c r="E482" t="s">
        <v>36</v>
      </c>
      <c r="F482" t="s">
        <v>109</v>
      </c>
      <c r="G482" t="s">
        <v>113</v>
      </c>
      <c r="H482" t="s">
        <v>36</v>
      </c>
      <c r="I482" t="s">
        <v>43</v>
      </c>
      <c r="J482" t="s">
        <v>29</v>
      </c>
      <c r="K482" t="s">
        <v>44</v>
      </c>
      <c r="L482" t="s">
        <v>31</v>
      </c>
      <c r="M482" s="1">
        <v>44597</v>
      </c>
      <c r="N482" t="s">
        <v>32</v>
      </c>
      <c r="O482" t="s">
        <v>47</v>
      </c>
      <c r="P482" s="6">
        <v>95803488655</v>
      </c>
      <c r="Q482" t="s">
        <v>105</v>
      </c>
      <c r="R482">
        <v>1</v>
      </c>
      <c r="S482" s="2">
        <v>0</v>
      </c>
      <c r="T482">
        <v>0</v>
      </c>
      <c r="W482" s="3">
        <v>9879880000</v>
      </c>
      <c r="X482">
        <v>0</v>
      </c>
      <c r="Z482">
        <v>0</v>
      </c>
      <c r="AA482">
        <v>0</v>
      </c>
      <c r="AF482">
        <v>99999</v>
      </c>
      <c r="AG482" t="s">
        <v>114</v>
      </c>
      <c r="AI482">
        <v>8445566775</v>
      </c>
      <c r="AK482">
        <v>17073</v>
      </c>
      <c r="AM482" s="5">
        <v>0.375</v>
      </c>
      <c r="AO482">
        <v>456784469</v>
      </c>
      <c r="AQ482">
        <v>386782</v>
      </c>
      <c r="AS482" t="s">
        <v>106</v>
      </c>
      <c r="AT482" t="s">
        <v>61</v>
      </c>
      <c r="AU482" s="4">
        <v>0</v>
      </c>
      <c r="AW482" s="7">
        <v>61241</v>
      </c>
      <c r="AX482">
        <f t="shared" ca="1" si="1"/>
        <v>0</v>
      </c>
    </row>
    <row r="483" spans="1:50" x14ac:dyDescent="0.25">
      <c r="A483" t="s">
        <v>146</v>
      </c>
      <c r="B483" t="s">
        <v>23</v>
      </c>
      <c r="C483" t="s">
        <v>59</v>
      </c>
      <c r="D483" t="s">
        <v>53</v>
      </c>
      <c r="E483" t="s">
        <v>26</v>
      </c>
      <c r="F483" t="s">
        <v>37</v>
      </c>
      <c r="G483" t="s">
        <v>113</v>
      </c>
      <c r="H483" t="s">
        <v>26</v>
      </c>
      <c r="I483" t="s">
        <v>43</v>
      </c>
      <c r="J483" t="s">
        <v>29</v>
      </c>
      <c r="K483" t="s">
        <v>44</v>
      </c>
      <c r="L483" t="s">
        <v>31</v>
      </c>
      <c r="M483" s="1">
        <v>44607</v>
      </c>
      <c r="N483" t="s">
        <v>32</v>
      </c>
      <c r="O483" t="s">
        <v>82</v>
      </c>
      <c r="P483" s="6">
        <v>95803488665</v>
      </c>
      <c r="Q483" t="s">
        <v>105</v>
      </c>
      <c r="R483">
        <v>1</v>
      </c>
      <c r="S483" s="2">
        <v>0</v>
      </c>
      <c r="T483">
        <v>0</v>
      </c>
      <c r="V483">
        <v>68</v>
      </c>
      <c r="W483" s="3">
        <v>9239240000</v>
      </c>
      <c r="X483">
        <v>0</v>
      </c>
      <c r="Z483">
        <v>0</v>
      </c>
      <c r="AA483">
        <v>0</v>
      </c>
      <c r="AC483">
        <v>68</v>
      </c>
      <c r="AF483">
        <v>399</v>
      </c>
      <c r="AG483" t="s">
        <v>114</v>
      </c>
      <c r="AI483">
        <v>8445566776</v>
      </c>
      <c r="AK483">
        <v>17073</v>
      </c>
      <c r="AM483" s="5">
        <v>0.58333333333333337</v>
      </c>
      <c r="AO483">
        <v>456784479</v>
      </c>
      <c r="AQ483">
        <v>386792</v>
      </c>
      <c r="AS483" t="s">
        <v>106</v>
      </c>
      <c r="AT483" t="s">
        <v>61</v>
      </c>
      <c r="AU483" s="4">
        <v>0</v>
      </c>
      <c r="AW483" s="7">
        <v>61241</v>
      </c>
      <c r="AX483">
        <f t="shared" ca="1" si="1"/>
        <v>0</v>
      </c>
    </row>
    <row r="484" spans="1:50" x14ac:dyDescent="0.25">
      <c r="B484" t="s">
        <v>23</v>
      </c>
      <c r="C484" t="s">
        <v>24</v>
      </c>
      <c r="D484" t="s">
        <v>63</v>
      </c>
      <c r="E484" t="s">
        <v>107</v>
      </c>
      <c r="F484" t="s">
        <v>27</v>
      </c>
      <c r="H484" t="s">
        <v>107</v>
      </c>
      <c r="I484" t="s">
        <v>65</v>
      </c>
      <c r="J484" t="s">
        <v>108</v>
      </c>
      <c r="K484" t="s">
        <v>30</v>
      </c>
      <c r="L484" t="s">
        <v>31</v>
      </c>
      <c r="M484" s="1">
        <v>44567</v>
      </c>
      <c r="N484" t="s">
        <v>56</v>
      </c>
      <c r="O484" t="s">
        <v>33</v>
      </c>
      <c r="P484" s="6">
        <v>95803488692</v>
      </c>
      <c r="R484">
        <v>1</v>
      </c>
      <c r="S484" s="2">
        <v>1</v>
      </c>
      <c r="T484">
        <v>1</v>
      </c>
      <c r="U484">
        <v>0</v>
      </c>
      <c r="W484" s="3">
        <v>9239240000</v>
      </c>
      <c r="X484">
        <v>1</v>
      </c>
      <c r="Y484">
        <v>0</v>
      </c>
      <c r="Z484">
        <v>0</v>
      </c>
      <c r="AA484">
        <v>0</v>
      </c>
      <c r="AE484">
        <v>0</v>
      </c>
      <c r="AH484" s="4">
        <v>0</v>
      </c>
      <c r="AI484">
        <v>8445566771</v>
      </c>
      <c r="AM484" s="5">
        <v>0.41666666666666669</v>
      </c>
      <c r="AP484">
        <v>0</v>
      </c>
      <c r="AT484" t="s">
        <v>28</v>
      </c>
      <c r="AU484" s="4">
        <v>0</v>
      </c>
      <c r="AV484">
        <v>0.2283</v>
      </c>
      <c r="AW484" s="7"/>
      <c r="AX484">
        <f t="shared" ca="1" si="1"/>
        <v>0</v>
      </c>
    </row>
    <row r="485" spans="1:50" x14ac:dyDescent="0.25">
      <c r="B485" t="s">
        <v>23</v>
      </c>
      <c r="C485" t="s">
        <v>24</v>
      </c>
      <c r="D485" t="s">
        <v>63</v>
      </c>
      <c r="E485" t="s">
        <v>36</v>
      </c>
      <c r="F485" t="s">
        <v>27</v>
      </c>
      <c r="H485" t="s">
        <v>36</v>
      </c>
      <c r="I485" t="s">
        <v>65</v>
      </c>
      <c r="J485" t="s">
        <v>29</v>
      </c>
      <c r="K485" t="s">
        <v>30</v>
      </c>
      <c r="L485" t="s">
        <v>31</v>
      </c>
      <c r="M485" s="1">
        <v>44596</v>
      </c>
      <c r="N485" t="s">
        <v>56</v>
      </c>
      <c r="O485" t="s">
        <v>33</v>
      </c>
      <c r="P485" s="6">
        <v>95803488711</v>
      </c>
      <c r="R485">
        <v>1</v>
      </c>
      <c r="S485" s="2">
        <v>1</v>
      </c>
      <c r="T485">
        <v>1</v>
      </c>
      <c r="U485">
        <v>0</v>
      </c>
      <c r="W485" s="3">
        <v>9239240000</v>
      </c>
      <c r="X485">
        <v>1</v>
      </c>
      <c r="Y485">
        <v>0</v>
      </c>
      <c r="Z485">
        <v>1</v>
      </c>
      <c r="AA485">
        <v>1</v>
      </c>
      <c r="AE485">
        <v>0</v>
      </c>
      <c r="AH485" s="4">
        <v>123</v>
      </c>
      <c r="AI485">
        <v>8445566775</v>
      </c>
      <c r="AM485" s="5">
        <v>0.375</v>
      </c>
      <c r="AP485">
        <v>0</v>
      </c>
      <c r="AT485" t="s">
        <v>28</v>
      </c>
      <c r="AU485" s="4">
        <v>123</v>
      </c>
      <c r="AV485">
        <v>0.2283</v>
      </c>
      <c r="AW485" s="7"/>
      <c r="AX485">
        <f t="shared" ca="1" si="1"/>
        <v>0</v>
      </c>
    </row>
    <row r="486" spans="1:50" x14ac:dyDescent="0.25">
      <c r="B486" t="s">
        <v>23</v>
      </c>
      <c r="C486" t="s">
        <v>24</v>
      </c>
      <c r="D486" t="s">
        <v>63</v>
      </c>
      <c r="E486" t="s">
        <v>26</v>
      </c>
      <c r="F486" t="s">
        <v>54</v>
      </c>
      <c r="H486" t="s">
        <v>26</v>
      </c>
      <c r="I486" t="s">
        <v>65</v>
      </c>
      <c r="J486" t="s">
        <v>29</v>
      </c>
      <c r="K486" t="s">
        <v>30</v>
      </c>
      <c r="L486" t="s">
        <v>31</v>
      </c>
      <c r="M486" s="1">
        <v>44603</v>
      </c>
      <c r="N486" t="s">
        <v>56</v>
      </c>
      <c r="O486" t="s">
        <v>33</v>
      </c>
      <c r="P486" s="6">
        <v>95803488724</v>
      </c>
      <c r="R486">
        <v>1</v>
      </c>
      <c r="S486" s="2">
        <v>1</v>
      </c>
      <c r="T486">
        <v>1</v>
      </c>
      <c r="U486">
        <v>0</v>
      </c>
      <c r="W486" s="3">
        <v>9239240000</v>
      </c>
      <c r="X486">
        <v>1</v>
      </c>
      <c r="Y486">
        <v>0</v>
      </c>
      <c r="Z486">
        <v>0</v>
      </c>
      <c r="AA486">
        <v>0</v>
      </c>
      <c r="AE486">
        <v>0</v>
      </c>
      <c r="AH486" s="4">
        <v>0</v>
      </c>
      <c r="AI486">
        <v>8445566776</v>
      </c>
      <c r="AM486" s="5">
        <v>0.5</v>
      </c>
      <c r="AP486">
        <v>0</v>
      </c>
      <c r="AT486" t="s">
        <v>28</v>
      </c>
      <c r="AU486" s="4">
        <v>0</v>
      </c>
      <c r="AV486">
        <v>0.2283</v>
      </c>
      <c r="AW486" s="7"/>
      <c r="AX486">
        <f t="shared" ca="1" si="1"/>
        <v>1</v>
      </c>
    </row>
    <row r="487" spans="1:50" x14ac:dyDescent="0.25">
      <c r="B487" t="s">
        <v>23</v>
      </c>
      <c r="C487" t="s">
        <v>24</v>
      </c>
      <c r="D487" t="s">
        <v>63</v>
      </c>
      <c r="E487" t="s">
        <v>26</v>
      </c>
      <c r="F487" t="s">
        <v>37</v>
      </c>
      <c r="H487" t="s">
        <v>26</v>
      </c>
      <c r="I487" t="s">
        <v>65</v>
      </c>
      <c r="J487" t="s">
        <v>29</v>
      </c>
      <c r="K487" t="s">
        <v>30</v>
      </c>
      <c r="L487" t="s">
        <v>31</v>
      </c>
      <c r="M487" s="1">
        <v>44606</v>
      </c>
      <c r="N487" t="s">
        <v>56</v>
      </c>
      <c r="O487" t="s">
        <v>33</v>
      </c>
      <c r="P487" s="6">
        <v>95803488729</v>
      </c>
      <c r="R487">
        <v>1</v>
      </c>
      <c r="S487" s="2">
        <v>1</v>
      </c>
      <c r="T487">
        <v>1</v>
      </c>
      <c r="U487">
        <v>0</v>
      </c>
      <c r="W487" s="3">
        <v>9239240000</v>
      </c>
      <c r="X487">
        <v>1</v>
      </c>
      <c r="Y487">
        <v>0</v>
      </c>
      <c r="Z487">
        <v>0</v>
      </c>
      <c r="AA487">
        <v>0</v>
      </c>
      <c r="AE487">
        <v>0</v>
      </c>
      <c r="AH487" s="4">
        <v>0</v>
      </c>
      <c r="AI487">
        <v>8445566776</v>
      </c>
      <c r="AM487" s="5">
        <v>0.54166666666666663</v>
      </c>
      <c r="AP487">
        <v>0</v>
      </c>
      <c r="AT487" t="s">
        <v>28</v>
      </c>
      <c r="AU487" s="4">
        <v>0</v>
      </c>
      <c r="AV487">
        <v>0.2283</v>
      </c>
      <c r="AW487" s="7"/>
      <c r="AX487">
        <f t="shared" ca="1" si="1"/>
        <v>1</v>
      </c>
    </row>
    <row r="488" spans="1:50" x14ac:dyDescent="0.25">
      <c r="B488" t="s">
        <v>23</v>
      </c>
      <c r="C488" t="s">
        <v>24</v>
      </c>
      <c r="D488" t="s">
        <v>63</v>
      </c>
      <c r="E488" t="s">
        <v>127</v>
      </c>
      <c r="F488" t="s">
        <v>54</v>
      </c>
      <c r="H488" t="s">
        <v>127</v>
      </c>
      <c r="I488" t="s">
        <v>65</v>
      </c>
      <c r="J488" t="s">
        <v>108</v>
      </c>
      <c r="K488" t="s">
        <v>30</v>
      </c>
      <c r="L488" t="s">
        <v>31</v>
      </c>
      <c r="M488" s="1">
        <v>44598</v>
      </c>
      <c r="N488" t="s">
        <v>32</v>
      </c>
      <c r="O488" t="s">
        <v>33</v>
      </c>
      <c r="P488" s="6">
        <v>95803488740</v>
      </c>
      <c r="R488">
        <v>1</v>
      </c>
      <c r="S488" s="2">
        <v>1</v>
      </c>
      <c r="T488">
        <v>1</v>
      </c>
      <c r="U488">
        <v>0</v>
      </c>
      <c r="W488" s="3">
        <v>9239240000</v>
      </c>
      <c r="X488">
        <v>1</v>
      </c>
      <c r="Y488">
        <v>0</v>
      </c>
      <c r="Z488">
        <v>1</v>
      </c>
      <c r="AA488">
        <v>1</v>
      </c>
      <c r="AE488">
        <v>0</v>
      </c>
      <c r="AH488" s="4">
        <v>68</v>
      </c>
      <c r="AI488">
        <v>8445566772</v>
      </c>
      <c r="AM488" s="5">
        <v>0.41666666666666669</v>
      </c>
      <c r="AP488">
        <v>0</v>
      </c>
      <c r="AT488" t="s">
        <v>28</v>
      </c>
      <c r="AU488" s="4">
        <v>68</v>
      </c>
      <c r="AV488">
        <v>0.2283</v>
      </c>
      <c r="AW488" s="7"/>
      <c r="AX488">
        <f t="shared" ca="1" si="1"/>
        <v>1</v>
      </c>
    </row>
    <row r="489" spans="1:50" x14ac:dyDescent="0.25">
      <c r="B489" t="s">
        <v>23</v>
      </c>
      <c r="C489" t="s">
        <v>24</v>
      </c>
      <c r="D489" t="s">
        <v>63</v>
      </c>
      <c r="E489" t="s">
        <v>64</v>
      </c>
      <c r="F489" t="s">
        <v>27</v>
      </c>
      <c r="H489" t="s">
        <v>64</v>
      </c>
      <c r="I489" t="s">
        <v>65</v>
      </c>
      <c r="J489" t="s">
        <v>66</v>
      </c>
      <c r="K489" t="s">
        <v>30</v>
      </c>
      <c r="L489" t="s">
        <v>31</v>
      </c>
      <c r="M489" s="1">
        <v>44601</v>
      </c>
      <c r="N489" t="s">
        <v>32</v>
      </c>
      <c r="O489" t="s">
        <v>33</v>
      </c>
      <c r="P489" s="6">
        <v>95803488746</v>
      </c>
      <c r="R489">
        <v>1</v>
      </c>
      <c r="S489" s="2">
        <v>1</v>
      </c>
      <c r="T489">
        <v>1</v>
      </c>
      <c r="U489">
        <v>0</v>
      </c>
      <c r="W489" s="3">
        <v>9239240000</v>
      </c>
      <c r="X489">
        <v>1</v>
      </c>
      <c r="Y489">
        <v>0</v>
      </c>
      <c r="Z489">
        <v>0</v>
      </c>
      <c r="AA489">
        <v>0</v>
      </c>
      <c r="AE489">
        <v>0</v>
      </c>
      <c r="AH489" s="4">
        <v>0</v>
      </c>
      <c r="AI489">
        <v>8445566770</v>
      </c>
      <c r="AM489" s="5">
        <v>0.45833333333333331</v>
      </c>
      <c r="AP489">
        <v>0</v>
      </c>
      <c r="AT489" t="s">
        <v>28</v>
      </c>
      <c r="AU489" s="4">
        <v>0</v>
      </c>
      <c r="AV489">
        <v>0.2283</v>
      </c>
      <c r="AW489" s="7"/>
      <c r="AX489">
        <f t="shared" ca="1" si="1"/>
        <v>1</v>
      </c>
    </row>
    <row r="490" spans="1:50" x14ac:dyDescent="0.25">
      <c r="A490" t="s">
        <v>92</v>
      </c>
      <c r="B490" t="s">
        <v>34</v>
      </c>
      <c r="C490" t="s">
        <v>59</v>
      </c>
      <c r="D490" t="s">
        <v>35</v>
      </c>
      <c r="E490" t="s">
        <v>36</v>
      </c>
      <c r="F490" t="s">
        <v>54</v>
      </c>
      <c r="G490" t="s">
        <v>93</v>
      </c>
      <c r="H490" t="s">
        <v>36</v>
      </c>
      <c r="I490" t="s">
        <v>38</v>
      </c>
      <c r="J490" t="s">
        <v>29</v>
      </c>
      <c r="K490" t="s">
        <v>30</v>
      </c>
      <c r="L490" t="s">
        <v>31</v>
      </c>
      <c r="M490" s="1">
        <v>44568</v>
      </c>
      <c r="N490" t="s">
        <v>56</v>
      </c>
      <c r="O490" t="s">
        <v>33</v>
      </c>
      <c r="P490" s="6">
        <v>95803488635</v>
      </c>
      <c r="Q490" t="s">
        <v>105</v>
      </c>
      <c r="R490">
        <v>1</v>
      </c>
      <c r="S490" s="2">
        <v>0</v>
      </c>
      <c r="T490">
        <v>0</v>
      </c>
      <c r="V490">
        <v>45</v>
      </c>
      <c r="W490" s="3">
        <v>9879880000</v>
      </c>
      <c r="X490">
        <v>0</v>
      </c>
      <c r="Z490">
        <v>1</v>
      </c>
      <c r="AA490">
        <v>1</v>
      </c>
      <c r="AC490">
        <v>54</v>
      </c>
      <c r="AF490">
        <v>298</v>
      </c>
      <c r="AG490" t="s">
        <v>94</v>
      </c>
      <c r="AI490">
        <v>8445566775</v>
      </c>
      <c r="AK490">
        <v>18115</v>
      </c>
      <c r="AM490" s="5">
        <v>0.41666666666666669</v>
      </c>
      <c r="AO490">
        <v>456784449</v>
      </c>
      <c r="AQ490">
        <v>386762</v>
      </c>
      <c r="AS490" t="s">
        <v>106</v>
      </c>
      <c r="AT490" t="s">
        <v>74</v>
      </c>
      <c r="AU490" s="4">
        <v>12</v>
      </c>
      <c r="AW490" s="7">
        <v>47940</v>
      </c>
      <c r="AX490">
        <f t="shared" ca="1" si="1"/>
        <v>0</v>
      </c>
    </row>
    <row r="491" spans="1:50" x14ac:dyDescent="0.25">
      <c r="A491" t="s">
        <v>92</v>
      </c>
      <c r="B491" t="s">
        <v>34</v>
      </c>
      <c r="C491" t="s">
        <v>86</v>
      </c>
      <c r="D491" t="s">
        <v>35</v>
      </c>
      <c r="E491" t="s">
        <v>36</v>
      </c>
      <c r="F491" t="s">
        <v>109</v>
      </c>
      <c r="G491" t="s">
        <v>93</v>
      </c>
      <c r="H491" t="s">
        <v>36</v>
      </c>
      <c r="I491" t="s">
        <v>43</v>
      </c>
      <c r="J491" t="s">
        <v>29</v>
      </c>
      <c r="K491" t="s">
        <v>44</v>
      </c>
      <c r="L491" t="s">
        <v>31</v>
      </c>
      <c r="M491" s="1">
        <v>44567</v>
      </c>
      <c r="N491" t="s">
        <v>56</v>
      </c>
      <c r="O491" t="s">
        <v>39</v>
      </c>
      <c r="P491" s="6">
        <v>95803488645</v>
      </c>
      <c r="Q491" t="s">
        <v>105</v>
      </c>
      <c r="R491">
        <v>1</v>
      </c>
      <c r="S491" s="2">
        <v>0</v>
      </c>
      <c r="T491">
        <v>0</v>
      </c>
      <c r="V491">
        <v>68</v>
      </c>
      <c r="W491" s="3">
        <v>9879880000</v>
      </c>
      <c r="X491">
        <v>0</v>
      </c>
      <c r="Z491">
        <v>1</v>
      </c>
      <c r="AA491">
        <v>1</v>
      </c>
      <c r="AC491">
        <v>68</v>
      </c>
      <c r="AF491">
        <v>99999</v>
      </c>
      <c r="AG491" t="s">
        <v>94</v>
      </c>
      <c r="AI491">
        <v>8445566775</v>
      </c>
      <c r="AK491">
        <v>18115</v>
      </c>
      <c r="AM491" s="5">
        <v>0.41666666666666669</v>
      </c>
      <c r="AO491">
        <v>456784459</v>
      </c>
      <c r="AQ491">
        <v>386772</v>
      </c>
      <c r="AS491" t="s">
        <v>106</v>
      </c>
      <c r="AT491" t="s">
        <v>74</v>
      </c>
      <c r="AU491" s="4">
        <v>46</v>
      </c>
      <c r="AW491" s="7">
        <v>47940</v>
      </c>
      <c r="AX491">
        <f t="shared" ca="1" si="1"/>
        <v>0</v>
      </c>
    </row>
    <row r="492" spans="1:50" x14ac:dyDescent="0.25">
      <c r="A492" t="s">
        <v>92</v>
      </c>
      <c r="B492" t="s">
        <v>34</v>
      </c>
      <c r="C492" t="s">
        <v>59</v>
      </c>
      <c r="D492" t="s">
        <v>35</v>
      </c>
      <c r="E492" t="s">
        <v>36</v>
      </c>
      <c r="F492" t="s">
        <v>54</v>
      </c>
      <c r="G492" t="s">
        <v>93</v>
      </c>
      <c r="H492" t="s">
        <v>36</v>
      </c>
      <c r="I492" t="s">
        <v>38</v>
      </c>
      <c r="J492" t="s">
        <v>29</v>
      </c>
      <c r="K492" t="s">
        <v>44</v>
      </c>
      <c r="L492" t="s">
        <v>31</v>
      </c>
      <c r="M492" s="1">
        <v>44596</v>
      </c>
      <c r="N492" t="s">
        <v>56</v>
      </c>
      <c r="O492" t="s">
        <v>33</v>
      </c>
      <c r="P492" s="6">
        <v>95803488654</v>
      </c>
      <c r="Q492" t="s">
        <v>101</v>
      </c>
      <c r="R492">
        <v>1</v>
      </c>
      <c r="S492" s="2">
        <v>0</v>
      </c>
      <c r="T492">
        <v>0</v>
      </c>
      <c r="V492">
        <v>45</v>
      </c>
      <c r="W492" s="3">
        <v>9879880000</v>
      </c>
      <c r="X492">
        <v>0</v>
      </c>
      <c r="Z492">
        <v>1</v>
      </c>
      <c r="AA492">
        <v>1</v>
      </c>
      <c r="AC492">
        <v>54</v>
      </c>
      <c r="AF492">
        <v>298</v>
      </c>
      <c r="AG492" t="s">
        <v>94</v>
      </c>
      <c r="AI492">
        <v>8445566775</v>
      </c>
      <c r="AK492">
        <v>18115</v>
      </c>
      <c r="AM492" s="5">
        <v>0.375</v>
      </c>
      <c r="AO492">
        <v>456784468</v>
      </c>
      <c r="AQ492">
        <v>386781</v>
      </c>
      <c r="AS492" t="s">
        <v>103</v>
      </c>
      <c r="AT492" t="s">
        <v>74</v>
      </c>
      <c r="AU492" s="4">
        <v>34</v>
      </c>
      <c r="AW492" s="7">
        <v>47940</v>
      </c>
      <c r="AX492">
        <f t="shared" ca="1" si="1"/>
        <v>0</v>
      </c>
    </row>
    <row r="493" spans="1:50" x14ac:dyDescent="0.25">
      <c r="A493" t="s">
        <v>92</v>
      </c>
      <c r="B493" t="s">
        <v>34</v>
      </c>
      <c r="C493" t="s">
        <v>86</v>
      </c>
      <c r="D493" t="s">
        <v>35</v>
      </c>
      <c r="E493" t="s">
        <v>26</v>
      </c>
      <c r="F493" t="s">
        <v>109</v>
      </c>
      <c r="G493" t="s">
        <v>93</v>
      </c>
      <c r="H493" t="s">
        <v>26</v>
      </c>
      <c r="I493" t="s">
        <v>43</v>
      </c>
      <c r="J493" t="s">
        <v>29</v>
      </c>
      <c r="K493" t="s">
        <v>44</v>
      </c>
      <c r="L493" t="s">
        <v>31</v>
      </c>
      <c r="M493" s="1">
        <v>44606</v>
      </c>
      <c r="N493" t="s">
        <v>56</v>
      </c>
      <c r="O493" t="s">
        <v>39</v>
      </c>
      <c r="P493" s="6">
        <v>95803488664</v>
      </c>
      <c r="Q493" t="s">
        <v>101</v>
      </c>
      <c r="R493">
        <v>1</v>
      </c>
      <c r="S493" s="2">
        <v>0</v>
      </c>
      <c r="T493">
        <v>0</v>
      </c>
      <c r="V493">
        <v>68</v>
      </c>
      <c r="W493" s="3">
        <v>9879880000</v>
      </c>
      <c r="X493">
        <v>0</v>
      </c>
      <c r="Z493">
        <v>1</v>
      </c>
      <c r="AA493">
        <v>1</v>
      </c>
      <c r="AC493">
        <v>68</v>
      </c>
      <c r="AF493">
        <v>99999</v>
      </c>
      <c r="AG493" t="s">
        <v>94</v>
      </c>
      <c r="AI493">
        <v>8445566776</v>
      </c>
      <c r="AK493">
        <v>18115</v>
      </c>
      <c r="AM493" s="5">
        <v>0.54166666666666663</v>
      </c>
      <c r="AO493">
        <v>456784478</v>
      </c>
      <c r="AQ493">
        <v>386791</v>
      </c>
      <c r="AS493" t="s">
        <v>103</v>
      </c>
      <c r="AT493" t="s">
        <v>74</v>
      </c>
      <c r="AU493" s="4">
        <v>68</v>
      </c>
      <c r="AW493" s="7">
        <v>47940</v>
      </c>
      <c r="AX493">
        <f t="shared" ca="1" si="1"/>
        <v>0</v>
      </c>
    </row>
    <row r="494" spans="1:50" x14ac:dyDescent="0.25">
      <c r="B494" t="s">
        <v>96</v>
      </c>
      <c r="C494" t="s">
        <v>24</v>
      </c>
      <c r="D494" t="s">
        <v>53</v>
      </c>
      <c r="E494" t="s">
        <v>64</v>
      </c>
      <c r="F494" t="s">
        <v>37</v>
      </c>
      <c r="H494" t="s">
        <v>64</v>
      </c>
      <c r="I494" t="s">
        <v>28</v>
      </c>
      <c r="J494" t="s">
        <v>66</v>
      </c>
      <c r="K494" t="s">
        <v>30</v>
      </c>
      <c r="L494" t="s">
        <v>31</v>
      </c>
      <c r="M494" s="1">
        <v>44604</v>
      </c>
      <c r="N494" t="s">
        <v>32</v>
      </c>
      <c r="O494" t="s">
        <v>33</v>
      </c>
      <c r="P494" s="6">
        <v>95803488682</v>
      </c>
      <c r="R494">
        <v>1</v>
      </c>
      <c r="S494" s="2">
        <v>1</v>
      </c>
      <c r="T494">
        <v>1</v>
      </c>
      <c r="U494">
        <v>0</v>
      </c>
      <c r="X494">
        <v>1</v>
      </c>
      <c r="Y494">
        <v>0</v>
      </c>
      <c r="Z494">
        <v>0</v>
      </c>
      <c r="AA494">
        <v>0</v>
      </c>
      <c r="AE494">
        <v>0</v>
      </c>
      <c r="AH494" s="4">
        <v>0</v>
      </c>
      <c r="AI494">
        <v>8445566770</v>
      </c>
      <c r="AM494" s="5">
        <v>0.5</v>
      </c>
      <c r="AO494">
        <v>123456778</v>
      </c>
      <c r="AP494">
        <v>0</v>
      </c>
      <c r="AQ494">
        <v>386804</v>
      </c>
      <c r="AT494" t="s">
        <v>34</v>
      </c>
      <c r="AU494" s="4">
        <v>0</v>
      </c>
      <c r="AV494">
        <v>0.2283</v>
      </c>
      <c r="AW494" s="7"/>
      <c r="AX494">
        <f t="shared" ca="1" si="1"/>
        <v>0</v>
      </c>
    </row>
    <row r="495" spans="1:50" x14ac:dyDescent="0.25">
      <c r="B495" t="s">
        <v>89</v>
      </c>
      <c r="C495" t="s">
        <v>24</v>
      </c>
      <c r="D495" t="s">
        <v>53</v>
      </c>
      <c r="E495" t="s">
        <v>26</v>
      </c>
      <c r="F495" t="s">
        <v>27</v>
      </c>
      <c r="H495" t="s">
        <v>26</v>
      </c>
      <c r="I495" t="s">
        <v>38</v>
      </c>
      <c r="J495" t="s">
        <v>29</v>
      </c>
      <c r="K495" t="s">
        <v>30</v>
      </c>
      <c r="L495" t="s">
        <v>45</v>
      </c>
      <c r="M495" s="1">
        <v>44871</v>
      </c>
      <c r="N495" t="s">
        <v>56</v>
      </c>
      <c r="O495" t="s">
        <v>39</v>
      </c>
      <c r="P495" s="6">
        <v>95803488696</v>
      </c>
      <c r="R495">
        <v>1</v>
      </c>
      <c r="S495" s="2">
        <v>1</v>
      </c>
      <c r="T495">
        <v>1</v>
      </c>
      <c r="U495">
        <v>0</v>
      </c>
      <c r="W495" s="3">
        <v>9674540000</v>
      </c>
      <c r="X495">
        <v>1</v>
      </c>
      <c r="Y495">
        <v>0</v>
      </c>
      <c r="Z495">
        <v>0</v>
      </c>
      <c r="AA495">
        <v>0</v>
      </c>
      <c r="AE495">
        <v>0</v>
      </c>
      <c r="AH495" s="4">
        <v>0</v>
      </c>
      <c r="AI495">
        <v>8445566776</v>
      </c>
      <c r="AM495" s="5">
        <v>0.41666666666666669</v>
      </c>
      <c r="AO495">
        <v>123456778</v>
      </c>
      <c r="AP495">
        <v>0</v>
      </c>
      <c r="AQ495">
        <v>386813</v>
      </c>
      <c r="AT495" t="s">
        <v>34</v>
      </c>
      <c r="AU495" s="4">
        <v>0</v>
      </c>
      <c r="AV495">
        <v>0.2283</v>
      </c>
      <c r="AW495" s="7"/>
      <c r="AX495">
        <f t="shared" ca="1" si="1"/>
        <v>0</v>
      </c>
    </row>
    <row r="496" spans="1:50" x14ac:dyDescent="0.25">
      <c r="B496" t="s">
        <v>89</v>
      </c>
      <c r="C496" t="s">
        <v>24</v>
      </c>
      <c r="D496" t="s">
        <v>25</v>
      </c>
      <c r="E496" t="s">
        <v>107</v>
      </c>
      <c r="F496" t="s">
        <v>54</v>
      </c>
      <c r="H496" t="s">
        <v>107</v>
      </c>
      <c r="I496" t="s">
        <v>67</v>
      </c>
      <c r="J496" t="s">
        <v>108</v>
      </c>
      <c r="K496" t="s">
        <v>68</v>
      </c>
      <c r="L496" t="s">
        <v>45</v>
      </c>
      <c r="M496" s="1">
        <v>44881</v>
      </c>
      <c r="N496" t="s">
        <v>56</v>
      </c>
      <c r="O496" t="s">
        <v>33</v>
      </c>
      <c r="P496" s="6">
        <v>95803488716</v>
      </c>
      <c r="R496">
        <v>1</v>
      </c>
      <c r="S496" s="2">
        <v>1</v>
      </c>
      <c r="T496">
        <v>1</v>
      </c>
      <c r="U496">
        <v>0</v>
      </c>
      <c r="W496" s="3">
        <v>9674540000</v>
      </c>
      <c r="X496">
        <v>1</v>
      </c>
      <c r="Y496">
        <v>0</v>
      </c>
      <c r="Z496">
        <v>1</v>
      </c>
      <c r="AA496">
        <v>1</v>
      </c>
      <c r="AE496">
        <v>0</v>
      </c>
      <c r="AH496" s="4">
        <v>32</v>
      </c>
      <c r="AI496">
        <v>8445566771</v>
      </c>
      <c r="AM496" s="5">
        <v>0.58333333333333337</v>
      </c>
      <c r="AO496">
        <v>564747488</v>
      </c>
      <c r="AP496">
        <v>0</v>
      </c>
      <c r="AQ496">
        <v>386823</v>
      </c>
      <c r="AT496" t="s">
        <v>34</v>
      </c>
      <c r="AU496" s="4">
        <v>32</v>
      </c>
      <c r="AV496">
        <v>0.2283</v>
      </c>
      <c r="AW496" s="7"/>
      <c r="AX496">
        <f t="shared" ca="1" si="1"/>
        <v>1</v>
      </c>
    </row>
    <row r="497" spans="1:50" x14ac:dyDescent="0.25">
      <c r="B497" t="s">
        <v>23</v>
      </c>
      <c r="C497" t="s">
        <v>24</v>
      </c>
      <c r="D497" t="s">
        <v>53</v>
      </c>
      <c r="E497" t="s">
        <v>26</v>
      </c>
      <c r="F497" t="s">
        <v>54</v>
      </c>
      <c r="H497" t="s">
        <v>26</v>
      </c>
      <c r="I497" t="s">
        <v>86</v>
      </c>
      <c r="J497" t="s">
        <v>29</v>
      </c>
      <c r="K497" t="s">
        <v>86</v>
      </c>
      <c r="L497" t="s">
        <v>45</v>
      </c>
      <c r="M497" s="1">
        <v>44875</v>
      </c>
      <c r="N497" t="s">
        <v>32</v>
      </c>
      <c r="O497" t="s">
        <v>33</v>
      </c>
      <c r="P497" s="6">
        <v>95803488741</v>
      </c>
      <c r="R497">
        <v>1</v>
      </c>
      <c r="S497" s="2">
        <v>1</v>
      </c>
      <c r="T497">
        <v>1</v>
      </c>
      <c r="U497">
        <v>0</v>
      </c>
      <c r="W497" s="3">
        <v>9239240000</v>
      </c>
      <c r="X497">
        <v>1</v>
      </c>
      <c r="Y497">
        <v>0</v>
      </c>
      <c r="Z497">
        <v>0</v>
      </c>
      <c r="AA497">
        <v>0</v>
      </c>
      <c r="AE497">
        <v>0</v>
      </c>
      <c r="AH497" s="4">
        <v>0</v>
      </c>
      <c r="AI497">
        <v>8445566776</v>
      </c>
      <c r="AM497" s="5">
        <v>0.45833333333333331</v>
      </c>
      <c r="AO497">
        <v>56788999</v>
      </c>
      <c r="AP497">
        <v>0</v>
      </c>
      <c r="AQ497">
        <v>386833</v>
      </c>
      <c r="AT497" t="s">
        <v>34</v>
      </c>
      <c r="AU497" s="4">
        <v>0</v>
      </c>
      <c r="AV497">
        <v>0.2283</v>
      </c>
      <c r="AW497" s="7"/>
      <c r="AX497">
        <f t="shared" ca="1" si="1"/>
        <v>0</v>
      </c>
    </row>
    <row r="498" spans="1:50" x14ac:dyDescent="0.25">
      <c r="B498" t="s">
        <v>23</v>
      </c>
      <c r="C498" t="s">
        <v>24</v>
      </c>
      <c r="D498" t="s">
        <v>25</v>
      </c>
      <c r="E498" t="s">
        <v>26</v>
      </c>
      <c r="F498" t="s">
        <v>27</v>
      </c>
      <c r="H498" t="s">
        <v>26</v>
      </c>
      <c r="I498" t="s">
        <v>28</v>
      </c>
      <c r="J498" t="s">
        <v>29</v>
      </c>
      <c r="K498" t="s">
        <v>30</v>
      </c>
      <c r="L498" t="s">
        <v>31</v>
      </c>
      <c r="M498" s="1">
        <v>44564</v>
      </c>
      <c r="N498" t="s">
        <v>32</v>
      </c>
      <c r="O498" t="s">
        <v>33</v>
      </c>
      <c r="P498" s="6">
        <v>95803488758</v>
      </c>
      <c r="R498">
        <v>1</v>
      </c>
      <c r="S498" s="2">
        <v>1</v>
      </c>
      <c r="T498">
        <v>1</v>
      </c>
      <c r="U498">
        <v>0</v>
      </c>
      <c r="W498" s="3">
        <v>9239240000</v>
      </c>
      <c r="X498">
        <v>1</v>
      </c>
      <c r="Y498">
        <v>0</v>
      </c>
      <c r="Z498">
        <v>0</v>
      </c>
      <c r="AA498">
        <v>0</v>
      </c>
      <c r="AE498">
        <v>0</v>
      </c>
      <c r="AH498" s="4">
        <v>0</v>
      </c>
      <c r="AI498">
        <v>8445566776</v>
      </c>
      <c r="AM498" s="5">
        <v>0.33333333333333331</v>
      </c>
      <c r="AO498">
        <v>56788999</v>
      </c>
      <c r="AP498">
        <v>0</v>
      </c>
      <c r="AQ498">
        <v>386842</v>
      </c>
      <c r="AT498" t="s">
        <v>34</v>
      </c>
      <c r="AU498" s="4">
        <v>0</v>
      </c>
      <c r="AV498">
        <v>0.2283</v>
      </c>
      <c r="AW498" s="7"/>
      <c r="AX498">
        <f t="shared" ca="1" si="1"/>
        <v>1</v>
      </c>
    </row>
    <row r="499" spans="1:50" x14ac:dyDescent="0.25">
      <c r="B499" t="s">
        <v>23</v>
      </c>
      <c r="C499" t="s">
        <v>24</v>
      </c>
      <c r="D499" t="s">
        <v>63</v>
      </c>
      <c r="E499" t="s">
        <v>64</v>
      </c>
      <c r="F499" t="s">
        <v>37</v>
      </c>
      <c r="H499" t="s">
        <v>64</v>
      </c>
      <c r="I499" t="s">
        <v>65</v>
      </c>
      <c r="J499" t="s">
        <v>66</v>
      </c>
      <c r="K499" t="s">
        <v>30</v>
      </c>
      <c r="L499" t="s">
        <v>31</v>
      </c>
      <c r="M499" s="1">
        <v>44563</v>
      </c>
      <c r="N499" t="s">
        <v>56</v>
      </c>
      <c r="O499" t="s">
        <v>33</v>
      </c>
      <c r="P499" s="6">
        <v>95803488681</v>
      </c>
      <c r="R499">
        <v>1</v>
      </c>
      <c r="S499" s="2">
        <v>1</v>
      </c>
      <c r="T499">
        <v>1</v>
      </c>
      <c r="U499">
        <v>0</v>
      </c>
      <c r="W499" s="3">
        <v>9239240000</v>
      </c>
      <c r="X499">
        <v>1</v>
      </c>
      <c r="Y499">
        <v>0</v>
      </c>
      <c r="Z499">
        <v>1</v>
      </c>
      <c r="AA499">
        <v>1</v>
      </c>
      <c r="AE499">
        <v>0</v>
      </c>
      <c r="AH499" s="4">
        <v>34</v>
      </c>
      <c r="AI499">
        <v>8445566770</v>
      </c>
      <c r="AM499" s="5">
        <v>0.33333333333333331</v>
      </c>
      <c r="AP499">
        <v>0</v>
      </c>
      <c r="AT499" t="s">
        <v>34</v>
      </c>
      <c r="AU499" s="4">
        <v>34</v>
      </c>
      <c r="AV499">
        <v>0.2283</v>
      </c>
      <c r="AW499" s="7"/>
      <c r="AX499">
        <f t="shared" ca="1" si="1"/>
        <v>1</v>
      </c>
    </row>
    <row r="500" spans="1:50" x14ac:dyDescent="0.25">
      <c r="B500" t="s">
        <v>23</v>
      </c>
      <c r="C500" t="s">
        <v>24</v>
      </c>
      <c r="D500" t="s">
        <v>63</v>
      </c>
      <c r="E500" t="s">
        <v>120</v>
      </c>
      <c r="F500" t="s">
        <v>27</v>
      </c>
      <c r="H500" t="s">
        <v>120</v>
      </c>
      <c r="I500" t="s">
        <v>65</v>
      </c>
      <c r="J500" t="s">
        <v>66</v>
      </c>
      <c r="K500" t="s">
        <v>30</v>
      </c>
      <c r="L500" t="s">
        <v>31</v>
      </c>
      <c r="M500" s="1">
        <v>44593</v>
      </c>
      <c r="N500" t="s">
        <v>32</v>
      </c>
      <c r="O500" t="s">
        <v>33</v>
      </c>
      <c r="P500" s="6">
        <v>95803488705</v>
      </c>
      <c r="R500">
        <v>1</v>
      </c>
      <c r="S500" s="2">
        <v>1</v>
      </c>
      <c r="T500">
        <v>1</v>
      </c>
      <c r="U500">
        <v>0</v>
      </c>
      <c r="W500" s="3">
        <v>9239240000</v>
      </c>
      <c r="X500">
        <v>1</v>
      </c>
      <c r="Y500">
        <v>0</v>
      </c>
      <c r="Z500">
        <v>1</v>
      </c>
      <c r="AA500">
        <v>1</v>
      </c>
      <c r="AE500">
        <v>0</v>
      </c>
      <c r="AH500" s="4">
        <v>76</v>
      </c>
      <c r="AI500">
        <v>8445566779</v>
      </c>
      <c r="AM500" s="5">
        <v>0.33333333333333331</v>
      </c>
      <c r="AP500">
        <v>0</v>
      </c>
      <c r="AT500" t="s">
        <v>34</v>
      </c>
      <c r="AU500" s="4">
        <v>76</v>
      </c>
      <c r="AV500">
        <v>0.2283</v>
      </c>
      <c r="AW500" s="7"/>
      <c r="AX500">
        <f t="shared" ca="1" si="1"/>
        <v>0</v>
      </c>
    </row>
    <row r="501" spans="1:50" x14ac:dyDescent="0.25">
      <c r="B501" t="s">
        <v>23</v>
      </c>
      <c r="C501" t="s">
        <v>24</v>
      </c>
      <c r="D501" t="s">
        <v>63</v>
      </c>
      <c r="E501" t="s">
        <v>119</v>
      </c>
      <c r="F501" t="s">
        <v>54</v>
      </c>
      <c r="H501" t="s">
        <v>119</v>
      </c>
      <c r="I501" t="s">
        <v>65</v>
      </c>
      <c r="J501" t="s">
        <v>66</v>
      </c>
      <c r="K501" t="s">
        <v>30</v>
      </c>
      <c r="L501" t="s">
        <v>31</v>
      </c>
      <c r="M501" s="1">
        <v>44602</v>
      </c>
      <c r="N501" t="s">
        <v>56</v>
      </c>
      <c r="O501" t="s">
        <v>33</v>
      </c>
      <c r="P501" s="6">
        <v>95803488722</v>
      </c>
      <c r="R501">
        <v>1</v>
      </c>
      <c r="S501" s="2">
        <v>1</v>
      </c>
      <c r="T501">
        <v>1</v>
      </c>
      <c r="U501">
        <v>0</v>
      </c>
      <c r="W501" s="3">
        <v>9239240000</v>
      </c>
      <c r="X501">
        <v>1</v>
      </c>
      <c r="Y501">
        <v>0</v>
      </c>
      <c r="Z501">
        <v>1</v>
      </c>
      <c r="AA501">
        <v>1</v>
      </c>
      <c r="AE501">
        <v>0</v>
      </c>
      <c r="AH501" s="4">
        <v>24</v>
      </c>
      <c r="AI501">
        <v>8445566778</v>
      </c>
      <c r="AM501" s="5">
        <v>0.45833333333333331</v>
      </c>
      <c r="AP501">
        <v>0</v>
      </c>
      <c r="AT501" t="s">
        <v>34</v>
      </c>
      <c r="AU501" s="4">
        <v>24</v>
      </c>
      <c r="AV501">
        <v>0.2283</v>
      </c>
      <c r="AW501" s="7"/>
      <c r="AX501">
        <f t="shared" ca="1" si="1"/>
        <v>0</v>
      </c>
    </row>
    <row r="502" spans="1:50" x14ac:dyDescent="0.25">
      <c r="B502" t="s">
        <v>23</v>
      </c>
      <c r="C502" t="s">
        <v>24</v>
      </c>
      <c r="D502" t="s">
        <v>63</v>
      </c>
      <c r="E502" t="s">
        <v>107</v>
      </c>
      <c r="F502" t="s">
        <v>54</v>
      </c>
      <c r="H502" t="s">
        <v>107</v>
      </c>
      <c r="I502" t="s">
        <v>65</v>
      </c>
      <c r="J502" t="s">
        <v>108</v>
      </c>
      <c r="K502" t="s">
        <v>30</v>
      </c>
      <c r="L502" t="s">
        <v>31</v>
      </c>
      <c r="M502" s="1">
        <v>44597</v>
      </c>
      <c r="N502" t="s">
        <v>32</v>
      </c>
      <c r="O502" t="s">
        <v>33</v>
      </c>
      <c r="P502" s="6">
        <v>95803488739</v>
      </c>
      <c r="R502">
        <v>1</v>
      </c>
      <c r="S502" s="2">
        <v>1</v>
      </c>
      <c r="T502">
        <v>1</v>
      </c>
      <c r="U502">
        <v>0</v>
      </c>
      <c r="W502" s="3">
        <v>9239240000</v>
      </c>
      <c r="X502">
        <v>1</v>
      </c>
      <c r="Y502">
        <v>0</v>
      </c>
      <c r="Z502">
        <v>0</v>
      </c>
      <c r="AA502">
        <v>0</v>
      </c>
      <c r="AE502">
        <v>0</v>
      </c>
      <c r="AH502" s="4">
        <v>0</v>
      </c>
      <c r="AI502">
        <v>8445566771</v>
      </c>
      <c r="AM502" s="5">
        <v>0.375</v>
      </c>
      <c r="AP502">
        <v>0</v>
      </c>
      <c r="AT502" t="s">
        <v>34</v>
      </c>
      <c r="AU502" s="4">
        <v>0</v>
      </c>
      <c r="AV502">
        <v>0.2283</v>
      </c>
      <c r="AW502" s="7"/>
      <c r="AX502">
        <f t="shared" ca="1" si="1"/>
        <v>0</v>
      </c>
    </row>
    <row r="503" spans="1:50" x14ac:dyDescent="0.25">
      <c r="B503" t="s">
        <v>23</v>
      </c>
      <c r="C503" t="s">
        <v>24</v>
      </c>
      <c r="D503" t="s">
        <v>63</v>
      </c>
      <c r="E503" t="s">
        <v>107</v>
      </c>
      <c r="F503" t="s">
        <v>27</v>
      </c>
      <c r="H503" t="s">
        <v>107</v>
      </c>
      <c r="I503" t="s">
        <v>65</v>
      </c>
      <c r="J503" t="s">
        <v>108</v>
      </c>
      <c r="K503" t="s">
        <v>30</v>
      </c>
      <c r="L503" t="s">
        <v>31</v>
      </c>
      <c r="M503" s="1">
        <v>44607</v>
      </c>
      <c r="N503" t="s">
        <v>56</v>
      </c>
      <c r="O503" t="s">
        <v>33</v>
      </c>
      <c r="P503" s="6">
        <v>95803488759</v>
      </c>
      <c r="R503">
        <v>1</v>
      </c>
      <c r="S503" s="2">
        <v>1</v>
      </c>
      <c r="T503">
        <v>1</v>
      </c>
      <c r="U503">
        <v>0</v>
      </c>
      <c r="W503" s="3">
        <v>9239240000</v>
      </c>
      <c r="X503">
        <v>1</v>
      </c>
      <c r="Y503">
        <v>0</v>
      </c>
      <c r="Z503">
        <v>0</v>
      </c>
      <c r="AA503">
        <v>0</v>
      </c>
      <c r="AE503">
        <v>0</v>
      </c>
      <c r="AH503" s="4">
        <v>0</v>
      </c>
      <c r="AI503">
        <v>8445566771</v>
      </c>
      <c r="AM503" s="5">
        <v>0.58333333333333337</v>
      </c>
      <c r="AP503">
        <v>0</v>
      </c>
      <c r="AT503" t="s">
        <v>34</v>
      </c>
      <c r="AU503" s="4">
        <v>0</v>
      </c>
      <c r="AV503">
        <v>0.2283</v>
      </c>
      <c r="AW503" s="7"/>
      <c r="AX503">
        <f t="shared" ca="1" si="1"/>
        <v>0</v>
      </c>
    </row>
    <row r="504" spans="1:50" x14ac:dyDescent="0.25">
      <c r="A504" t="s">
        <v>151</v>
      </c>
      <c r="B504" t="s">
        <v>34</v>
      </c>
      <c r="C504" t="s">
        <v>59</v>
      </c>
      <c r="D504" t="s">
        <v>35</v>
      </c>
      <c r="E504" t="s">
        <v>36</v>
      </c>
      <c r="F504" t="s">
        <v>37</v>
      </c>
      <c r="G504" t="s">
        <v>75</v>
      </c>
      <c r="H504" t="s">
        <v>36</v>
      </c>
      <c r="I504" t="s">
        <v>43</v>
      </c>
      <c r="J504" t="s">
        <v>29</v>
      </c>
      <c r="K504" t="s">
        <v>44</v>
      </c>
      <c r="L504" t="s">
        <v>31</v>
      </c>
      <c r="M504" s="1">
        <v>44562</v>
      </c>
      <c r="N504" t="s">
        <v>56</v>
      </c>
      <c r="O504" t="s">
        <v>33</v>
      </c>
      <c r="P504" s="6">
        <v>95803488629</v>
      </c>
      <c r="Q504" t="s">
        <v>10</v>
      </c>
      <c r="R504">
        <v>1</v>
      </c>
      <c r="S504" s="2">
        <v>0</v>
      </c>
      <c r="T504">
        <v>0</v>
      </c>
      <c r="V504">
        <v>68</v>
      </c>
      <c r="W504" s="3">
        <v>9879880000</v>
      </c>
      <c r="X504">
        <v>0</v>
      </c>
      <c r="Z504">
        <v>1</v>
      </c>
      <c r="AA504">
        <v>1</v>
      </c>
      <c r="AC504">
        <v>68</v>
      </c>
      <c r="AE504">
        <v>1</v>
      </c>
      <c r="AF504">
        <v>333</v>
      </c>
      <c r="AG504" t="s">
        <v>76</v>
      </c>
      <c r="AI504">
        <v>8445566775</v>
      </c>
      <c r="AK504">
        <v>6093</v>
      </c>
      <c r="AM504" s="5">
        <v>0.33333333333333331</v>
      </c>
      <c r="AO504">
        <v>456784443</v>
      </c>
      <c r="AQ504">
        <v>386756</v>
      </c>
      <c r="AS504" t="s">
        <v>58</v>
      </c>
      <c r="AT504" t="s">
        <v>28</v>
      </c>
      <c r="AU504" s="4">
        <v>123</v>
      </c>
      <c r="AW504" s="7">
        <v>96097</v>
      </c>
      <c r="AX504">
        <f t="shared" ca="1" si="1"/>
        <v>0</v>
      </c>
    </row>
    <row r="505" spans="1:50" x14ac:dyDescent="0.25">
      <c r="A505" t="s">
        <v>151</v>
      </c>
      <c r="B505" t="s">
        <v>34</v>
      </c>
      <c r="C505" t="s">
        <v>59</v>
      </c>
      <c r="D505" t="s">
        <v>35</v>
      </c>
      <c r="E505" t="s">
        <v>36</v>
      </c>
      <c r="F505" t="s">
        <v>27</v>
      </c>
      <c r="G505" t="s">
        <v>75</v>
      </c>
      <c r="H505" t="s">
        <v>36</v>
      </c>
      <c r="I505" t="s">
        <v>38</v>
      </c>
      <c r="J505" t="s">
        <v>29</v>
      </c>
      <c r="K505" t="s">
        <v>30</v>
      </c>
      <c r="L505" t="s">
        <v>31</v>
      </c>
      <c r="M505" s="1">
        <v>44572</v>
      </c>
      <c r="N505" t="s">
        <v>46</v>
      </c>
      <c r="O505" t="s">
        <v>47</v>
      </c>
      <c r="P505" s="6">
        <v>95803488639</v>
      </c>
      <c r="Q505" t="s">
        <v>10</v>
      </c>
      <c r="R505">
        <v>1</v>
      </c>
      <c r="S505" s="2">
        <v>0</v>
      </c>
      <c r="T505">
        <v>0</v>
      </c>
      <c r="V505">
        <v>68</v>
      </c>
      <c r="W505" s="3">
        <v>9879880000</v>
      </c>
      <c r="X505">
        <v>0</v>
      </c>
      <c r="Z505">
        <v>0</v>
      </c>
      <c r="AA505">
        <v>0</v>
      </c>
      <c r="AC505">
        <v>68</v>
      </c>
      <c r="AF505">
        <v>5</v>
      </c>
      <c r="AG505" t="s">
        <v>76</v>
      </c>
      <c r="AI505">
        <v>8445566775</v>
      </c>
      <c r="AK505">
        <v>6093</v>
      </c>
      <c r="AM505" s="5">
        <v>0.5</v>
      </c>
      <c r="AO505">
        <v>456784453</v>
      </c>
      <c r="AQ505">
        <v>386766</v>
      </c>
      <c r="AS505" t="s">
        <v>58</v>
      </c>
      <c r="AT505" t="s">
        <v>28</v>
      </c>
      <c r="AU505" s="4">
        <v>0</v>
      </c>
      <c r="AW505" s="7">
        <v>96097</v>
      </c>
      <c r="AX505">
        <f t="shared" ca="1" si="1"/>
        <v>0</v>
      </c>
    </row>
    <row r="506" spans="1:50" x14ac:dyDescent="0.25">
      <c r="A506" t="s">
        <v>151</v>
      </c>
      <c r="B506" t="s">
        <v>34</v>
      </c>
      <c r="C506" t="s">
        <v>59</v>
      </c>
      <c r="D506" t="s">
        <v>35</v>
      </c>
      <c r="E506" t="s">
        <v>26</v>
      </c>
      <c r="F506" t="s">
        <v>27</v>
      </c>
      <c r="G506" t="s">
        <v>75</v>
      </c>
      <c r="H506" t="s">
        <v>26</v>
      </c>
      <c r="I506" t="s">
        <v>38</v>
      </c>
      <c r="J506" t="s">
        <v>29</v>
      </c>
      <c r="K506" t="s">
        <v>44</v>
      </c>
      <c r="L506" t="s">
        <v>31</v>
      </c>
      <c r="M506" s="1">
        <v>44600</v>
      </c>
      <c r="N506" t="s">
        <v>46</v>
      </c>
      <c r="O506" t="s">
        <v>47</v>
      </c>
      <c r="P506" s="6">
        <v>95803488658</v>
      </c>
      <c r="Q506" t="s">
        <v>77</v>
      </c>
      <c r="R506">
        <v>1</v>
      </c>
      <c r="S506" s="2">
        <v>0</v>
      </c>
      <c r="T506">
        <v>0</v>
      </c>
      <c r="V506">
        <v>68</v>
      </c>
      <c r="W506" s="3">
        <v>9879880000</v>
      </c>
      <c r="X506">
        <v>0</v>
      </c>
      <c r="Z506">
        <v>1</v>
      </c>
      <c r="AA506">
        <v>1</v>
      </c>
      <c r="AC506">
        <v>68</v>
      </c>
      <c r="AF506">
        <v>5</v>
      </c>
      <c r="AG506" t="s">
        <v>76</v>
      </c>
      <c r="AI506">
        <v>8445566776</v>
      </c>
      <c r="AK506">
        <v>6093</v>
      </c>
      <c r="AM506" s="5">
        <v>0.45833333333333331</v>
      </c>
      <c r="AO506">
        <v>456784472</v>
      </c>
      <c r="AQ506">
        <v>386785</v>
      </c>
      <c r="AS506" t="s">
        <v>79</v>
      </c>
      <c r="AT506" t="s">
        <v>28</v>
      </c>
      <c r="AU506" s="4">
        <v>53</v>
      </c>
      <c r="AW506" s="7">
        <v>96097</v>
      </c>
      <c r="AX506">
        <f t="shared" ca="1" si="1"/>
        <v>0</v>
      </c>
    </row>
    <row r="507" spans="1:50" x14ac:dyDescent="0.25">
      <c r="B507" t="s">
        <v>23</v>
      </c>
      <c r="C507" t="s">
        <v>24</v>
      </c>
      <c r="D507" t="s">
        <v>35</v>
      </c>
      <c r="E507" t="s">
        <v>36</v>
      </c>
      <c r="F507" t="s">
        <v>37</v>
      </c>
      <c r="H507" t="s">
        <v>36</v>
      </c>
      <c r="I507" t="s">
        <v>38</v>
      </c>
      <c r="J507" t="s">
        <v>29</v>
      </c>
      <c r="K507" t="s">
        <v>30</v>
      </c>
      <c r="L507" t="s">
        <v>31</v>
      </c>
      <c r="M507" s="1">
        <v>44606</v>
      </c>
      <c r="N507" t="s">
        <v>32</v>
      </c>
      <c r="O507" t="s">
        <v>39</v>
      </c>
      <c r="P507" s="6">
        <v>95803488685</v>
      </c>
      <c r="R507">
        <v>1</v>
      </c>
      <c r="S507" s="2">
        <v>1</v>
      </c>
      <c r="T507">
        <v>1</v>
      </c>
      <c r="U507">
        <v>0</v>
      </c>
      <c r="W507" s="3">
        <v>9239240000</v>
      </c>
      <c r="X507">
        <v>1</v>
      </c>
      <c r="Y507">
        <v>0</v>
      </c>
      <c r="Z507">
        <v>1</v>
      </c>
      <c r="AA507">
        <v>1</v>
      </c>
      <c r="AE507">
        <v>0</v>
      </c>
      <c r="AH507" s="4">
        <v>53</v>
      </c>
      <c r="AI507">
        <v>8445566775</v>
      </c>
      <c r="AM507" s="5">
        <v>0.54166666666666663</v>
      </c>
      <c r="AO507">
        <v>123456778</v>
      </c>
      <c r="AP507">
        <v>0</v>
      </c>
      <c r="AQ507">
        <v>386806</v>
      </c>
      <c r="AT507" t="s">
        <v>40</v>
      </c>
      <c r="AU507" s="4">
        <v>53</v>
      </c>
      <c r="AV507">
        <v>0.2283</v>
      </c>
      <c r="AW507" s="7"/>
      <c r="AX507">
        <f t="shared" ca="1" si="1"/>
        <v>0</v>
      </c>
    </row>
    <row r="508" spans="1:50" x14ac:dyDescent="0.25">
      <c r="B508" t="s">
        <v>23</v>
      </c>
      <c r="C508" t="s">
        <v>24</v>
      </c>
      <c r="D508" t="s">
        <v>53</v>
      </c>
      <c r="E508" t="s">
        <v>36</v>
      </c>
      <c r="F508" t="s">
        <v>54</v>
      </c>
      <c r="H508" t="s">
        <v>36</v>
      </c>
      <c r="I508" t="s">
        <v>67</v>
      </c>
      <c r="J508" t="s">
        <v>29</v>
      </c>
      <c r="K508" t="s">
        <v>68</v>
      </c>
      <c r="L508" t="s">
        <v>45</v>
      </c>
      <c r="M508" s="1">
        <v>44868</v>
      </c>
      <c r="N508" t="s">
        <v>56</v>
      </c>
      <c r="O508" t="s">
        <v>33</v>
      </c>
      <c r="P508" s="6">
        <v>95803488723</v>
      </c>
      <c r="R508">
        <v>1</v>
      </c>
      <c r="S508" s="2">
        <v>1</v>
      </c>
      <c r="T508">
        <v>1</v>
      </c>
      <c r="U508">
        <v>0</v>
      </c>
      <c r="W508" s="3">
        <v>9239240000</v>
      </c>
      <c r="X508">
        <v>1</v>
      </c>
      <c r="Y508">
        <v>0</v>
      </c>
      <c r="Z508">
        <v>1</v>
      </c>
      <c r="AA508">
        <v>1</v>
      </c>
      <c r="AE508">
        <v>0</v>
      </c>
      <c r="AH508" s="4">
        <v>44</v>
      </c>
      <c r="AI508">
        <v>8445566775</v>
      </c>
      <c r="AM508" s="5">
        <v>0.33333333333333331</v>
      </c>
      <c r="AO508">
        <v>564747488</v>
      </c>
      <c r="AP508">
        <v>0</v>
      </c>
      <c r="AQ508">
        <v>386826</v>
      </c>
      <c r="AT508" t="s">
        <v>40</v>
      </c>
      <c r="AU508" s="4">
        <v>44</v>
      </c>
      <c r="AV508">
        <v>0.2283</v>
      </c>
      <c r="AW508" s="7"/>
      <c r="AX508">
        <f t="shared" ca="1" si="1"/>
        <v>1</v>
      </c>
    </row>
    <row r="509" spans="1:50" x14ac:dyDescent="0.25">
      <c r="B509" t="s">
        <v>23</v>
      </c>
      <c r="C509" t="s">
        <v>24</v>
      </c>
      <c r="D509" t="s">
        <v>25</v>
      </c>
      <c r="E509" t="s">
        <v>107</v>
      </c>
      <c r="F509" t="s">
        <v>27</v>
      </c>
      <c r="H509" t="s">
        <v>107</v>
      </c>
      <c r="I509" t="s">
        <v>86</v>
      </c>
      <c r="J509" t="s">
        <v>108</v>
      </c>
      <c r="K509" t="s">
        <v>86</v>
      </c>
      <c r="L509" t="s">
        <v>45</v>
      </c>
      <c r="M509" s="1">
        <v>44877</v>
      </c>
      <c r="N509" t="s">
        <v>56</v>
      </c>
      <c r="O509" t="s">
        <v>33</v>
      </c>
      <c r="P509" s="6">
        <v>95803488745</v>
      </c>
      <c r="R509">
        <v>1</v>
      </c>
      <c r="S509" s="2">
        <v>1</v>
      </c>
      <c r="T509">
        <v>1</v>
      </c>
      <c r="U509">
        <v>0</v>
      </c>
      <c r="W509" s="3">
        <v>9239240000</v>
      </c>
      <c r="X509">
        <v>1</v>
      </c>
      <c r="Y509">
        <v>0</v>
      </c>
      <c r="Z509">
        <v>0</v>
      </c>
      <c r="AA509">
        <v>0</v>
      </c>
      <c r="AE509">
        <v>0</v>
      </c>
      <c r="AH509" s="4">
        <v>0</v>
      </c>
      <c r="AI509">
        <v>8445566771</v>
      </c>
      <c r="AM509" s="5">
        <v>0.5</v>
      </c>
      <c r="AO509">
        <v>56788999</v>
      </c>
      <c r="AP509">
        <v>0</v>
      </c>
      <c r="AQ509">
        <v>386835</v>
      </c>
      <c r="AT509" t="s">
        <v>40</v>
      </c>
      <c r="AU509" s="4">
        <v>0</v>
      </c>
      <c r="AV509">
        <v>0.2283</v>
      </c>
      <c r="AW509" s="7"/>
      <c r="AX509">
        <f t="shared" ca="1" si="1"/>
        <v>1</v>
      </c>
    </row>
    <row r="510" spans="1:50" x14ac:dyDescent="0.25">
      <c r="B510" t="s">
        <v>23</v>
      </c>
      <c r="C510" t="s">
        <v>24</v>
      </c>
      <c r="D510" t="s">
        <v>63</v>
      </c>
      <c r="E510" t="s">
        <v>26</v>
      </c>
      <c r="F510" t="s">
        <v>27</v>
      </c>
      <c r="H510" t="s">
        <v>26</v>
      </c>
      <c r="I510" t="s">
        <v>65</v>
      </c>
      <c r="J510" t="s">
        <v>29</v>
      </c>
      <c r="K510" t="s">
        <v>30</v>
      </c>
      <c r="L510" t="s">
        <v>31</v>
      </c>
      <c r="M510" s="1">
        <v>44566</v>
      </c>
      <c r="N510" t="s">
        <v>56</v>
      </c>
      <c r="O510" t="s">
        <v>33</v>
      </c>
      <c r="P510" s="6">
        <v>95803488690</v>
      </c>
      <c r="R510">
        <v>1</v>
      </c>
      <c r="S510" s="2">
        <v>1</v>
      </c>
      <c r="T510">
        <v>1</v>
      </c>
      <c r="U510">
        <v>0</v>
      </c>
      <c r="W510" s="3">
        <v>9239240000</v>
      </c>
      <c r="X510">
        <v>1</v>
      </c>
      <c r="Y510">
        <v>0</v>
      </c>
      <c r="Z510">
        <v>0</v>
      </c>
      <c r="AA510">
        <v>0</v>
      </c>
      <c r="AE510">
        <v>0</v>
      </c>
      <c r="AH510" s="4">
        <v>0</v>
      </c>
      <c r="AI510">
        <v>8445566776</v>
      </c>
      <c r="AM510" s="5">
        <v>0.375</v>
      </c>
      <c r="AP510">
        <v>0</v>
      </c>
      <c r="AT510" t="s">
        <v>40</v>
      </c>
      <c r="AU510" s="4">
        <v>0</v>
      </c>
      <c r="AV510">
        <v>0.2283</v>
      </c>
      <c r="AW510" s="7"/>
      <c r="AX510">
        <f t="shared" ca="1" si="1"/>
        <v>1</v>
      </c>
    </row>
    <row r="511" spans="1:50" x14ac:dyDescent="0.25">
      <c r="B511" t="s">
        <v>23</v>
      </c>
      <c r="C511" t="s">
        <v>24</v>
      </c>
      <c r="D511" t="s">
        <v>63</v>
      </c>
      <c r="E511" t="s">
        <v>129</v>
      </c>
      <c r="F511" t="s">
        <v>27</v>
      </c>
      <c r="H511" t="s">
        <v>129</v>
      </c>
      <c r="I511" t="s">
        <v>65</v>
      </c>
      <c r="J511" t="s">
        <v>108</v>
      </c>
      <c r="K511" t="s">
        <v>30</v>
      </c>
      <c r="L511" t="s">
        <v>31</v>
      </c>
      <c r="M511" s="1">
        <v>44595</v>
      </c>
      <c r="N511" t="s">
        <v>56</v>
      </c>
      <c r="O511" t="s">
        <v>33</v>
      </c>
      <c r="P511" s="6">
        <v>95803488709</v>
      </c>
      <c r="R511">
        <v>1</v>
      </c>
      <c r="S511" s="2">
        <v>1</v>
      </c>
      <c r="T511">
        <v>1</v>
      </c>
      <c r="U511">
        <v>0</v>
      </c>
      <c r="W511" s="3">
        <v>9239240000</v>
      </c>
      <c r="X511">
        <v>1</v>
      </c>
      <c r="Y511">
        <v>0</v>
      </c>
      <c r="Z511">
        <v>0</v>
      </c>
      <c r="AA511">
        <v>0</v>
      </c>
      <c r="AE511">
        <v>0</v>
      </c>
      <c r="AH511" s="4">
        <v>0</v>
      </c>
      <c r="AI511">
        <v>8445566773</v>
      </c>
      <c r="AM511" s="5">
        <v>0.33333333333333331</v>
      </c>
      <c r="AP511">
        <v>0</v>
      </c>
      <c r="AT511" t="s">
        <v>40</v>
      </c>
      <c r="AU511" s="4">
        <v>0</v>
      </c>
      <c r="AV511">
        <v>0.2283</v>
      </c>
      <c r="AW511" s="7"/>
      <c r="AX511">
        <f t="shared" ca="1" si="1"/>
        <v>0</v>
      </c>
    </row>
    <row r="512" spans="1:50" x14ac:dyDescent="0.25">
      <c r="A512" t="s">
        <v>151</v>
      </c>
      <c r="B512" t="s">
        <v>89</v>
      </c>
      <c r="C512" t="s">
        <v>59</v>
      </c>
      <c r="D512" t="s">
        <v>35</v>
      </c>
      <c r="E512" t="s">
        <v>26</v>
      </c>
      <c r="F512" t="s">
        <v>90</v>
      </c>
      <c r="G512" t="s">
        <v>71</v>
      </c>
      <c r="H512" t="s">
        <v>26</v>
      </c>
      <c r="I512" t="s">
        <v>38</v>
      </c>
      <c r="J512" t="s">
        <v>29</v>
      </c>
      <c r="K512" t="s">
        <v>44</v>
      </c>
      <c r="L512" t="s">
        <v>31</v>
      </c>
      <c r="M512" s="1">
        <v>44602</v>
      </c>
      <c r="N512" t="s">
        <v>32</v>
      </c>
      <c r="O512" t="s">
        <v>82</v>
      </c>
      <c r="P512" s="6">
        <v>95803488660</v>
      </c>
      <c r="Q512" t="s">
        <v>77</v>
      </c>
      <c r="R512">
        <v>1</v>
      </c>
      <c r="S512" s="2">
        <v>0</v>
      </c>
      <c r="T512">
        <v>0</v>
      </c>
      <c r="W512" s="3">
        <v>9674540000</v>
      </c>
      <c r="X512">
        <v>0</v>
      </c>
      <c r="Z512">
        <v>0</v>
      </c>
      <c r="AA512">
        <v>0</v>
      </c>
      <c r="AF512">
        <v>144</v>
      </c>
      <c r="AG512" t="s">
        <v>73</v>
      </c>
      <c r="AI512">
        <v>8445566776</v>
      </c>
      <c r="AK512">
        <v>6055</v>
      </c>
      <c r="AM512" s="5">
        <v>0.45833333333333331</v>
      </c>
      <c r="AQ512">
        <v>386787</v>
      </c>
      <c r="AS512" t="s">
        <v>91</v>
      </c>
      <c r="AT512" t="s">
        <v>40</v>
      </c>
      <c r="AU512" s="4">
        <v>0</v>
      </c>
      <c r="AW512" s="7">
        <v>94599</v>
      </c>
      <c r="AX512">
        <f t="shared" ca="1" si="1"/>
        <v>0</v>
      </c>
    </row>
    <row r="513" spans="1:50" x14ac:dyDescent="0.25">
      <c r="B513" t="s">
        <v>23</v>
      </c>
      <c r="C513" t="s">
        <v>24</v>
      </c>
      <c r="D513" t="s">
        <v>63</v>
      </c>
      <c r="E513" t="s">
        <v>107</v>
      </c>
      <c r="F513" t="s">
        <v>37</v>
      </c>
      <c r="H513" t="s">
        <v>107</v>
      </c>
      <c r="I513" t="s">
        <v>65</v>
      </c>
      <c r="J513" t="s">
        <v>108</v>
      </c>
      <c r="K513" t="s">
        <v>30</v>
      </c>
      <c r="L513" t="s">
        <v>31</v>
      </c>
      <c r="M513" s="1">
        <v>44605</v>
      </c>
      <c r="N513" t="s">
        <v>56</v>
      </c>
      <c r="O513" t="s">
        <v>33</v>
      </c>
      <c r="P513" s="6">
        <v>95803488727</v>
      </c>
      <c r="R513">
        <v>1</v>
      </c>
      <c r="S513" s="2">
        <v>1</v>
      </c>
      <c r="T513">
        <v>1</v>
      </c>
      <c r="U513">
        <v>0</v>
      </c>
      <c r="W513" s="3">
        <v>9239240000</v>
      </c>
      <c r="X513">
        <v>1</v>
      </c>
      <c r="Y513">
        <v>0</v>
      </c>
      <c r="Z513">
        <v>1</v>
      </c>
      <c r="AA513">
        <v>1</v>
      </c>
      <c r="AE513">
        <v>0</v>
      </c>
      <c r="AH513" s="4">
        <v>46</v>
      </c>
      <c r="AI513">
        <v>8445566771</v>
      </c>
      <c r="AM513" s="5">
        <v>0.54166666666666663</v>
      </c>
      <c r="AP513">
        <v>0</v>
      </c>
      <c r="AT513" t="s">
        <v>40</v>
      </c>
      <c r="AU513" s="4">
        <v>46</v>
      </c>
      <c r="AV513">
        <v>0.2283</v>
      </c>
      <c r="AW513" s="7"/>
      <c r="AX513">
        <f t="shared" ca="1" si="1"/>
        <v>1</v>
      </c>
    </row>
    <row r="514" spans="1:50" x14ac:dyDescent="0.25">
      <c r="A514" t="s">
        <v>69</v>
      </c>
      <c r="B514" t="s">
        <v>23</v>
      </c>
      <c r="C514" t="s">
        <v>86</v>
      </c>
      <c r="D514" t="s">
        <v>35</v>
      </c>
      <c r="E514" t="s">
        <v>26</v>
      </c>
      <c r="F514" t="s">
        <v>37</v>
      </c>
      <c r="G514" t="s">
        <v>42</v>
      </c>
      <c r="H514" t="s">
        <v>26</v>
      </c>
      <c r="I514" t="s">
        <v>43</v>
      </c>
      <c r="J514" t="s">
        <v>29</v>
      </c>
      <c r="K514" t="s">
        <v>44</v>
      </c>
      <c r="L514" t="s">
        <v>31</v>
      </c>
      <c r="M514" s="1">
        <v>44570</v>
      </c>
      <c r="N514" t="s">
        <v>46</v>
      </c>
      <c r="O514" t="s">
        <v>47</v>
      </c>
      <c r="P514" s="6">
        <v>95803488637</v>
      </c>
      <c r="Q514" t="s">
        <v>25</v>
      </c>
      <c r="R514">
        <v>1</v>
      </c>
      <c r="S514" s="2">
        <v>0</v>
      </c>
      <c r="T514">
        <v>0</v>
      </c>
      <c r="V514">
        <v>45</v>
      </c>
      <c r="W514" s="3">
        <v>9239240000</v>
      </c>
      <c r="X514">
        <v>0</v>
      </c>
      <c r="Z514">
        <v>1</v>
      </c>
      <c r="AA514">
        <v>1</v>
      </c>
      <c r="AC514">
        <v>130</v>
      </c>
      <c r="AE514">
        <v>1</v>
      </c>
      <c r="AF514">
        <v>399</v>
      </c>
      <c r="AG514" t="s">
        <v>48</v>
      </c>
      <c r="AI514">
        <v>8445566776</v>
      </c>
      <c r="AK514">
        <v>20195</v>
      </c>
      <c r="AM514" s="5">
        <v>0.45833333333333331</v>
      </c>
      <c r="AQ514">
        <v>386764</v>
      </c>
      <c r="AS514" t="s">
        <v>60</v>
      </c>
      <c r="AT514" t="s">
        <v>61</v>
      </c>
      <c r="AU514" s="4">
        <v>68</v>
      </c>
      <c r="AW514" s="7">
        <v>67631</v>
      </c>
      <c r="AX514">
        <f t="shared" ca="1" si="1"/>
        <v>0</v>
      </c>
    </row>
    <row r="515" spans="1:50" x14ac:dyDescent="0.25">
      <c r="B515" t="s">
        <v>23</v>
      </c>
      <c r="C515" t="s">
        <v>24</v>
      </c>
      <c r="D515" t="s">
        <v>63</v>
      </c>
      <c r="E515" t="s">
        <v>36</v>
      </c>
      <c r="F515" t="s">
        <v>27</v>
      </c>
      <c r="H515" t="s">
        <v>36</v>
      </c>
      <c r="I515" t="s">
        <v>65</v>
      </c>
      <c r="J515" t="s">
        <v>29</v>
      </c>
      <c r="K515" t="s">
        <v>30</v>
      </c>
      <c r="L515" t="s">
        <v>31</v>
      </c>
      <c r="M515" s="1">
        <v>44600</v>
      </c>
      <c r="N515" t="s">
        <v>56</v>
      </c>
      <c r="O515" t="s">
        <v>33</v>
      </c>
      <c r="P515" s="6">
        <v>95803488744</v>
      </c>
      <c r="R515">
        <v>1</v>
      </c>
      <c r="S515" s="2">
        <v>1</v>
      </c>
      <c r="T515">
        <v>1</v>
      </c>
      <c r="U515">
        <v>0</v>
      </c>
      <c r="W515" s="3">
        <v>9239240000</v>
      </c>
      <c r="X515">
        <v>1</v>
      </c>
      <c r="Y515">
        <v>0</v>
      </c>
      <c r="Z515">
        <v>1</v>
      </c>
      <c r="AA515">
        <v>1</v>
      </c>
      <c r="AE515">
        <v>0</v>
      </c>
      <c r="AH515" s="4">
        <v>44</v>
      </c>
      <c r="AI515">
        <v>8445566775</v>
      </c>
      <c r="AM515" s="5">
        <v>0.45833333333333331</v>
      </c>
      <c r="AP515">
        <v>0</v>
      </c>
      <c r="AT515" t="s">
        <v>40</v>
      </c>
      <c r="AU515" s="4">
        <v>44</v>
      </c>
      <c r="AV515">
        <v>0.2283</v>
      </c>
      <c r="AW515" s="7"/>
      <c r="AX515">
        <f t="shared" ca="1" si="1"/>
        <v>0</v>
      </c>
    </row>
    <row r="516" spans="1:50" x14ac:dyDescent="0.25">
      <c r="A516" t="s">
        <v>69</v>
      </c>
      <c r="B516" t="s">
        <v>23</v>
      </c>
      <c r="C516" t="s">
        <v>86</v>
      </c>
      <c r="D516" t="s">
        <v>35</v>
      </c>
      <c r="E516" t="s">
        <v>36</v>
      </c>
      <c r="F516" t="s">
        <v>37</v>
      </c>
      <c r="G516" t="s">
        <v>42</v>
      </c>
      <c r="H516" t="s">
        <v>36</v>
      </c>
      <c r="I516" t="s">
        <v>43</v>
      </c>
      <c r="J516" t="s">
        <v>29</v>
      </c>
      <c r="K516" t="s">
        <v>44</v>
      </c>
      <c r="L516" t="s">
        <v>31</v>
      </c>
      <c r="M516" s="1">
        <v>44598</v>
      </c>
      <c r="N516" t="s">
        <v>46</v>
      </c>
      <c r="O516" t="s">
        <v>47</v>
      </c>
      <c r="P516" s="6">
        <v>95803488656</v>
      </c>
      <c r="Q516" t="s">
        <v>105</v>
      </c>
      <c r="R516">
        <v>1</v>
      </c>
      <c r="S516" s="2">
        <v>0</v>
      </c>
      <c r="T516">
        <v>0</v>
      </c>
      <c r="V516">
        <v>45</v>
      </c>
      <c r="W516" s="3">
        <v>9239240000</v>
      </c>
      <c r="X516">
        <v>0</v>
      </c>
      <c r="Z516">
        <v>1</v>
      </c>
      <c r="AA516">
        <v>1</v>
      </c>
      <c r="AC516">
        <v>130</v>
      </c>
      <c r="AF516">
        <v>399</v>
      </c>
      <c r="AG516" t="s">
        <v>48</v>
      </c>
      <c r="AI516">
        <v>8445566775</v>
      </c>
      <c r="AK516">
        <v>20195</v>
      </c>
      <c r="AM516" s="5">
        <v>0.41666666666666669</v>
      </c>
      <c r="AO516">
        <v>456784470</v>
      </c>
      <c r="AQ516">
        <v>386783</v>
      </c>
      <c r="AS516" t="s">
        <v>106</v>
      </c>
      <c r="AT516" t="s">
        <v>61</v>
      </c>
      <c r="AU516" s="4">
        <v>123</v>
      </c>
      <c r="AW516" s="7">
        <v>67631</v>
      </c>
      <c r="AX516">
        <f t="shared" ca="1" si="1"/>
        <v>0</v>
      </c>
    </row>
    <row r="517" spans="1:50" x14ac:dyDescent="0.25">
      <c r="A517" t="s">
        <v>69</v>
      </c>
      <c r="B517" t="s">
        <v>23</v>
      </c>
      <c r="C517" t="s">
        <v>59</v>
      </c>
      <c r="D517" t="s">
        <v>35</v>
      </c>
      <c r="E517" t="s">
        <v>26</v>
      </c>
      <c r="F517" t="s">
        <v>27</v>
      </c>
      <c r="G517" t="s">
        <v>42</v>
      </c>
      <c r="H517" t="s">
        <v>26</v>
      </c>
      <c r="I517" t="s">
        <v>43</v>
      </c>
      <c r="J517" t="s">
        <v>29</v>
      </c>
      <c r="K517" t="s">
        <v>44</v>
      </c>
      <c r="L517" t="s">
        <v>31</v>
      </c>
      <c r="M517" s="1">
        <v>44593</v>
      </c>
      <c r="N517" t="s">
        <v>46</v>
      </c>
      <c r="O517" t="s">
        <v>39</v>
      </c>
      <c r="P517" s="6">
        <v>95803488666</v>
      </c>
      <c r="Q517" t="s">
        <v>105</v>
      </c>
      <c r="R517">
        <v>1</v>
      </c>
      <c r="S517" s="2">
        <v>0</v>
      </c>
      <c r="T517">
        <v>0</v>
      </c>
      <c r="V517">
        <v>45</v>
      </c>
      <c r="W517" s="3">
        <v>9239240000</v>
      </c>
      <c r="X517">
        <v>0</v>
      </c>
      <c r="Z517">
        <v>0</v>
      </c>
      <c r="AA517">
        <v>0</v>
      </c>
      <c r="AC517">
        <v>54</v>
      </c>
      <c r="AF517">
        <v>522</v>
      </c>
      <c r="AG517" t="s">
        <v>48</v>
      </c>
      <c r="AI517">
        <v>8445566776</v>
      </c>
      <c r="AK517">
        <v>20195</v>
      </c>
      <c r="AM517" s="5">
        <v>0.33333333333333331</v>
      </c>
      <c r="AQ517">
        <v>386793</v>
      </c>
      <c r="AS517" t="s">
        <v>106</v>
      </c>
      <c r="AT517" t="s">
        <v>61</v>
      </c>
      <c r="AU517" s="4">
        <v>0</v>
      </c>
      <c r="AW517" s="7">
        <v>67631</v>
      </c>
      <c r="AX517">
        <f t="shared" ca="1" si="1"/>
        <v>0</v>
      </c>
    </row>
    <row r="518" spans="1:50" x14ac:dyDescent="0.25">
      <c r="B518" t="s">
        <v>23</v>
      </c>
      <c r="C518" t="s">
        <v>24</v>
      </c>
      <c r="D518" t="s">
        <v>63</v>
      </c>
      <c r="E518" t="s">
        <v>36</v>
      </c>
      <c r="F518" t="s">
        <v>37</v>
      </c>
      <c r="H518" t="s">
        <v>36</v>
      </c>
      <c r="I518" t="s">
        <v>65</v>
      </c>
      <c r="J518" t="s">
        <v>29</v>
      </c>
      <c r="K518" t="s">
        <v>30</v>
      </c>
      <c r="L518" t="s">
        <v>45</v>
      </c>
      <c r="M518" s="1">
        <v>44867</v>
      </c>
      <c r="N518" t="s">
        <v>56</v>
      </c>
      <c r="O518" t="s">
        <v>33</v>
      </c>
      <c r="P518" s="6">
        <v>95803488765</v>
      </c>
      <c r="R518">
        <v>1</v>
      </c>
      <c r="S518" s="2">
        <v>1</v>
      </c>
      <c r="T518">
        <v>1</v>
      </c>
      <c r="U518">
        <v>0</v>
      </c>
      <c r="W518" s="3">
        <v>9239240000</v>
      </c>
      <c r="X518">
        <v>1</v>
      </c>
      <c r="Y518">
        <v>0</v>
      </c>
      <c r="Z518">
        <v>0</v>
      </c>
      <c r="AA518">
        <v>0</v>
      </c>
      <c r="AE518">
        <v>0</v>
      </c>
      <c r="AH518" s="4">
        <v>0</v>
      </c>
      <c r="AI518">
        <v>8445566775</v>
      </c>
      <c r="AM518" s="5">
        <v>0.33333333333333331</v>
      </c>
      <c r="AP518">
        <v>0</v>
      </c>
      <c r="AT518" t="s">
        <v>40</v>
      </c>
      <c r="AU518" s="4">
        <v>0</v>
      </c>
      <c r="AV518">
        <v>0.2283</v>
      </c>
      <c r="AW518" s="7"/>
      <c r="AX518">
        <f t="shared" ca="1" si="1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Definition</vt:lpstr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TARUN SHARMA</cp:lastModifiedBy>
  <cp:revision/>
  <dcterms:created xsi:type="dcterms:W3CDTF">2023-12-14T20:24:10Z</dcterms:created>
  <dcterms:modified xsi:type="dcterms:W3CDTF">2023-12-18T21:19:24Z</dcterms:modified>
  <cp:category/>
  <cp:contentStatus/>
</cp:coreProperties>
</file>