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nh.ptq\Downloads\"/>
    </mc:Choice>
  </mc:AlternateContent>
  <bookViews>
    <workbookView xWindow="0" yWindow="510" windowWidth="28800" windowHeight="11925"/>
  </bookViews>
  <sheets>
    <sheet name="Task_ID " sheetId="5" r:id="rId1"/>
  </sheets>
  <calcPr calcId="152511"/>
  <customWorkbookViews>
    <customWorkbookView name="DH - 사용자 보기" guid="{BDDC6852-F39A-4293-9E62-CBAC2CDC86EC}" mergeInterval="0" personalView="1" maximized="1" xWindow="1" yWindow="1" windowWidth="1916" windowHeight="842" activeSheetId="14"/>
    <customWorkbookView name="HP Inc. - 사용자 보기" guid="{2E818C75-5932-46B8-9CE9-DAE6364A2563}" mergeInterval="0" personalView="1" maximized="1" xWindow="1" yWindow="1" windowWidth="1916" windowHeight="842" activeSheetId="9"/>
    <customWorkbookView name="Windows 사용자 - 사용자 보기" guid="{3D26003C-A6AF-4EAE-AAE7-5AB2236E9592}" mergeInterval="0" personalView="1" maximized="1" xWindow="1" yWindow="1" windowWidth="1916" windowHeight="842" activeSheetId="3"/>
    <customWorkbookView name="James - 사용자 보기" guid="{58E17CE4-E6FF-45D8-B3F2-0FABA78D8769}" mergeInterval="0" personalView="1" maximized="1" xWindow="1" yWindow="1" windowWidth="1810" windowHeight="778" activeSheetId="4"/>
    <customWorkbookView name="kane_win10_64bit - 사용자 보기" guid="{F1A05342-B643-46B7-A120-490B1128436C}" mergeInterval="0" personalView="1" maximized="1" xWindow="1" yWindow="1" windowWidth="1920" windowHeight="842" activeSheetId="12"/>
    <customWorkbookView name="James Jung - Personal View" guid="{AECF0639-20FC-4809-924C-984D329F4001}" mergeInterval="0" personalView="1" xWindow="355" yWindow="119" windowWidth="2034" windowHeight="1127" activeSheetId="1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5" l="1"/>
  <c r="T6" i="5" l="1"/>
  <c r="U6" i="5" s="1"/>
  <c r="T5" i="5"/>
  <c r="U5" i="5" s="1"/>
  <c r="T4" i="5"/>
  <c r="U4" i="5" s="1"/>
  <c r="T3" i="5"/>
  <c r="U3" i="5" s="1"/>
  <c r="T2" i="5"/>
  <c r="U2" i="5" s="1"/>
  <c r="V6" i="5" l="1"/>
  <c r="V5" i="5"/>
  <c r="V4" i="5"/>
  <c r="V3" i="5"/>
  <c r="V2" i="5"/>
  <c r="E4" i="5"/>
  <c r="F4" i="5"/>
  <c r="E5" i="5"/>
  <c r="F5" i="5"/>
  <c r="F3" i="5"/>
  <c r="E3" i="5"/>
  <c r="K5" i="5" l="1"/>
  <c r="O3" i="5"/>
  <c r="P3" i="5"/>
  <c r="N3" i="5"/>
  <c r="M3" i="5"/>
  <c r="D4" i="5"/>
  <c r="D5" i="5"/>
  <c r="D3" i="5"/>
  <c r="C4" i="5"/>
  <c r="C5" i="5"/>
  <c r="C3" i="5"/>
  <c r="B5" i="5"/>
  <c r="G5" i="5" s="1"/>
  <c r="B4" i="5"/>
  <c r="G4" i="5" s="1"/>
  <c r="B3" i="5"/>
  <c r="G3" i="5" s="1"/>
  <c r="J3" i="5" l="1"/>
  <c r="I3" i="5"/>
  <c r="K3" i="5"/>
  <c r="H3" i="5" l="1"/>
</calcChain>
</file>

<file path=xl/comments1.xml><?xml version="1.0" encoding="utf-8"?>
<comments xmlns="http://schemas.openxmlformats.org/spreadsheetml/2006/main">
  <authors>
    <author>Nguyễn Thu Hà - CMC Global DU6</author>
    <author>Phạm Trung Dũng - CMC Global DU6</author>
  </authors>
  <commentList>
    <comment ref="E2" authorId="0" shapeId="0">
      <text>
        <r>
          <rPr>
            <b/>
            <sz val="9"/>
            <color indexed="81"/>
            <rFont val="Tahoma"/>
            <family val="2"/>
          </rPr>
          <t>Nguyễn Thu Hà - CMC Global DU6:</t>
        </r>
        <r>
          <rPr>
            <sz val="9"/>
            <color indexed="81"/>
            <rFont val="Tahoma"/>
            <family val="2"/>
          </rPr>
          <t xml:space="preserve">
Trường hợp không thể test được TC (VD: Chết server | Ko login được..)</t>
        </r>
      </text>
    </comment>
    <comment ref="F2" authorId="0" shapeId="0">
      <text>
        <r>
          <rPr>
            <b/>
            <sz val="9"/>
            <color indexed="81"/>
            <rFont val="Tahoma"/>
            <family val="2"/>
          </rPr>
          <t>Nguyễn Thu Hà - CMC Global DU6:</t>
        </r>
        <r>
          <rPr>
            <sz val="9"/>
            <color indexed="81"/>
            <rFont val="Tahoma"/>
            <family val="2"/>
          </rPr>
          <t xml:space="preserve">
Các TCs được define nhưng ko run vì run các cases khác có thể cover được reqs rồi. 
VD: File common thay đổi -- List out danh sách các màn hình có thể ảnh hưởng, nhưng chỉ test pass 1 vài màn thôi, các màn còn lại sẽ để Not Run</t>
        </r>
      </text>
    </comment>
    <comment ref="G2" authorId="0" shapeId="0">
      <text>
        <r>
          <rPr>
            <b/>
            <sz val="9"/>
            <color indexed="81"/>
            <rFont val="Tahoma"/>
            <family val="2"/>
          </rPr>
          <t>Nguyễn Thu Hà - CMC Global DU6:</t>
        </r>
        <r>
          <rPr>
            <sz val="9"/>
            <color indexed="81"/>
            <rFont val="Tahoma"/>
            <family val="2"/>
          </rPr>
          <t xml:space="preserve">
Là các TCs sẽ được execute sau</t>
        </r>
      </text>
    </comment>
    <comment ref="A9" authorId="1" shapeId="0">
      <text>
        <r>
          <rPr>
            <b/>
            <sz val="9"/>
            <color indexed="81"/>
            <rFont val="Tahoma"/>
            <family val="2"/>
          </rPr>
          <t>Phạm Trung Dũng - CMC Global DU6:</t>
        </r>
        <r>
          <rPr>
            <sz val="9"/>
            <color indexed="81"/>
            <rFont val="Tahoma"/>
            <family val="2"/>
          </rPr>
          <t xml:space="preserve">
Testcase ID: Number - left blank if not a testcase</t>
        </r>
      </text>
    </comment>
    <comment ref="T9" authorId="0" shapeId="0">
      <text>
        <r>
          <rPr>
            <b/>
            <sz val="9"/>
            <color indexed="81"/>
            <rFont val="Tahoma"/>
            <family val="2"/>
          </rPr>
          <t>Nguyễn Thu Hà - CMC Global DU6:</t>
        </r>
        <r>
          <rPr>
            <sz val="9"/>
            <color indexed="81"/>
            <rFont val="Tahoma"/>
            <family val="2"/>
          </rPr>
          <t xml:space="preserve">
1. Both: Đã verify trên cả 2 browsers
2. Chọn IE hoặc Chrome khi kết quả test bị Failed</t>
        </r>
      </text>
    </comment>
  </commentList>
</comments>
</file>

<file path=xl/sharedStrings.xml><?xml version="1.0" encoding="utf-8"?>
<sst xmlns="http://schemas.openxmlformats.org/spreadsheetml/2006/main" count="115" uniqueCount="57">
  <si>
    <t>Total</t>
    <phoneticPr fontId="7" type="noConversion"/>
  </si>
  <si>
    <t>Blocked</t>
  </si>
  <si>
    <t>Expected Result</t>
    <phoneticPr fontId="7" type="noConversion"/>
  </si>
  <si>
    <t>Consent</t>
  </si>
  <si>
    <t>Approval</t>
  </si>
  <si>
    <t>Có</t>
  </si>
  <si>
    <t>Không</t>
  </si>
  <si>
    <t>x</t>
  </si>
  <si>
    <t xml:space="preserve">Chrome </t>
  </si>
  <si>
    <t>Notes</t>
  </si>
  <si>
    <t xml:space="preserve">Not run </t>
  </si>
  <si>
    <t>TEST SUMMARY</t>
  </si>
  <si>
    <t>PRIORITY</t>
  </si>
  <si>
    <t>IE</t>
  </si>
  <si>
    <t>Data test</t>
  </si>
  <si>
    <t>Check việc tạo EA ở màn hình AR/ AP List</t>
  </si>
  <si>
    <t>FR = 113123123</t>
  </si>
  <si>
    <t>FR = 956879056</t>
  </si>
  <si>
    <t xml:space="preserve">1. Select FR in AR/ AP List screen 
2. Click btn Create EA </t>
  </si>
  <si>
    <t>Cannot create &amp; shown error msg "Cannot create"</t>
  </si>
  <si>
    <t xml:space="preserve">
2. Select FR in AR/ AP List screen 
3. Click btn Create EA </t>
  </si>
  <si>
    <t>Cần dev hỗ trợ để reset data</t>
  </si>
  <si>
    <t>High</t>
  </si>
  <si>
    <t>Low</t>
  </si>
  <si>
    <t>Medium</t>
  </si>
  <si>
    <t xml:space="preserve">Steps
// QC fill </t>
  </si>
  <si>
    <t xml:space="preserve">Summary
// Dev define </t>
  </si>
  <si>
    <t>Requiremnt ID</t>
  </si>
  <si>
    <t xml:space="preserve">Matrix </t>
  </si>
  <si>
    <t>1. Screen Path:
Ex: BMS --&gt; Invoicing --&gt; AR/ AP List screen 
2. Account: User/ Password 
3. Server | LSS:  Non SEC | T100
4. Conditions: (if any)</t>
  </si>
  <si>
    <t xml:space="preserve">Pre-Condition </t>
  </si>
  <si>
    <t>Creator</t>
  </si>
  <si>
    <t>Dev</t>
  </si>
  <si>
    <t xml:space="preserve">TC_ID </t>
  </si>
  <si>
    <t>Created successfully &amp; show toast "Created successfully"</t>
  </si>
  <si>
    <t>Browser</t>
  </si>
  <si>
    <t>Both</t>
  </si>
  <si>
    <t xml:space="preserve">Defect ID </t>
  </si>
  <si>
    <t xml:space="preserve">Actual Result </t>
  </si>
  <si>
    <t>//Có thể điền lý do bị blocked tại đây hoặc lý do Not Run</t>
  </si>
  <si>
    <t>Evidence: Đặt tên TaskID_TestCaseID (Cột1) và đính kèm lên task Jira</t>
  </si>
  <si>
    <t>QC</t>
  </si>
  <si>
    <t>DEV</t>
  </si>
  <si>
    <t>DEV/QC</t>
  </si>
  <si>
    <t xml:space="preserve">Test result </t>
  </si>
  <si>
    <t>TEST CASE COUNT</t>
  </si>
  <si>
    <t>Priority</t>
  </si>
  <si>
    <t>Requriement Count</t>
  </si>
  <si>
    <t>DO NOT INSERT/REMOVE ANY COLUMN IN THIS AREA ---- ACE KHÔNG THÊM/XÓA CỘT TRONG KHU VỰC NÀY</t>
  </si>
  <si>
    <t>AREA FOR TEST MATRIX</t>
  </si>
  <si>
    <t>KHU VỰC VIẾT TEST MATRIX</t>
  </si>
  <si>
    <t>Failed</t>
  </si>
  <si>
    <t>To Do</t>
  </si>
  <si>
    <t>Passed</t>
  </si>
  <si>
    <t xml:space="preserve">Not Run </t>
  </si>
  <si>
    <t>Story_ID</t>
  </si>
  <si>
    <t>IT</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</si>
</sst>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3"/>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11"/>
      <color theme="1"/>
      <name val="Calibri"/>
      <family val="2"/>
      <charset val="129"/>
      <scheme val="minor"/>
    </font>
    <font>
      <sz val="8"/>
      <name val="맑은 고딕"/>
      <family val="3"/>
      <charset val="129"/>
    </font>
    <font>
      <sz val="11"/>
      <name val="돋움"/>
      <family val="3"/>
      <charset val="129"/>
    </font>
    <font>
      <sz val="8"/>
      <name val="Calibri"/>
      <family val="3"/>
      <charset val="129"/>
      <scheme val="minor"/>
    </font>
    <font>
      <b/>
      <sz val="10"/>
      <name val="맑은 고딕"/>
      <family val="3"/>
      <charset val="129"/>
    </font>
    <font>
      <sz val="10"/>
      <name val="맑은 고딕"/>
      <family val="3"/>
      <charset val="129"/>
    </font>
    <font>
      <b/>
      <sz val="14"/>
      <name val="맑은 고딕"/>
      <family val="3"/>
      <charset val="129"/>
    </font>
    <font>
      <sz val="8"/>
      <color rgb="FFFF0000"/>
      <name val="맑은 고딕"/>
      <family val="3"/>
      <charset val="129"/>
    </font>
    <font>
      <sz val="8"/>
      <color rgb="FF7030A0"/>
      <name val="맑은 고딕"/>
      <family val="3"/>
      <charset val="129"/>
    </font>
    <font>
      <sz val="11"/>
      <color theme="1"/>
      <name val="Calibri"/>
      <family val="3"/>
      <charset val="129"/>
      <scheme val="minor"/>
    </font>
    <font>
      <sz val="11"/>
      <color rgb="FF000000"/>
      <name val="Calibri"/>
      <family val="2"/>
      <scheme val="minor"/>
    </font>
    <font>
      <sz val="10"/>
      <color theme="1"/>
      <name val="Arial"/>
      <family val="2"/>
    </font>
    <font>
      <b/>
      <sz val="10"/>
      <color theme="1"/>
      <name val="Arial"/>
      <family val="2"/>
    </font>
    <font>
      <b/>
      <sz val="11"/>
      <color rgb="FF000000"/>
      <name val="Calibri"/>
      <family val="2"/>
      <scheme val="minor"/>
    </font>
    <font>
      <b/>
      <sz val="10"/>
      <name val="맑은 고딕"/>
    </font>
    <font>
      <b/>
      <sz val="10"/>
      <color rgb="FFFF0000"/>
      <name val="맑은 고딕"/>
      <family val="3"/>
      <charset val="129"/>
    </font>
    <font>
      <b/>
      <sz val="10"/>
      <color rgb="FF00B050"/>
      <name val="맑은 고딕"/>
      <family val="3"/>
      <charset val="129"/>
    </font>
    <font>
      <sz val="9"/>
      <color indexed="81"/>
      <name val="Tahoma"/>
      <family val="2"/>
    </font>
    <font>
      <b/>
      <sz val="9"/>
      <color indexed="81"/>
      <name val="Tahoma"/>
      <family val="2"/>
    </font>
    <font>
      <b/>
      <sz val="10"/>
      <color theme="1"/>
      <name val="맑은 고딕"/>
    </font>
    <font>
      <b/>
      <sz val="10"/>
      <color rgb="FF7030A0"/>
      <name val="맑은 고딕"/>
      <family val="3"/>
      <charset val="129"/>
    </font>
    <font>
      <b/>
      <sz val="10"/>
      <color rgb="FFFF0000"/>
      <name val="맑은 고딕"/>
    </font>
    <font>
      <b/>
      <sz val="10"/>
      <color rgb="FF00B050"/>
      <name val="맑은 고딕"/>
    </font>
    <font>
      <b/>
      <sz val="10"/>
      <color rgb="FF7030A0"/>
      <name val="맑은 고딕"/>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0">
    <xf numFmtId="0" fontId="0" fillId="0" borderId="0">
      <alignment vertical="center"/>
    </xf>
    <xf numFmtId="0" fontId="8"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15" fillId="0" borderId="0">
      <alignment vertical="center"/>
    </xf>
    <xf numFmtId="0" fontId="3" fillId="0" borderId="0">
      <alignment vertical="center"/>
    </xf>
    <xf numFmtId="0" fontId="2" fillId="0" borderId="0">
      <alignment vertical="center"/>
    </xf>
    <xf numFmtId="0" fontId="15" fillId="0" borderId="0">
      <alignment vertical="center"/>
    </xf>
    <xf numFmtId="0" fontId="15" fillId="0" borderId="0">
      <alignment vertical="center"/>
    </xf>
    <xf numFmtId="0" fontId="1" fillId="0" borderId="0">
      <alignment vertical="center"/>
    </xf>
    <xf numFmtId="0" fontId="1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01">
    <xf numFmtId="0" fontId="0" fillId="0" borderId="0" xfId="0">
      <alignment vertical="center"/>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1" xfId="0" applyFont="1" applyBorder="1" applyAlignment="1">
      <alignment horizontal="center" vertical="center" wrapText="1"/>
    </xf>
    <xf numFmtId="0" fontId="16" fillId="0" borderId="6" xfId="0" applyFont="1" applyBorder="1" applyAlignment="1"/>
    <xf numFmtId="0" fontId="11"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8" fillId="0" borderId="0" xfId="0" applyFont="1" applyFill="1" applyBorder="1" applyAlignment="1">
      <alignment horizontal="left" vertical="top"/>
    </xf>
    <xf numFmtId="0" fontId="17" fillId="0" borderId="0" xfId="0" applyFont="1" applyFill="1" applyBorder="1" applyAlignment="1">
      <alignment vertical="top" wrapText="1"/>
    </xf>
    <xf numFmtId="0" fontId="11" fillId="0" borderId="0" xfId="0" applyFont="1" applyFill="1" applyAlignment="1">
      <alignment horizontal="center" vertical="center" wrapText="1"/>
    </xf>
    <xf numFmtId="0" fontId="11" fillId="0" borderId="0" xfId="0" applyFont="1" applyFill="1" applyAlignment="1">
      <alignment vertical="center" wrapText="1"/>
    </xf>
    <xf numFmtId="0" fontId="18" fillId="0" borderId="0" xfId="0" applyFont="1" applyFill="1" applyBorder="1" applyAlignment="1">
      <alignment horizontal="left" vertical="top" wrapText="1"/>
    </xf>
    <xf numFmtId="0" fontId="12"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1" fillId="4" borderId="0" xfId="0" applyFont="1" applyFill="1" applyAlignment="1">
      <alignment horizontal="center" vertical="center" wrapText="1"/>
    </xf>
    <xf numFmtId="0" fontId="10" fillId="4" borderId="9" xfId="0" applyFont="1" applyFill="1" applyBorder="1" applyAlignment="1">
      <alignment vertical="center"/>
    </xf>
    <xf numFmtId="0" fontId="10" fillId="4" borderId="9" xfId="0" applyFont="1" applyFill="1" applyBorder="1" applyAlignment="1">
      <alignment vertical="center" wrapText="1"/>
    </xf>
    <xf numFmtId="0" fontId="21"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Fill="1" applyBorder="1" applyAlignment="1">
      <alignment horizontal="left" vertical="center" wrapText="1"/>
    </xf>
    <xf numFmtId="0" fontId="10" fillId="4" borderId="0" xfId="0" applyFont="1" applyFill="1" applyBorder="1" applyAlignment="1">
      <alignment vertical="center"/>
    </xf>
    <xf numFmtId="0" fontId="11" fillId="4" borderId="0" xfId="0" applyFont="1" applyFill="1" applyAlignment="1">
      <alignment vertical="center" wrapText="1"/>
    </xf>
    <xf numFmtId="0" fontId="13" fillId="0" borderId="0"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 xfId="18" applyFont="1" applyFill="1" applyBorder="1" applyAlignment="1">
      <alignment horizontal="left" vertical="center" wrapText="1"/>
    </xf>
    <xf numFmtId="0" fontId="11" fillId="5" borderId="1" xfId="16" applyFont="1" applyFill="1" applyBorder="1" applyAlignment="1">
      <alignment horizontal="left" vertical="center" wrapText="1"/>
    </xf>
    <xf numFmtId="0" fontId="11" fillId="5" borderId="6" xfId="0" applyFont="1" applyFill="1" applyBorder="1" applyAlignment="1">
      <alignment horizontal="center" vertical="center" wrapText="1"/>
    </xf>
    <xf numFmtId="0" fontId="25" fillId="5" borderId="1" xfId="16" quotePrefix="1" applyFont="1" applyFill="1" applyBorder="1" applyAlignment="1">
      <alignment horizontal="left" vertical="center" wrapText="1"/>
    </xf>
    <xf numFmtId="0" fontId="11" fillId="5" borderId="1" xfId="18" applyFont="1" applyFill="1" applyBorder="1" applyAlignment="1">
      <alignment vertical="center" wrapText="1"/>
    </xf>
    <xf numFmtId="0" fontId="11" fillId="0" borderId="3" xfId="0" applyFont="1" applyBorder="1" applyAlignment="1">
      <alignment horizontal="center" vertical="center" wrapText="1"/>
    </xf>
    <xf numFmtId="0" fontId="7" fillId="5" borderId="15" xfId="0" applyFont="1" applyFill="1" applyBorder="1" applyAlignment="1">
      <alignment horizontal="center" vertical="center" wrapText="1"/>
    </xf>
    <xf numFmtId="0" fontId="13" fillId="5" borderId="15"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1" fillId="5" borderId="15" xfId="0" applyFont="1" applyFill="1" applyBorder="1" applyAlignment="1">
      <alignment vertical="center" wrapText="1"/>
    </xf>
    <xf numFmtId="0" fontId="18" fillId="5" borderId="15" xfId="0" applyFont="1" applyFill="1" applyBorder="1" applyAlignment="1">
      <alignment horizontal="left" vertical="top"/>
    </xf>
    <xf numFmtId="0" fontId="17" fillId="5" borderId="15" xfId="0" applyFont="1" applyFill="1" applyBorder="1" applyAlignment="1">
      <alignment vertical="top" wrapText="1"/>
    </xf>
    <xf numFmtId="0" fontId="20" fillId="5" borderId="16" xfId="0" applyFont="1" applyFill="1" applyBorder="1" applyAlignment="1">
      <alignment horizontal="center" vertical="center" wrapText="1"/>
    </xf>
    <xf numFmtId="0" fontId="27" fillId="5" borderId="14" xfId="0" applyFont="1" applyFill="1" applyBorder="1" applyAlignment="1">
      <alignment horizontal="left" vertical="top"/>
    </xf>
    <xf numFmtId="0" fontId="10" fillId="5" borderId="8"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5" xfId="0" applyFont="1" applyFill="1" applyBorder="1" applyAlignment="1">
      <alignment horizontal="center" vertical="top" wrapText="1"/>
    </xf>
    <xf numFmtId="0" fontId="10" fillId="5" borderId="10" xfId="0" applyFont="1" applyFill="1" applyBorder="1" applyAlignment="1">
      <alignment horizontal="center" vertical="top" wrapText="1"/>
    </xf>
    <xf numFmtId="0" fontId="19" fillId="0" borderId="6" xfId="0" applyFont="1" applyBorder="1" applyAlignment="1">
      <alignment horizontal="center" vertical="top"/>
    </xf>
    <xf numFmtId="0" fontId="2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0" borderId="0" xfId="0" applyFont="1" applyAlignment="1">
      <alignment horizontal="center" vertical="center" wrapText="1"/>
    </xf>
    <xf numFmtId="0" fontId="27" fillId="3"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10" fillId="6" borderId="1" xfId="0" applyFont="1" applyFill="1" applyBorder="1" applyAlignment="1">
      <alignment horizontal="center" vertical="top" wrapText="1"/>
    </xf>
    <xf numFmtId="0" fontId="11" fillId="6" borderId="1"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center" wrapText="1"/>
    </xf>
    <xf numFmtId="0" fontId="18" fillId="4" borderId="0" xfId="0" applyFont="1" applyFill="1" applyBorder="1" applyAlignment="1">
      <alignment horizontal="left" vertical="top" wrapText="1"/>
    </xf>
    <xf numFmtId="0" fontId="28" fillId="0" borderId="14" xfId="0" applyFont="1" applyFill="1" applyBorder="1" applyAlignment="1">
      <alignment horizontal="center" vertical="center" wrapText="1"/>
    </xf>
    <xf numFmtId="0" fontId="28" fillId="0" borderId="15" xfId="0" applyFont="1" applyFill="1" applyBorder="1" applyAlignment="1">
      <alignment horizontal="center" vertical="center" wrapText="1"/>
    </xf>
    <xf numFmtId="0" fontId="28" fillId="0" borderId="16" xfId="0" applyFont="1" applyFill="1" applyBorder="1" applyAlignment="1">
      <alignment horizontal="center" vertical="center" wrapText="1"/>
    </xf>
    <xf numFmtId="0" fontId="19" fillId="0" borderId="7" xfId="0" applyFont="1" applyBorder="1" applyAlignment="1">
      <alignment horizontal="center" vertical="center"/>
    </xf>
    <xf numFmtId="0" fontId="19" fillId="0" borderId="3" xfId="0" applyFont="1" applyBorder="1" applyAlignment="1">
      <alignment horizontal="center" vertical="center"/>
    </xf>
    <xf numFmtId="0" fontId="19" fillId="3" borderId="3"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7" xfId="0" applyFont="1" applyBorder="1" applyAlignment="1">
      <alignment horizontal="center" vertical="top"/>
    </xf>
    <xf numFmtId="0" fontId="19" fillId="0" borderId="3" xfId="0" applyFont="1" applyBorder="1" applyAlignment="1">
      <alignment horizontal="center" vertical="top"/>
    </xf>
    <xf numFmtId="0" fontId="11" fillId="5" borderId="7" xfId="16" applyFont="1" applyFill="1" applyBorder="1" applyAlignment="1">
      <alignment horizontal="center" vertical="center" wrapText="1"/>
    </xf>
    <xf numFmtId="0" fontId="11" fillId="5" borderId="2" xfId="16" applyFont="1" applyFill="1" applyBorder="1" applyAlignment="1">
      <alignment horizontal="center" vertical="center" wrapText="1"/>
    </xf>
    <xf numFmtId="0" fontId="11" fillId="5" borderId="3" xfId="16" applyFont="1" applyFill="1" applyBorder="1" applyAlignment="1">
      <alignment horizontal="center" vertical="center" wrapText="1"/>
    </xf>
    <xf numFmtId="0" fontId="11" fillId="6" borderId="1" xfId="16" applyFont="1" applyFill="1" applyBorder="1" applyAlignment="1">
      <alignment horizontal="center" vertical="center" wrapText="1"/>
    </xf>
    <xf numFmtId="0" fontId="11" fillId="5" borderId="7" xfId="18" applyFont="1" applyFill="1" applyBorder="1" applyAlignment="1">
      <alignment horizontal="left" vertical="center" wrapText="1"/>
    </xf>
    <xf numFmtId="0" fontId="11" fillId="5" borderId="2" xfId="18" applyFont="1" applyFill="1" applyBorder="1" applyAlignment="1">
      <alignment horizontal="left" vertical="center" wrapText="1"/>
    </xf>
    <xf numFmtId="0" fontId="11" fillId="5" borderId="3" xfId="18" applyFont="1" applyFill="1" applyBorder="1" applyAlignment="1">
      <alignment horizontal="left" vertical="center" wrapText="1"/>
    </xf>
    <xf numFmtId="0" fontId="11" fillId="6" borderId="1" xfId="16" applyFont="1" applyFill="1" applyBorder="1" applyAlignment="1">
      <alignment horizontal="left" vertical="center" wrapText="1"/>
    </xf>
    <xf numFmtId="0" fontId="11" fillId="5" borderId="1" xfId="16" applyFont="1" applyFill="1" applyBorder="1" applyAlignment="1">
      <alignment horizontal="center" vertical="center" wrapText="1"/>
    </xf>
    <xf numFmtId="0" fontId="11" fillId="5" borderId="1" xfId="18" applyFont="1" applyFill="1" applyBorder="1" applyAlignment="1">
      <alignment vertical="center" wrapText="1"/>
    </xf>
    <xf numFmtId="0" fontId="11" fillId="5" borderId="7" xfId="16" applyFont="1" applyFill="1" applyBorder="1" applyAlignment="1">
      <alignment horizontal="left" vertical="center" wrapText="1"/>
    </xf>
    <xf numFmtId="0" fontId="11" fillId="5" borderId="2" xfId="16" applyFont="1" applyFill="1" applyBorder="1" applyAlignment="1">
      <alignment horizontal="left" vertical="center" wrapText="1"/>
    </xf>
    <xf numFmtId="0" fontId="11" fillId="5" borderId="3" xfId="16" applyFont="1" applyFill="1" applyBorder="1" applyAlignment="1">
      <alignment horizontal="left" vertical="center" wrapText="1"/>
    </xf>
    <xf numFmtId="0" fontId="10" fillId="6" borderId="12"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20" fillId="3" borderId="0"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6" borderId="1" xfId="0" applyFont="1" applyFill="1" applyBorder="1" applyAlignment="1">
      <alignment horizontal="center" vertical="top" wrapText="1"/>
    </xf>
    <xf numFmtId="0" fontId="10" fillId="6" borderId="7" xfId="0" applyFont="1" applyFill="1" applyBorder="1" applyAlignment="1">
      <alignment horizontal="center" vertical="top" wrapText="1"/>
    </xf>
    <xf numFmtId="0" fontId="10" fillId="6" borderId="3" xfId="0" applyFont="1" applyFill="1" applyBorder="1" applyAlignment="1">
      <alignment horizontal="center" vertical="top" wrapText="1"/>
    </xf>
    <xf numFmtId="0" fontId="10" fillId="5" borderId="7"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center" wrapText="1"/>
    </xf>
  </cellXfs>
  <cellStyles count="30">
    <cellStyle name="Normal" xfId="0" builtinId="0"/>
    <cellStyle name="Normal 2" xfId="16"/>
    <cellStyle name="표준 13" xfId="8"/>
    <cellStyle name="표준 13 2" xfId="24"/>
    <cellStyle name="표준 14" xfId="9"/>
    <cellStyle name="표준 14 2" xfId="25"/>
    <cellStyle name="표준 15" xfId="12"/>
    <cellStyle name="표준 17" xfId="10"/>
    <cellStyle name="표준 17 2" xfId="26"/>
    <cellStyle name="표준 2" xfId="1"/>
    <cellStyle name="표준 2 2 2" xfId="7"/>
    <cellStyle name="표준 3" xfId="2"/>
    <cellStyle name="표준 3 2" xfId="3"/>
    <cellStyle name="표준 3 2 2" xfId="20"/>
    <cellStyle name="표준 3 3" xfId="4"/>
    <cellStyle name="표준 3 3 2" xfId="21"/>
    <cellStyle name="표준 3 4" xfId="19"/>
    <cellStyle name="표준 4" xfId="5"/>
    <cellStyle name="표준 4 2" xfId="22"/>
    <cellStyle name="표준 5" xfId="6"/>
    <cellStyle name="표준 5 2" xfId="23"/>
    <cellStyle name="표준 6" xfId="15"/>
    <cellStyle name="표준 7" xfId="18"/>
    <cellStyle name="표준 7 9" xfId="13"/>
    <cellStyle name="표준 7 9 2" xfId="28"/>
    <cellStyle name="표준 8" xfId="17"/>
    <cellStyle name="표준 8 11" xfId="11"/>
    <cellStyle name="표준 8 11 2" xfId="27"/>
    <cellStyle name="표준 8 2 2 2 2 2 2 4" xfId="14"/>
    <cellStyle name="표준 8 2 2 2 2 2 2 4 2" xfId="29"/>
  </cellStyles>
  <dxfs count="3524">
    <dxf>
      <font>
        <b/>
        <i val="0"/>
        <color rgb="FFFF0000"/>
      </font>
    </dxf>
    <dxf>
      <font>
        <color rgb="FF00B050"/>
      </font>
    </dxf>
    <dxf>
      <font>
        <color theme="0" tint="-0.499984740745262"/>
      </font>
    </dxf>
    <dxf>
      <font>
        <color theme="7" tint="-0.499984740745262"/>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
      <font>
        <b/>
        <i val="0"/>
        <color rgb="FFFF0000"/>
      </font>
    </dxf>
    <dxf>
      <font>
        <color rgb="FF00B050"/>
      </font>
    </dxf>
    <dxf>
      <font>
        <color theme="0" tint="-0.499984740745262"/>
      </font>
    </dxf>
    <dxf>
      <font>
        <color theme="7" tint="-0.499984740745262"/>
      </font>
    </dxf>
    <dxf>
      <font>
        <b/>
        <i val="0"/>
        <strike val="0"/>
        <color rgb="FFFF0000"/>
      </font>
    </dxf>
    <dxf>
      <font>
        <b val="0"/>
        <i val="0"/>
        <strike val="0"/>
        <color theme="0" tint="-0.499984740745262"/>
      </font>
    </dxf>
    <dxf>
      <font>
        <color rgb="FF00B050"/>
      </font>
    </dxf>
    <dxf>
      <font>
        <strike val="0"/>
        <color rgb="FF7030A0"/>
      </font>
    </dxf>
    <dxf>
      <font>
        <b/>
        <i val="0"/>
        <color rgb="FFFF0000"/>
      </font>
    </dxf>
    <dxf>
      <font>
        <color rgb="FF00B050"/>
      </font>
    </dxf>
    <dxf>
      <font>
        <color theme="0" tint="-0.499984740745262"/>
      </font>
    </dxf>
    <dxf>
      <font>
        <color theme="7" tint="-0.499984740745262"/>
      </font>
    </dxf>
    <dxf>
      <fill>
        <patternFill>
          <bgColor rgb="FFFF00FF"/>
        </patternFill>
      </fill>
    </dxf>
    <dxf>
      <fill>
        <patternFill>
          <bgColor rgb="FFFF66FF"/>
        </patternFill>
      </fill>
    </dxf>
    <dxf>
      <fill>
        <patternFill>
          <bgColor rgb="FFFF99FF"/>
        </patternFill>
      </fill>
    </dxf>
    <dxf>
      <fill>
        <patternFill>
          <bgColor rgb="FFFFCCFF"/>
        </patternFill>
      </fill>
    </dxf>
    <dxf>
      <fill>
        <patternFill>
          <bgColor rgb="FFDDDDDD"/>
        </patternFill>
      </fill>
    </dxf>
    <dxf>
      <fill>
        <patternFill>
          <bgColor theme="0" tint="-0.24994659260841701"/>
        </patternFill>
      </fill>
    </dxf>
  </dxfs>
  <tableStyles count="0" defaultTableStyle="TableStyleMedium9" defaultPivotStyle="PivotStyleLight16"/>
  <colors>
    <mruColors>
      <color rgb="FFFFFFCC"/>
      <color rgb="FFFFCCFF"/>
      <color rgb="FFFF99FF"/>
      <color rgb="FFFF66FF"/>
      <color rgb="FFFF00FF"/>
      <color rgb="FFFFCCCC"/>
      <color rgb="FF99FF66"/>
      <color rgb="FFCCFFFF"/>
      <color rgb="FFDDDDDD"/>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600"/>
  <sheetViews>
    <sheetView tabSelected="1" zoomScaleNormal="100" workbookViewId="0">
      <selection activeCell="R5" sqref="R5"/>
    </sheetView>
  </sheetViews>
  <sheetFormatPr defaultColWidth="8.7109375" defaultRowHeight="15"/>
  <cols>
    <col min="1" max="1" width="8.85546875" customWidth="1"/>
    <col min="2" max="6" width="8" customWidth="1"/>
    <col min="7" max="7" width="9.28515625" customWidth="1"/>
    <col min="8" max="11" width="8.140625" customWidth="1"/>
    <col min="12" max="12" width="6.7109375" customWidth="1"/>
    <col min="13" max="16" width="6.42578125" customWidth="1"/>
    <col min="17" max="17" width="9.28515625" customWidth="1"/>
    <col min="18" max="18" width="16" customWidth="1"/>
    <col min="19" max="19" width="12.85546875" customWidth="1"/>
    <col min="20" max="20" width="10.140625" customWidth="1"/>
    <col min="21" max="23" width="9.85546875" customWidth="1"/>
    <col min="24" max="27" width="7.28515625" customWidth="1"/>
  </cols>
  <sheetData>
    <row r="1" spans="1:27" s="1" customFormat="1" ht="21" customHeight="1">
      <c r="A1" s="1" t="s">
        <v>55</v>
      </c>
      <c r="B1" s="18" t="s">
        <v>11</v>
      </c>
      <c r="C1" s="19"/>
      <c r="D1" s="19"/>
      <c r="E1" s="19"/>
      <c r="F1" s="19"/>
      <c r="G1" s="19"/>
      <c r="H1" s="93" t="s">
        <v>12</v>
      </c>
      <c r="I1" s="93"/>
      <c r="J1" s="93"/>
      <c r="K1" s="93"/>
      <c r="M1" s="18" t="s">
        <v>45</v>
      </c>
      <c r="N1" s="17"/>
      <c r="O1" s="17"/>
      <c r="P1" s="17"/>
      <c r="Q1" s="64"/>
      <c r="R1" s="92" t="s">
        <v>40</v>
      </c>
      <c r="S1" s="92"/>
      <c r="T1" s="92"/>
      <c r="U1" s="92"/>
      <c r="V1" s="92"/>
      <c r="W1" s="92"/>
      <c r="X1" s="13"/>
      <c r="Y1" s="13"/>
      <c r="Z1" s="5"/>
      <c r="AA1" s="5"/>
    </row>
    <row r="2" spans="1:27" s="1" customFormat="1" ht="27">
      <c r="B2" s="15" t="s">
        <v>0</v>
      </c>
      <c r="C2" s="52" t="s">
        <v>53</v>
      </c>
      <c r="D2" s="20" t="s">
        <v>51</v>
      </c>
      <c r="E2" s="21" t="s">
        <v>1</v>
      </c>
      <c r="F2" s="15" t="s">
        <v>54</v>
      </c>
      <c r="G2" s="15" t="s">
        <v>52</v>
      </c>
      <c r="H2" s="15" t="s">
        <v>0</v>
      </c>
      <c r="I2" s="15" t="s">
        <v>22</v>
      </c>
      <c r="J2" s="15" t="s">
        <v>24</v>
      </c>
      <c r="K2" s="15" t="s">
        <v>23</v>
      </c>
      <c r="M2" s="15" t="s">
        <v>0</v>
      </c>
      <c r="N2" s="15" t="s">
        <v>32</v>
      </c>
      <c r="O2" s="15" t="s">
        <v>41</v>
      </c>
      <c r="P2" s="15" t="s">
        <v>36</v>
      </c>
      <c r="Q2" s="15" t="s">
        <v>56</v>
      </c>
      <c r="R2" s="11"/>
      <c r="S2" s="9"/>
      <c r="T2" s="8" t="str">
        <f>C2</f>
        <v>Passed</v>
      </c>
      <c r="U2" s="6">
        <f>COUNTIFS($U$8:$U$600,T2,$C$8:$C$600,$N$2)+COUNTIFS($U$8:$U$600,T2,$C$8:$C$600,$P$2)</f>
        <v>0</v>
      </c>
      <c r="V2" s="6">
        <f>COUNTIFS($V$8:$V$600,T2)</f>
        <v>0</v>
      </c>
      <c r="W2" s="11"/>
      <c r="X2" s="12"/>
      <c r="Y2" s="12"/>
      <c r="Z2" s="5"/>
      <c r="AA2" s="5"/>
    </row>
    <row r="3" spans="1:27" s="1" customFormat="1" ht="13.5">
      <c r="A3" s="22" t="s">
        <v>8</v>
      </c>
      <c r="B3" s="49">
        <f>COUNTIF(T:T,A3)</f>
        <v>2</v>
      </c>
      <c r="C3" s="53">
        <f>COUNTIFS(U:U,$C$2,T:T,A3)</f>
        <v>0</v>
      </c>
      <c r="D3" s="51">
        <f>COUNTIFS(U:U,$D$2,T:T,A3)</f>
        <v>1</v>
      </c>
      <c r="E3" s="49">
        <f>COUNTIFS(U:U,$E$2,T:T,A3)</f>
        <v>0</v>
      </c>
      <c r="F3" s="49">
        <f t="shared" ref="F3:G5" si="0">COUNTIFS(U:U,$F$2,T:T,A3)</f>
        <v>1</v>
      </c>
      <c r="G3" s="49">
        <f t="shared" si="0"/>
        <v>0</v>
      </c>
      <c r="H3" s="48">
        <f>SUM(I3:K3)</f>
        <v>4</v>
      </c>
      <c r="I3" s="48">
        <f>COUNTIF($D:$D,I2)</f>
        <v>4</v>
      </c>
      <c r="J3" s="48">
        <f>COUNTIF($D:$D,J2)</f>
        <v>0</v>
      </c>
      <c r="K3" s="48">
        <f>COUNTIF($D:$D,K2)</f>
        <v>0</v>
      </c>
      <c r="L3" s="50"/>
      <c r="M3" s="48">
        <f>COUNTA(A10:A600)</f>
        <v>4</v>
      </c>
      <c r="N3" s="48">
        <f>COUNTIF($C$10:$C$600,N2)</f>
        <v>3</v>
      </c>
      <c r="O3" s="48">
        <f>COUNTIF($C$10:$C$600,O2)</f>
        <v>0</v>
      </c>
      <c r="P3" s="48">
        <f>COUNTIF($C$10:$C$600,P2)</f>
        <v>1</v>
      </c>
      <c r="Q3" s="48">
        <f>COUNTIF($S$10:$S$600,Q2)</f>
        <v>0</v>
      </c>
      <c r="R3" s="11"/>
      <c r="S3" s="9"/>
      <c r="T3" s="8" t="str">
        <f>D2</f>
        <v>Failed</v>
      </c>
      <c r="U3" s="6">
        <f t="shared" ref="U3:U6" si="1">COUNTIFS($U$8:$U$600,T3,$C$8:$C$600,$N$2)+COUNTIFS($U$8:$U$600,T3,$C$8:$C$600,$P$2)</f>
        <v>2</v>
      </c>
      <c r="V3" s="6">
        <f t="shared" ref="V3:V6" si="2">COUNTIFS($V$8:$V$600,T3)</f>
        <v>0</v>
      </c>
      <c r="W3" s="6"/>
      <c r="X3" s="6"/>
      <c r="Y3" s="6"/>
      <c r="Z3" s="6"/>
      <c r="AA3" s="5"/>
    </row>
    <row r="4" spans="1:27" s="1" customFormat="1" ht="14.25" thickBot="1">
      <c r="A4" s="22" t="s">
        <v>13</v>
      </c>
      <c r="B4" s="49">
        <f>COUNTIF(T:T,A4)</f>
        <v>2</v>
      </c>
      <c r="C4" s="53">
        <f>COUNTIFS(U:U,$C$2,T:T,A4)</f>
        <v>0</v>
      </c>
      <c r="D4" s="51">
        <f>COUNTIFS(U:U,$D$2,T:T,A4)</f>
        <v>1</v>
      </c>
      <c r="E4" s="49">
        <f>COUNTIFS(U:U,$E$2,T:T,A4)</f>
        <v>0</v>
      </c>
      <c r="F4" s="49">
        <f t="shared" si="0"/>
        <v>1</v>
      </c>
      <c r="G4" s="49">
        <f t="shared" si="0"/>
        <v>0</v>
      </c>
      <c r="H4" s="2"/>
      <c r="I4" s="2"/>
      <c r="J4" s="2"/>
      <c r="K4" s="2"/>
      <c r="L4" s="2"/>
      <c r="M4" s="2"/>
      <c r="N4" s="2"/>
      <c r="O4" s="2"/>
      <c r="P4" s="2"/>
      <c r="Q4" s="2"/>
      <c r="R4" s="7"/>
      <c r="T4" s="8" t="str">
        <f>E2</f>
        <v>Blocked</v>
      </c>
      <c r="U4" s="6">
        <f t="shared" si="1"/>
        <v>0</v>
      </c>
      <c r="V4" s="6">
        <f t="shared" si="2"/>
        <v>0</v>
      </c>
      <c r="W4" s="14"/>
    </row>
    <row r="5" spans="1:27" s="9" customFormat="1" ht="14.25" thickBot="1">
      <c r="A5" s="23" t="s">
        <v>36</v>
      </c>
      <c r="B5" s="49">
        <f>COUNTIF(T:T,A5)</f>
        <v>0</v>
      </c>
      <c r="C5" s="53">
        <f>COUNTIFS(U:U,$C$2,T:T,A5)</f>
        <v>0</v>
      </c>
      <c r="D5" s="51">
        <f>COUNTIFS(U:U,$D$2,T:T,A5)</f>
        <v>0</v>
      </c>
      <c r="E5" s="49">
        <f>COUNTIFS(U:U,$E$2,T:T,A5)</f>
        <v>0</v>
      </c>
      <c r="F5" s="49">
        <f t="shared" si="0"/>
        <v>0</v>
      </c>
      <c r="G5" s="49">
        <f t="shared" si="0"/>
        <v>0</v>
      </c>
      <c r="H5" s="24" t="s">
        <v>47</v>
      </c>
      <c r="I5" s="25"/>
      <c r="J5" s="25"/>
      <c r="K5" s="48">
        <f>MAX($B$10:$B$600)</f>
        <v>2</v>
      </c>
      <c r="L5" s="10"/>
      <c r="N5" s="10"/>
      <c r="O5" s="10"/>
      <c r="P5" s="10"/>
      <c r="Q5" s="10"/>
      <c r="R5" s="7"/>
      <c r="T5" s="8" t="str">
        <f>F2</f>
        <v xml:space="preserve">Not Run </v>
      </c>
      <c r="U5" s="6">
        <f t="shared" si="1"/>
        <v>2</v>
      </c>
      <c r="V5" s="6">
        <f t="shared" si="2"/>
        <v>2</v>
      </c>
      <c r="W5" s="14"/>
      <c r="X5" s="65" t="s">
        <v>49</v>
      </c>
      <c r="Y5" s="66"/>
      <c r="Z5" s="66"/>
      <c r="AA5" s="67"/>
    </row>
    <row r="6" spans="1:27" s="9" customFormat="1" ht="15.6" customHeight="1" thickBot="1">
      <c r="A6" s="5"/>
      <c r="B6" s="6"/>
      <c r="C6" s="6"/>
      <c r="D6" s="26"/>
      <c r="E6" s="16"/>
      <c r="F6" s="16"/>
      <c r="H6" s="10"/>
      <c r="I6" s="10"/>
      <c r="J6" s="10"/>
      <c r="K6" s="10"/>
      <c r="L6" s="10"/>
      <c r="M6" s="10"/>
      <c r="N6" s="10"/>
      <c r="O6" s="10"/>
      <c r="P6" s="10"/>
      <c r="Q6" s="10"/>
      <c r="R6" s="7"/>
      <c r="T6" s="8" t="str">
        <f>G2</f>
        <v>To Do</v>
      </c>
      <c r="U6" s="6">
        <f t="shared" si="1"/>
        <v>0</v>
      </c>
      <c r="V6" s="6">
        <f t="shared" si="2"/>
        <v>2</v>
      </c>
      <c r="W6" s="14"/>
      <c r="X6" s="65" t="s">
        <v>50</v>
      </c>
      <c r="Y6" s="66"/>
      <c r="Z6" s="66"/>
      <c r="AA6" s="67"/>
    </row>
    <row r="7" spans="1:27" s="9" customFormat="1" ht="15.6" customHeight="1" thickBot="1">
      <c r="A7" s="42" t="s">
        <v>48</v>
      </c>
      <c r="B7" s="34"/>
      <c r="C7" s="34"/>
      <c r="D7" s="35"/>
      <c r="E7" s="36"/>
      <c r="F7" s="36"/>
      <c r="G7" s="37"/>
      <c r="H7" s="38"/>
      <c r="I7" s="38"/>
      <c r="J7" s="38"/>
      <c r="K7" s="38"/>
      <c r="L7" s="38"/>
      <c r="M7" s="38"/>
      <c r="N7" s="38"/>
      <c r="O7" s="38"/>
      <c r="P7" s="38"/>
      <c r="Q7" s="38"/>
      <c r="R7" s="39"/>
      <c r="S7" s="40"/>
      <c r="T7" s="40"/>
      <c r="U7" s="38"/>
      <c r="V7" s="38"/>
      <c r="W7" s="41"/>
      <c r="X7" s="70" t="s">
        <v>28</v>
      </c>
      <c r="Y7" s="71"/>
      <c r="Z7" s="71"/>
      <c r="AA7" s="71"/>
    </row>
    <row r="8" spans="1:27" s="1" customFormat="1" ht="18" customHeight="1">
      <c r="A8" s="57" t="s">
        <v>42</v>
      </c>
      <c r="B8" s="57" t="s">
        <v>42</v>
      </c>
      <c r="C8" s="57" t="s">
        <v>43</v>
      </c>
      <c r="D8" s="58" t="s">
        <v>41</v>
      </c>
      <c r="E8" s="100" t="s">
        <v>41</v>
      </c>
      <c r="F8" s="100"/>
      <c r="G8" s="100"/>
      <c r="H8" s="87" t="s">
        <v>42</v>
      </c>
      <c r="I8" s="88"/>
      <c r="J8" s="89" t="s">
        <v>41</v>
      </c>
      <c r="K8" s="90"/>
      <c r="L8" s="90"/>
      <c r="M8" s="90"/>
      <c r="N8" s="59"/>
      <c r="O8" s="58" t="s">
        <v>41</v>
      </c>
      <c r="P8" s="91" t="s">
        <v>42</v>
      </c>
      <c r="Q8" s="91"/>
      <c r="R8" s="60" t="s">
        <v>41</v>
      </c>
      <c r="S8" s="61" t="s">
        <v>41</v>
      </c>
      <c r="T8" s="57" t="s">
        <v>43</v>
      </c>
      <c r="U8" s="57" t="s">
        <v>42</v>
      </c>
      <c r="V8" s="63" t="s">
        <v>41</v>
      </c>
      <c r="W8" s="58" t="s">
        <v>41</v>
      </c>
      <c r="X8" s="68" t="s">
        <v>3</v>
      </c>
      <c r="Y8" s="69"/>
      <c r="Z8" s="68" t="s">
        <v>4</v>
      </c>
      <c r="AA8" s="69"/>
    </row>
    <row r="9" spans="1:27" s="1" customFormat="1" ht="27">
      <c r="A9" s="54" t="s">
        <v>33</v>
      </c>
      <c r="B9" s="54" t="s">
        <v>27</v>
      </c>
      <c r="C9" s="54" t="s">
        <v>31</v>
      </c>
      <c r="D9" s="44" t="s">
        <v>46</v>
      </c>
      <c r="E9" s="99" t="s">
        <v>30</v>
      </c>
      <c r="F9" s="99"/>
      <c r="G9" s="99"/>
      <c r="H9" s="95" t="s">
        <v>26</v>
      </c>
      <c r="I9" s="96"/>
      <c r="J9" s="97" t="s">
        <v>25</v>
      </c>
      <c r="K9" s="98"/>
      <c r="L9" s="98"/>
      <c r="M9" s="98"/>
      <c r="N9" s="45"/>
      <c r="O9" s="44" t="s">
        <v>14</v>
      </c>
      <c r="P9" s="94" t="s">
        <v>2</v>
      </c>
      <c r="Q9" s="94"/>
      <c r="R9" s="43" t="s">
        <v>38</v>
      </c>
      <c r="S9" s="46" t="s">
        <v>9</v>
      </c>
      <c r="T9" s="54" t="s">
        <v>35</v>
      </c>
      <c r="U9" s="54" t="s">
        <v>44</v>
      </c>
      <c r="V9" s="62" t="s">
        <v>44</v>
      </c>
      <c r="W9" s="44" t="s">
        <v>37</v>
      </c>
      <c r="X9" s="47" t="s">
        <v>5</v>
      </c>
      <c r="Y9" s="47" t="s">
        <v>6</v>
      </c>
      <c r="Z9" s="47" t="s">
        <v>5</v>
      </c>
      <c r="AA9" s="47" t="s">
        <v>6</v>
      </c>
    </row>
    <row r="10" spans="1:27" s="1" customFormat="1" ht="108" customHeight="1">
      <c r="A10" s="55">
        <v>1</v>
      </c>
      <c r="B10" s="55">
        <v>1</v>
      </c>
      <c r="C10" s="55" t="s">
        <v>32</v>
      </c>
      <c r="D10" s="27" t="s">
        <v>22</v>
      </c>
      <c r="E10" s="84" t="s">
        <v>29</v>
      </c>
      <c r="F10" s="85"/>
      <c r="G10" s="86"/>
      <c r="H10" s="77" t="s">
        <v>15</v>
      </c>
      <c r="I10" s="77"/>
      <c r="J10" s="78" t="s">
        <v>20</v>
      </c>
      <c r="K10" s="79"/>
      <c r="L10" s="79"/>
      <c r="M10" s="79"/>
      <c r="N10" s="80"/>
      <c r="O10" s="28" t="s">
        <v>16</v>
      </c>
      <c r="P10" s="81" t="s">
        <v>34</v>
      </c>
      <c r="Q10" s="81"/>
      <c r="R10" s="29"/>
      <c r="S10" s="29" t="s">
        <v>21</v>
      </c>
      <c r="T10" s="55" t="s">
        <v>8</v>
      </c>
      <c r="U10" s="56" t="s">
        <v>54</v>
      </c>
      <c r="V10" s="30" t="s">
        <v>54</v>
      </c>
      <c r="W10" s="30"/>
      <c r="X10" s="4" t="s">
        <v>7</v>
      </c>
      <c r="Y10" s="4"/>
      <c r="Z10" s="4"/>
      <c r="AA10" s="4"/>
    </row>
    <row r="11" spans="1:27" s="1" customFormat="1" ht="46.9" customHeight="1">
      <c r="A11" s="55">
        <v>2</v>
      </c>
      <c r="B11" s="55">
        <v>1</v>
      </c>
      <c r="C11" s="55" t="s">
        <v>32</v>
      </c>
      <c r="D11" s="27" t="s">
        <v>22</v>
      </c>
      <c r="E11" s="74"/>
      <c r="F11" s="75"/>
      <c r="G11" s="76"/>
      <c r="H11" s="77"/>
      <c r="I11" s="77"/>
      <c r="J11" s="78" t="s">
        <v>18</v>
      </c>
      <c r="K11" s="79"/>
      <c r="L11" s="79"/>
      <c r="M11" s="79"/>
      <c r="N11" s="80"/>
      <c r="O11" s="28" t="s">
        <v>17</v>
      </c>
      <c r="P11" s="81" t="s">
        <v>19</v>
      </c>
      <c r="Q11" s="81"/>
      <c r="R11" s="29"/>
      <c r="S11" s="31" t="s">
        <v>39</v>
      </c>
      <c r="T11" s="55" t="s">
        <v>13</v>
      </c>
      <c r="U11" s="56" t="s">
        <v>10</v>
      </c>
      <c r="V11" s="30" t="s">
        <v>52</v>
      </c>
      <c r="W11" s="30"/>
      <c r="X11" s="4"/>
      <c r="Y11" s="4" t="s">
        <v>7</v>
      </c>
      <c r="Z11" s="4"/>
      <c r="AA11" s="4"/>
    </row>
    <row r="12" spans="1:27" s="1" customFormat="1">
      <c r="A12" s="55"/>
      <c r="B12" s="55"/>
      <c r="C12" s="55"/>
      <c r="D12" s="27"/>
      <c r="E12" s="74"/>
      <c r="F12" s="75"/>
      <c r="G12" s="76"/>
      <c r="H12" s="77"/>
      <c r="I12" s="77"/>
      <c r="J12" s="78"/>
      <c r="K12" s="79"/>
      <c r="L12" s="79"/>
      <c r="M12" s="79"/>
      <c r="N12" s="80"/>
      <c r="O12" s="28"/>
      <c r="P12" s="81"/>
      <c r="Q12" s="81"/>
      <c r="R12" s="29"/>
      <c r="S12" s="29"/>
      <c r="T12" s="55"/>
      <c r="U12" s="56"/>
      <c r="V12" s="30"/>
      <c r="W12" s="30"/>
      <c r="X12" s="4"/>
      <c r="Y12" s="4"/>
      <c r="Z12" s="4"/>
      <c r="AA12" s="4"/>
    </row>
    <row r="13" spans="1:27" s="1" customFormat="1">
      <c r="A13" s="55"/>
      <c r="B13" s="55"/>
      <c r="C13" s="55"/>
      <c r="D13" s="27"/>
      <c r="E13" s="74"/>
      <c r="F13" s="75"/>
      <c r="G13" s="76"/>
      <c r="H13" s="77"/>
      <c r="I13" s="77"/>
      <c r="J13" s="78"/>
      <c r="K13" s="79"/>
      <c r="L13" s="79"/>
      <c r="M13" s="79"/>
      <c r="N13" s="80"/>
      <c r="O13" s="28"/>
      <c r="P13" s="81"/>
      <c r="Q13" s="81"/>
      <c r="R13" s="29"/>
      <c r="S13" s="29"/>
      <c r="T13" s="55"/>
      <c r="U13" s="56"/>
      <c r="V13" s="30"/>
      <c r="W13" s="30"/>
      <c r="X13" s="4"/>
      <c r="Y13" s="4"/>
      <c r="Z13" s="4"/>
      <c r="AA13" s="4"/>
    </row>
    <row r="14" spans="1:27" s="1" customFormat="1">
      <c r="A14" s="55"/>
      <c r="B14" s="55"/>
      <c r="C14" s="55"/>
      <c r="D14" s="27"/>
      <c r="E14" s="74"/>
      <c r="F14" s="75"/>
      <c r="G14" s="76"/>
      <c r="H14" s="77"/>
      <c r="I14" s="77"/>
      <c r="J14" s="78"/>
      <c r="K14" s="79"/>
      <c r="L14" s="79"/>
      <c r="M14" s="79"/>
      <c r="N14" s="80"/>
      <c r="O14" s="28"/>
      <c r="P14" s="81"/>
      <c r="Q14" s="81"/>
      <c r="R14" s="29"/>
      <c r="S14" s="29"/>
      <c r="T14" s="55"/>
      <c r="U14" s="56"/>
      <c r="V14" s="30"/>
      <c r="W14" s="30"/>
      <c r="X14" s="4"/>
      <c r="Y14" s="4"/>
      <c r="Z14" s="4"/>
      <c r="AA14" s="4"/>
    </row>
    <row r="15" spans="1:27" s="1" customFormat="1">
      <c r="A15" s="55"/>
      <c r="B15" s="55"/>
      <c r="C15" s="55"/>
      <c r="D15" s="27"/>
      <c r="E15" s="74"/>
      <c r="F15" s="75"/>
      <c r="G15" s="76"/>
      <c r="H15" s="77"/>
      <c r="I15" s="77"/>
      <c r="J15" s="78"/>
      <c r="K15" s="79"/>
      <c r="L15" s="79"/>
      <c r="M15" s="79"/>
      <c r="N15" s="80"/>
      <c r="O15" s="28"/>
      <c r="P15" s="81"/>
      <c r="Q15" s="81"/>
      <c r="R15" s="29"/>
      <c r="S15" s="29"/>
      <c r="T15" s="55"/>
      <c r="U15" s="56"/>
      <c r="V15" s="30"/>
      <c r="W15" s="30"/>
      <c r="X15" s="70" t="s">
        <v>28</v>
      </c>
      <c r="Y15" s="71"/>
      <c r="Z15" s="71"/>
      <c r="AA15" s="71"/>
    </row>
    <row r="16" spans="1:27" s="1" customFormat="1">
      <c r="A16" s="55"/>
      <c r="B16" s="55"/>
      <c r="C16" s="55"/>
      <c r="D16" s="27"/>
      <c r="E16" s="74"/>
      <c r="F16" s="75"/>
      <c r="G16" s="76"/>
      <c r="H16" s="77"/>
      <c r="I16" s="77"/>
      <c r="J16" s="78"/>
      <c r="K16" s="79"/>
      <c r="L16" s="79"/>
      <c r="M16" s="79"/>
      <c r="N16" s="80"/>
      <c r="O16" s="28"/>
      <c r="P16" s="81"/>
      <c r="Q16" s="81"/>
      <c r="R16" s="29"/>
      <c r="S16" s="29"/>
      <c r="T16" s="55"/>
      <c r="U16" s="56"/>
      <c r="V16" s="30"/>
      <c r="W16" s="30"/>
      <c r="X16" s="72" t="s">
        <v>3</v>
      </c>
      <c r="Y16" s="73"/>
      <c r="Z16" s="72" t="s">
        <v>4</v>
      </c>
      <c r="AA16" s="73"/>
    </row>
    <row r="17" spans="1:27" s="1" customFormat="1">
      <c r="A17" s="55"/>
      <c r="B17" s="55"/>
      <c r="C17" s="55"/>
      <c r="D17" s="27"/>
      <c r="E17" s="74"/>
      <c r="F17" s="75"/>
      <c r="G17" s="76"/>
      <c r="H17" s="77"/>
      <c r="I17" s="77"/>
      <c r="J17" s="78"/>
      <c r="K17" s="79"/>
      <c r="L17" s="79"/>
      <c r="M17" s="79"/>
      <c r="N17" s="80"/>
      <c r="O17" s="28"/>
      <c r="P17" s="81"/>
      <c r="Q17" s="81"/>
      <c r="R17" s="29"/>
      <c r="S17" s="29"/>
      <c r="T17" s="55"/>
      <c r="U17" s="56"/>
      <c r="V17" s="30"/>
      <c r="W17" s="30"/>
      <c r="X17" s="47" t="s">
        <v>5</v>
      </c>
      <c r="Y17" s="47" t="s">
        <v>6</v>
      </c>
      <c r="Z17" s="47" t="s">
        <v>5</v>
      </c>
      <c r="AA17" s="47" t="s">
        <v>6</v>
      </c>
    </row>
    <row r="18" spans="1:27" s="1" customFormat="1" ht="40.5">
      <c r="A18" s="55">
        <v>1</v>
      </c>
      <c r="B18" s="55">
        <v>2</v>
      </c>
      <c r="C18" s="55" t="s">
        <v>32</v>
      </c>
      <c r="D18" s="27" t="s">
        <v>22</v>
      </c>
      <c r="E18" s="84" t="s">
        <v>29</v>
      </c>
      <c r="F18" s="85"/>
      <c r="G18" s="86"/>
      <c r="H18" s="77" t="s">
        <v>15</v>
      </c>
      <c r="I18" s="77"/>
      <c r="J18" s="78" t="s">
        <v>20</v>
      </c>
      <c r="K18" s="79"/>
      <c r="L18" s="79"/>
      <c r="M18" s="79"/>
      <c r="N18" s="80"/>
      <c r="O18" s="28" t="s">
        <v>16</v>
      </c>
      <c r="P18" s="81" t="s">
        <v>34</v>
      </c>
      <c r="Q18" s="81"/>
      <c r="R18" s="29"/>
      <c r="S18" s="29" t="s">
        <v>21</v>
      </c>
      <c r="T18" s="55" t="s">
        <v>8</v>
      </c>
      <c r="U18" s="56" t="s">
        <v>51</v>
      </c>
      <c r="V18" s="30" t="s">
        <v>10</v>
      </c>
      <c r="W18" s="30"/>
      <c r="X18" s="4" t="s">
        <v>7</v>
      </c>
      <c r="Y18" s="4"/>
      <c r="Z18" s="4"/>
      <c r="AA18" s="4"/>
    </row>
    <row r="19" spans="1:27" s="1" customFormat="1" ht="67.5">
      <c r="A19" s="55">
        <v>2</v>
      </c>
      <c r="B19" s="55">
        <v>2</v>
      </c>
      <c r="C19" s="55" t="s">
        <v>36</v>
      </c>
      <c r="D19" s="27" t="s">
        <v>22</v>
      </c>
      <c r="E19" s="74"/>
      <c r="F19" s="75"/>
      <c r="G19" s="76"/>
      <c r="H19" s="77"/>
      <c r="I19" s="77"/>
      <c r="J19" s="78" t="s">
        <v>18</v>
      </c>
      <c r="K19" s="79"/>
      <c r="L19" s="79"/>
      <c r="M19" s="79"/>
      <c r="N19" s="80"/>
      <c r="O19" s="28" t="s">
        <v>17</v>
      </c>
      <c r="P19" s="81" t="s">
        <v>19</v>
      </c>
      <c r="Q19" s="81"/>
      <c r="R19" s="29"/>
      <c r="S19" s="31" t="s">
        <v>39</v>
      </c>
      <c r="T19" s="55" t="s">
        <v>13</v>
      </c>
      <c r="U19" s="56" t="s">
        <v>51</v>
      </c>
      <c r="V19" s="30" t="s">
        <v>52</v>
      </c>
      <c r="W19" s="30"/>
      <c r="X19" s="4"/>
      <c r="Y19" s="4" t="s">
        <v>7</v>
      </c>
      <c r="Z19" s="4"/>
      <c r="AA19" s="4"/>
    </row>
    <row r="20" spans="1:27" s="1" customFormat="1" ht="13.5">
      <c r="A20" s="55"/>
      <c r="B20" s="55"/>
      <c r="C20" s="55"/>
      <c r="D20" s="27"/>
      <c r="E20" s="82"/>
      <c r="F20" s="82"/>
      <c r="G20" s="82"/>
      <c r="H20" s="77"/>
      <c r="I20" s="77"/>
      <c r="J20" s="83"/>
      <c r="K20" s="83"/>
      <c r="L20" s="83"/>
      <c r="M20" s="83"/>
      <c r="N20" s="83"/>
      <c r="O20" s="32"/>
      <c r="P20" s="81"/>
      <c r="Q20" s="81"/>
      <c r="R20" s="29"/>
      <c r="S20" s="29"/>
      <c r="T20" s="55"/>
      <c r="U20" s="55"/>
      <c r="V20" s="30"/>
      <c r="W20" s="27"/>
      <c r="X20" s="33"/>
      <c r="Y20" s="3"/>
      <c r="Z20" s="3"/>
      <c r="AA20" s="3"/>
    </row>
    <row r="21" spans="1:27" s="1" customFormat="1">
      <c r="A21" s="55"/>
      <c r="B21" s="55"/>
      <c r="C21" s="55"/>
      <c r="D21" s="27"/>
      <c r="E21" s="74"/>
      <c r="F21" s="75"/>
      <c r="G21" s="76"/>
      <c r="H21" s="77"/>
      <c r="I21" s="77"/>
      <c r="J21" s="78"/>
      <c r="K21" s="79"/>
      <c r="L21" s="79"/>
      <c r="M21" s="79"/>
      <c r="N21" s="80"/>
      <c r="O21" s="28"/>
      <c r="P21" s="81"/>
      <c r="Q21" s="81"/>
      <c r="R21" s="29"/>
      <c r="S21" s="29"/>
      <c r="T21" s="55"/>
      <c r="U21" s="56"/>
      <c r="V21" s="30"/>
      <c r="W21" s="30"/>
      <c r="X21" s="4"/>
      <c r="Y21" s="4"/>
      <c r="Z21" s="4"/>
      <c r="AA21" s="4"/>
    </row>
    <row r="22" spans="1:27" s="1" customFormat="1" ht="13.5">
      <c r="A22" s="55"/>
      <c r="B22" s="55"/>
      <c r="C22" s="55"/>
      <c r="D22" s="27"/>
      <c r="E22" s="74"/>
      <c r="F22" s="75"/>
      <c r="G22" s="76"/>
      <c r="H22" s="77"/>
      <c r="I22" s="77"/>
      <c r="J22" s="78"/>
      <c r="K22" s="79"/>
      <c r="L22" s="79"/>
      <c r="M22" s="79"/>
      <c r="N22" s="80"/>
      <c r="O22" s="28"/>
      <c r="P22" s="81"/>
      <c r="Q22" s="81"/>
      <c r="R22" s="29"/>
      <c r="S22" s="29"/>
      <c r="T22" s="55"/>
      <c r="U22" s="55"/>
      <c r="V22" s="30"/>
      <c r="W22" s="27"/>
      <c r="X22" s="3"/>
      <c r="Y22" s="3"/>
      <c r="Z22" s="3"/>
      <c r="AA22" s="3"/>
    </row>
    <row r="23" spans="1:27" s="1" customFormat="1" ht="13.5">
      <c r="A23" s="55"/>
      <c r="B23" s="55"/>
      <c r="C23" s="55"/>
      <c r="D23" s="27"/>
      <c r="E23" s="82"/>
      <c r="F23" s="82"/>
      <c r="G23" s="82"/>
      <c r="H23" s="77"/>
      <c r="I23" s="77"/>
      <c r="J23" s="83"/>
      <c r="K23" s="83"/>
      <c r="L23" s="83"/>
      <c r="M23" s="83"/>
      <c r="N23" s="83"/>
      <c r="O23" s="32"/>
      <c r="P23" s="81"/>
      <c r="Q23" s="81"/>
      <c r="R23" s="29"/>
      <c r="S23" s="29"/>
      <c r="T23" s="55"/>
      <c r="U23" s="55"/>
      <c r="V23" s="30"/>
      <c r="W23" s="27"/>
      <c r="X23" s="33"/>
      <c r="Y23" s="3"/>
      <c r="Z23" s="3"/>
      <c r="AA23" s="3"/>
    </row>
    <row r="24" spans="1:27" s="1" customFormat="1">
      <c r="A24" s="55"/>
      <c r="B24" s="55"/>
      <c r="C24" s="55"/>
      <c r="D24" s="27"/>
      <c r="E24" s="74"/>
      <c r="F24" s="75"/>
      <c r="G24" s="76"/>
      <c r="H24" s="77"/>
      <c r="I24" s="77"/>
      <c r="J24" s="78"/>
      <c r="K24" s="79"/>
      <c r="L24" s="79"/>
      <c r="M24" s="79"/>
      <c r="N24" s="80"/>
      <c r="O24" s="28"/>
      <c r="P24" s="81"/>
      <c r="Q24" s="81"/>
      <c r="R24" s="29"/>
      <c r="S24" s="29"/>
      <c r="T24" s="55"/>
      <c r="U24" s="56"/>
      <c r="V24" s="30"/>
      <c r="W24" s="30"/>
      <c r="X24" s="4"/>
      <c r="Y24" s="4"/>
      <c r="Z24" s="4"/>
      <c r="AA24" s="4"/>
    </row>
    <row r="25" spans="1:27" s="1" customFormat="1" ht="13.5">
      <c r="A25" s="55"/>
      <c r="B25" s="55"/>
      <c r="C25" s="55"/>
      <c r="D25" s="27"/>
      <c r="E25" s="74"/>
      <c r="F25" s="75"/>
      <c r="G25" s="76"/>
      <c r="H25" s="77"/>
      <c r="I25" s="77"/>
      <c r="J25" s="78"/>
      <c r="K25" s="79"/>
      <c r="L25" s="79"/>
      <c r="M25" s="79"/>
      <c r="N25" s="80"/>
      <c r="O25" s="28"/>
      <c r="P25" s="81"/>
      <c r="Q25" s="81"/>
      <c r="R25" s="29"/>
      <c r="S25" s="29"/>
      <c r="T25" s="55"/>
      <c r="U25" s="55"/>
      <c r="V25" s="30"/>
      <c r="W25" s="27"/>
      <c r="X25" s="3"/>
      <c r="Y25" s="3"/>
      <c r="Z25" s="3"/>
      <c r="AA25" s="3"/>
    </row>
    <row r="26" spans="1:27" s="1" customFormat="1" ht="13.5">
      <c r="A26" s="55"/>
      <c r="B26" s="55"/>
      <c r="C26" s="55"/>
      <c r="D26" s="27"/>
      <c r="E26" s="82"/>
      <c r="F26" s="82"/>
      <c r="G26" s="82"/>
      <c r="H26" s="77"/>
      <c r="I26" s="77"/>
      <c r="J26" s="83"/>
      <c r="K26" s="83"/>
      <c r="L26" s="83"/>
      <c r="M26" s="83"/>
      <c r="N26" s="83"/>
      <c r="O26" s="32"/>
      <c r="P26" s="81"/>
      <c r="Q26" s="81"/>
      <c r="R26" s="29"/>
      <c r="S26" s="29"/>
      <c r="T26" s="55"/>
      <c r="U26" s="55"/>
      <c r="V26" s="30"/>
      <c r="W26" s="27"/>
      <c r="X26" s="33"/>
      <c r="Y26" s="3"/>
      <c r="Z26" s="3"/>
      <c r="AA26" s="3"/>
    </row>
    <row r="27" spans="1:27" s="1" customFormat="1">
      <c r="A27" s="55"/>
      <c r="B27" s="55"/>
      <c r="C27" s="55"/>
      <c r="D27" s="27"/>
      <c r="E27" s="74"/>
      <c r="F27" s="75"/>
      <c r="G27" s="76"/>
      <c r="H27" s="77"/>
      <c r="I27" s="77"/>
      <c r="J27" s="78"/>
      <c r="K27" s="79"/>
      <c r="L27" s="79"/>
      <c r="M27" s="79"/>
      <c r="N27" s="80"/>
      <c r="O27" s="28"/>
      <c r="P27" s="81"/>
      <c r="Q27" s="81"/>
      <c r="R27" s="29"/>
      <c r="S27" s="29"/>
      <c r="T27" s="55"/>
      <c r="U27" s="56"/>
      <c r="V27" s="30"/>
      <c r="W27" s="30"/>
      <c r="X27" s="4"/>
      <c r="Y27" s="4"/>
      <c r="Z27" s="4"/>
      <c r="AA27" s="4"/>
    </row>
    <row r="28" spans="1:27" s="1" customFormat="1" ht="13.5">
      <c r="A28" s="55"/>
      <c r="B28" s="55"/>
      <c r="C28" s="55"/>
      <c r="D28" s="27"/>
      <c r="E28" s="74"/>
      <c r="F28" s="75"/>
      <c r="G28" s="76"/>
      <c r="H28" s="77"/>
      <c r="I28" s="77"/>
      <c r="J28" s="78"/>
      <c r="K28" s="79"/>
      <c r="L28" s="79"/>
      <c r="M28" s="79"/>
      <c r="N28" s="80"/>
      <c r="O28" s="28"/>
      <c r="P28" s="81"/>
      <c r="Q28" s="81"/>
      <c r="R28" s="29"/>
      <c r="S28" s="29"/>
      <c r="T28" s="55"/>
      <c r="U28" s="55"/>
      <c r="V28" s="30"/>
      <c r="W28" s="27"/>
      <c r="X28" s="3"/>
      <c r="Y28" s="3"/>
      <c r="Z28" s="3"/>
      <c r="AA28" s="3"/>
    </row>
    <row r="29" spans="1:27" s="1" customFormat="1" ht="13.5">
      <c r="A29" s="55"/>
      <c r="B29" s="55"/>
      <c r="C29" s="55"/>
      <c r="D29" s="27"/>
      <c r="E29" s="82"/>
      <c r="F29" s="82"/>
      <c r="G29" s="82"/>
      <c r="H29" s="77"/>
      <c r="I29" s="77"/>
      <c r="J29" s="83"/>
      <c r="K29" s="83"/>
      <c r="L29" s="83"/>
      <c r="M29" s="83"/>
      <c r="N29" s="83"/>
      <c r="O29" s="32"/>
      <c r="P29" s="81"/>
      <c r="Q29" s="81"/>
      <c r="R29" s="29"/>
      <c r="S29" s="29"/>
      <c r="T29" s="55"/>
      <c r="U29" s="55"/>
      <c r="V29" s="30"/>
      <c r="W29" s="27"/>
      <c r="X29" s="33"/>
      <c r="Y29" s="3"/>
      <c r="Z29" s="3"/>
      <c r="AA29" s="3"/>
    </row>
    <row r="30" spans="1:27" s="1" customFormat="1">
      <c r="A30" s="55"/>
      <c r="B30" s="55"/>
      <c r="C30" s="55"/>
      <c r="D30" s="27"/>
      <c r="E30" s="74"/>
      <c r="F30" s="75"/>
      <c r="G30" s="76"/>
      <c r="H30" s="77"/>
      <c r="I30" s="77"/>
      <c r="J30" s="78"/>
      <c r="K30" s="79"/>
      <c r="L30" s="79"/>
      <c r="M30" s="79"/>
      <c r="N30" s="80"/>
      <c r="O30" s="28"/>
      <c r="P30" s="81"/>
      <c r="Q30" s="81"/>
      <c r="R30" s="29"/>
      <c r="S30" s="29"/>
      <c r="T30" s="55"/>
      <c r="U30" s="56"/>
      <c r="V30" s="30"/>
      <c r="W30" s="30"/>
      <c r="X30" s="4"/>
      <c r="Y30" s="4"/>
      <c r="Z30" s="4"/>
      <c r="AA30" s="4"/>
    </row>
    <row r="31" spans="1:27" s="1" customFormat="1" ht="13.5">
      <c r="A31" s="55"/>
      <c r="B31" s="55"/>
      <c r="C31" s="55"/>
      <c r="D31" s="27"/>
      <c r="E31" s="74"/>
      <c r="F31" s="75"/>
      <c r="G31" s="76"/>
      <c r="H31" s="77"/>
      <c r="I31" s="77"/>
      <c r="J31" s="78"/>
      <c r="K31" s="79"/>
      <c r="L31" s="79"/>
      <c r="M31" s="79"/>
      <c r="N31" s="80"/>
      <c r="O31" s="28"/>
      <c r="P31" s="81"/>
      <c r="Q31" s="81"/>
      <c r="R31" s="29"/>
      <c r="S31" s="29"/>
      <c r="T31" s="55"/>
      <c r="U31" s="55"/>
      <c r="V31" s="30"/>
      <c r="W31" s="27"/>
      <c r="X31" s="3"/>
      <c r="Y31" s="3"/>
      <c r="Z31" s="3"/>
      <c r="AA31" s="3"/>
    </row>
    <row r="32" spans="1:27" s="1" customFormat="1" ht="13.5">
      <c r="A32" s="55"/>
      <c r="B32" s="55"/>
      <c r="C32" s="55"/>
      <c r="D32" s="27"/>
      <c r="E32" s="82"/>
      <c r="F32" s="82"/>
      <c r="G32" s="82"/>
      <c r="H32" s="77"/>
      <c r="I32" s="77"/>
      <c r="J32" s="83"/>
      <c r="K32" s="83"/>
      <c r="L32" s="83"/>
      <c r="M32" s="83"/>
      <c r="N32" s="83"/>
      <c r="O32" s="32"/>
      <c r="P32" s="81"/>
      <c r="Q32" s="81"/>
      <c r="R32" s="29"/>
      <c r="S32" s="29"/>
      <c r="T32" s="55"/>
      <c r="U32" s="55"/>
      <c r="V32" s="30"/>
      <c r="W32" s="27"/>
      <c r="X32" s="33"/>
      <c r="Y32" s="3"/>
      <c r="Z32" s="3"/>
      <c r="AA32" s="3"/>
    </row>
    <row r="33" spans="1:27" s="1" customFormat="1">
      <c r="A33" s="55"/>
      <c r="B33" s="55"/>
      <c r="C33" s="55"/>
      <c r="D33" s="27"/>
      <c r="E33" s="74"/>
      <c r="F33" s="75"/>
      <c r="G33" s="76"/>
      <c r="H33" s="77"/>
      <c r="I33" s="77"/>
      <c r="J33" s="78"/>
      <c r="K33" s="79"/>
      <c r="L33" s="79"/>
      <c r="M33" s="79"/>
      <c r="N33" s="80"/>
      <c r="O33" s="28"/>
      <c r="P33" s="81"/>
      <c r="Q33" s="81"/>
      <c r="R33" s="29"/>
      <c r="S33" s="29"/>
      <c r="T33" s="55"/>
      <c r="U33" s="56"/>
      <c r="V33" s="30"/>
      <c r="W33" s="30"/>
      <c r="X33" s="4"/>
      <c r="Y33" s="4"/>
      <c r="Z33" s="4"/>
      <c r="AA33" s="4"/>
    </row>
    <row r="34" spans="1:27" s="1" customFormat="1" ht="13.5">
      <c r="A34" s="55"/>
      <c r="B34" s="55"/>
      <c r="C34" s="55"/>
      <c r="D34" s="27"/>
      <c r="E34" s="74"/>
      <c r="F34" s="75"/>
      <c r="G34" s="76"/>
      <c r="H34" s="77"/>
      <c r="I34" s="77"/>
      <c r="J34" s="78"/>
      <c r="K34" s="79"/>
      <c r="L34" s="79"/>
      <c r="M34" s="79"/>
      <c r="N34" s="80"/>
      <c r="O34" s="28"/>
      <c r="P34" s="81"/>
      <c r="Q34" s="81"/>
      <c r="R34" s="29"/>
      <c r="S34" s="29"/>
      <c r="T34" s="55"/>
      <c r="U34" s="55"/>
      <c r="V34" s="30"/>
      <c r="W34" s="27"/>
      <c r="X34" s="3"/>
      <c r="Y34" s="3"/>
      <c r="Z34" s="3"/>
      <c r="AA34" s="3"/>
    </row>
    <row r="35" spans="1:27" s="1" customFormat="1" ht="13.5">
      <c r="A35" s="55"/>
      <c r="B35" s="55"/>
      <c r="C35" s="55"/>
      <c r="D35" s="27"/>
      <c r="E35" s="82"/>
      <c r="F35" s="82"/>
      <c r="G35" s="82"/>
      <c r="H35" s="77"/>
      <c r="I35" s="77"/>
      <c r="J35" s="83"/>
      <c r="K35" s="83"/>
      <c r="L35" s="83"/>
      <c r="M35" s="83"/>
      <c r="N35" s="83"/>
      <c r="O35" s="32"/>
      <c r="P35" s="81"/>
      <c r="Q35" s="81"/>
      <c r="R35" s="29"/>
      <c r="S35" s="29"/>
      <c r="T35" s="55"/>
      <c r="U35" s="55"/>
      <c r="V35" s="30"/>
      <c r="W35" s="27"/>
      <c r="X35" s="33"/>
      <c r="Y35" s="3"/>
      <c r="Z35" s="3"/>
      <c r="AA35" s="3"/>
    </row>
    <row r="36" spans="1:27" s="1" customFormat="1">
      <c r="A36" s="55"/>
      <c r="B36" s="55"/>
      <c r="C36" s="55"/>
      <c r="D36" s="27"/>
      <c r="E36" s="74"/>
      <c r="F36" s="75"/>
      <c r="G36" s="76"/>
      <c r="H36" s="77"/>
      <c r="I36" s="77"/>
      <c r="J36" s="78"/>
      <c r="K36" s="79"/>
      <c r="L36" s="79"/>
      <c r="M36" s="79"/>
      <c r="N36" s="80"/>
      <c r="O36" s="28"/>
      <c r="P36" s="81"/>
      <c r="Q36" s="81"/>
      <c r="R36" s="29"/>
      <c r="S36" s="29"/>
      <c r="T36" s="55"/>
      <c r="U36" s="56"/>
      <c r="V36" s="30"/>
      <c r="W36" s="30"/>
      <c r="X36" s="4"/>
      <c r="Y36" s="4"/>
      <c r="Z36" s="4"/>
      <c r="AA36" s="4"/>
    </row>
    <row r="37" spans="1:27" s="1" customFormat="1" ht="13.5">
      <c r="A37" s="55"/>
      <c r="B37" s="55"/>
      <c r="C37" s="55"/>
      <c r="D37" s="27"/>
      <c r="E37" s="74"/>
      <c r="F37" s="75"/>
      <c r="G37" s="76"/>
      <c r="H37" s="77"/>
      <c r="I37" s="77"/>
      <c r="J37" s="78"/>
      <c r="K37" s="79"/>
      <c r="L37" s="79"/>
      <c r="M37" s="79"/>
      <c r="N37" s="80"/>
      <c r="O37" s="28"/>
      <c r="P37" s="81"/>
      <c r="Q37" s="81"/>
      <c r="R37" s="29"/>
      <c r="S37" s="29"/>
      <c r="T37" s="55"/>
      <c r="U37" s="55"/>
      <c r="V37" s="30"/>
      <c r="W37" s="27"/>
      <c r="X37" s="3"/>
      <c r="Y37" s="3"/>
      <c r="Z37" s="3"/>
      <c r="AA37" s="3"/>
    </row>
    <row r="38" spans="1:27" s="1" customFormat="1" ht="13.5">
      <c r="A38" s="55"/>
      <c r="B38" s="55"/>
      <c r="C38" s="55"/>
      <c r="D38" s="27"/>
      <c r="E38" s="82"/>
      <c r="F38" s="82"/>
      <c r="G38" s="82"/>
      <c r="H38" s="77"/>
      <c r="I38" s="77"/>
      <c r="J38" s="83"/>
      <c r="K38" s="83"/>
      <c r="L38" s="83"/>
      <c r="M38" s="83"/>
      <c r="N38" s="83"/>
      <c r="O38" s="32"/>
      <c r="P38" s="81"/>
      <c r="Q38" s="81"/>
      <c r="R38" s="29"/>
      <c r="S38" s="29"/>
      <c r="T38" s="55"/>
      <c r="U38" s="55"/>
      <c r="V38" s="30"/>
      <c r="W38" s="27"/>
      <c r="X38" s="33"/>
      <c r="Y38" s="3"/>
      <c r="Z38" s="3"/>
      <c r="AA38" s="3"/>
    </row>
    <row r="39" spans="1:27" s="1" customFormat="1">
      <c r="A39" s="55"/>
      <c r="B39" s="55"/>
      <c r="C39" s="55"/>
      <c r="D39" s="27"/>
      <c r="E39" s="74"/>
      <c r="F39" s="75"/>
      <c r="G39" s="76"/>
      <c r="H39" s="77"/>
      <c r="I39" s="77"/>
      <c r="J39" s="78"/>
      <c r="K39" s="79"/>
      <c r="L39" s="79"/>
      <c r="M39" s="79"/>
      <c r="N39" s="80"/>
      <c r="O39" s="28"/>
      <c r="P39" s="81"/>
      <c r="Q39" s="81"/>
      <c r="R39" s="29"/>
      <c r="S39" s="29"/>
      <c r="T39" s="55"/>
      <c r="U39" s="56"/>
      <c r="V39" s="30"/>
      <c r="W39" s="30"/>
      <c r="X39" s="4"/>
      <c r="Y39" s="4"/>
      <c r="Z39" s="4"/>
      <c r="AA39" s="4"/>
    </row>
    <row r="40" spans="1:27" s="1" customFormat="1" ht="13.5">
      <c r="A40" s="55"/>
      <c r="B40" s="55"/>
      <c r="C40" s="55"/>
      <c r="D40" s="27"/>
      <c r="E40" s="74"/>
      <c r="F40" s="75"/>
      <c r="G40" s="76"/>
      <c r="H40" s="77"/>
      <c r="I40" s="77"/>
      <c r="J40" s="78"/>
      <c r="K40" s="79"/>
      <c r="L40" s="79"/>
      <c r="M40" s="79"/>
      <c r="N40" s="80"/>
      <c r="O40" s="28"/>
      <c r="P40" s="81"/>
      <c r="Q40" s="81"/>
      <c r="R40" s="29"/>
      <c r="S40" s="29"/>
      <c r="T40" s="55"/>
      <c r="U40" s="55"/>
      <c r="V40" s="30"/>
      <c r="W40" s="27"/>
      <c r="X40" s="3"/>
      <c r="Y40" s="3"/>
      <c r="Z40" s="3"/>
      <c r="AA40" s="3"/>
    </row>
    <row r="41" spans="1:27" s="1" customFormat="1" ht="13.5">
      <c r="A41" s="55"/>
      <c r="B41" s="55"/>
      <c r="C41" s="55"/>
      <c r="D41" s="27"/>
      <c r="E41" s="82"/>
      <c r="F41" s="82"/>
      <c r="G41" s="82"/>
      <c r="H41" s="77"/>
      <c r="I41" s="77"/>
      <c r="J41" s="83"/>
      <c r="K41" s="83"/>
      <c r="L41" s="83"/>
      <c r="M41" s="83"/>
      <c r="N41" s="83"/>
      <c r="O41" s="32"/>
      <c r="P41" s="81"/>
      <c r="Q41" s="81"/>
      <c r="R41" s="29"/>
      <c r="S41" s="29"/>
      <c r="T41" s="55"/>
      <c r="U41" s="55"/>
      <c r="V41" s="30"/>
      <c r="W41" s="27"/>
      <c r="X41" s="33"/>
      <c r="Y41" s="3"/>
      <c r="Z41" s="3"/>
      <c r="AA41" s="3"/>
    </row>
    <row r="42" spans="1:27" s="1" customFormat="1">
      <c r="A42" s="55"/>
      <c r="B42" s="55"/>
      <c r="C42" s="55"/>
      <c r="D42" s="27"/>
      <c r="E42" s="74"/>
      <c r="F42" s="75"/>
      <c r="G42" s="76"/>
      <c r="H42" s="77"/>
      <c r="I42" s="77"/>
      <c r="J42" s="78"/>
      <c r="K42" s="79"/>
      <c r="L42" s="79"/>
      <c r="M42" s="79"/>
      <c r="N42" s="80"/>
      <c r="O42" s="28"/>
      <c r="P42" s="81"/>
      <c r="Q42" s="81"/>
      <c r="R42" s="29"/>
      <c r="S42" s="29"/>
      <c r="T42" s="55"/>
      <c r="U42" s="56"/>
      <c r="V42" s="30"/>
      <c r="W42" s="30"/>
      <c r="X42" s="4"/>
      <c r="Y42" s="4"/>
      <c r="Z42" s="4"/>
      <c r="AA42" s="4"/>
    </row>
    <row r="43" spans="1:27" s="1" customFormat="1" ht="13.5">
      <c r="A43" s="55"/>
      <c r="B43" s="55"/>
      <c r="C43" s="55"/>
      <c r="D43" s="27"/>
      <c r="E43" s="74"/>
      <c r="F43" s="75"/>
      <c r="G43" s="76"/>
      <c r="H43" s="77"/>
      <c r="I43" s="77"/>
      <c r="J43" s="78"/>
      <c r="K43" s="79"/>
      <c r="L43" s="79"/>
      <c r="M43" s="79"/>
      <c r="N43" s="80"/>
      <c r="O43" s="28"/>
      <c r="P43" s="81"/>
      <c r="Q43" s="81"/>
      <c r="R43" s="29"/>
      <c r="S43" s="29"/>
      <c r="T43" s="55"/>
      <c r="U43" s="55"/>
      <c r="V43" s="30"/>
      <c r="W43" s="27"/>
      <c r="X43" s="3"/>
      <c r="Y43" s="3"/>
      <c r="Z43" s="3"/>
      <c r="AA43" s="3"/>
    </row>
    <row r="44" spans="1:27" s="1" customFormat="1" ht="13.5">
      <c r="A44" s="55"/>
      <c r="B44" s="55"/>
      <c r="C44" s="55"/>
      <c r="D44" s="27"/>
      <c r="E44" s="82"/>
      <c r="F44" s="82"/>
      <c r="G44" s="82"/>
      <c r="H44" s="77"/>
      <c r="I44" s="77"/>
      <c r="J44" s="83"/>
      <c r="K44" s="83"/>
      <c r="L44" s="83"/>
      <c r="M44" s="83"/>
      <c r="N44" s="83"/>
      <c r="O44" s="32"/>
      <c r="P44" s="81"/>
      <c r="Q44" s="81"/>
      <c r="R44" s="29"/>
      <c r="S44" s="29"/>
      <c r="T44" s="55"/>
      <c r="U44" s="55"/>
      <c r="V44" s="30"/>
      <c r="W44" s="27"/>
      <c r="X44" s="33"/>
      <c r="Y44" s="3"/>
      <c r="Z44" s="3"/>
      <c r="AA44" s="3"/>
    </row>
    <row r="45" spans="1:27" s="1" customFormat="1">
      <c r="A45" s="55"/>
      <c r="B45" s="55"/>
      <c r="C45" s="55"/>
      <c r="D45" s="27"/>
      <c r="E45" s="74"/>
      <c r="F45" s="75"/>
      <c r="G45" s="76"/>
      <c r="H45" s="77"/>
      <c r="I45" s="77"/>
      <c r="J45" s="78"/>
      <c r="K45" s="79"/>
      <c r="L45" s="79"/>
      <c r="M45" s="79"/>
      <c r="N45" s="80"/>
      <c r="O45" s="28"/>
      <c r="P45" s="81"/>
      <c r="Q45" s="81"/>
      <c r="R45" s="29"/>
      <c r="S45" s="29"/>
      <c r="T45" s="55"/>
      <c r="U45" s="56"/>
      <c r="V45" s="30"/>
      <c r="W45" s="30"/>
      <c r="X45" s="4"/>
      <c r="Y45" s="4"/>
      <c r="Z45" s="4"/>
      <c r="AA45" s="4"/>
    </row>
    <row r="46" spans="1:27" s="1" customFormat="1" ht="13.5">
      <c r="A46" s="55"/>
      <c r="B46" s="55"/>
      <c r="C46" s="55"/>
      <c r="D46" s="27"/>
      <c r="E46" s="74"/>
      <c r="F46" s="75"/>
      <c r="G46" s="76"/>
      <c r="H46" s="77"/>
      <c r="I46" s="77"/>
      <c r="J46" s="78"/>
      <c r="K46" s="79"/>
      <c r="L46" s="79"/>
      <c r="M46" s="79"/>
      <c r="N46" s="80"/>
      <c r="O46" s="28"/>
      <c r="P46" s="81"/>
      <c r="Q46" s="81"/>
      <c r="R46" s="29"/>
      <c r="S46" s="29"/>
      <c r="T46" s="55"/>
      <c r="U46" s="55"/>
      <c r="V46" s="30"/>
      <c r="W46" s="27"/>
      <c r="X46" s="3"/>
      <c r="Y46" s="3"/>
      <c r="Z46" s="3"/>
      <c r="AA46" s="3"/>
    </row>
    <row r="47" spans="1:27" s="1" customFormat="1" ht="13.5">
      <c r="A47" s="55"/>
      <c r="B47" s="55"/>
      <c r="C47" s="55"/>
      <c r="D47" s="27"/>
      <c r="E47" s="82"/>
      <c r="F47" s="82"/>
      <c r="G47" s="82"/>
      <c r="H47" s="77"/>
      <c r="I47" s="77"/>
      <c r="J47" s="83"/>
      <c r="K47" s="83"/>
      <c r="L47" s="83"/>
      <c r="M47" s="83"/>
      <c r="N47" s="83"/>
      <c r="O47" s="32"/>
      <c r="P47" s="81"/>
      <c r="Q47" s="81"/>
      <c r="R47" s="29"/>
      <c r="S47" s="29"/>
      <c r="T47" s="55"/>
      <c r="U47" s="55"/>
      <c r="V47" s="30"/>
      <c r="W47" s="27"/>
      <c r="X47" s="33"/>
      <c r="Y47" s="3"/>
      <c r="Z47" s="3"/>
      <c r="AA47" s="3"/>
    </row>
    <row r="48" spans="1:27" s="1" customFormat="1">
      <c r="A48" s="55"/>
      <c r="B48" s="55"/>
      <c r="C48" s="55"/>
      <c r="D48" s="27"/>
      <c r="E48" s="74"/>
      <c r="F48" s="75"/>
      <c r="G48" s="76"/>
      <c r="H48" s="77"/>
      <c r="I48" s="77"/>
      <c r="J48" s="78"/>
      <c r="K48" s="79"/>
      <c r="L48" s="79"/>
      <c r="M48" s="79"/>
      <c r="N48" s="80"/>
      <c r="O48" s="28"/>
      <c r="P48" s="81"/>
      <c r="Q48" s="81"/>
      <c r="R48" s="29"/>
      <c r="S48" s="29"/>
      <c r="T48" s="55"/>
      <c r="U48" s="56"/>
      <c r="V48" s="30"/>
      <c r="W48" s="30"/>
      <c r="X48" s="4"/>
      <c r="Y48" s="4"/>
      <c r="Z48" s="4"/>
      <c r="AA48" s="4"/>
    </row>
    <row r="49" spans="1:27" s="1" customFormat="1" ht="13.5">
      <c r="A49" s="55"/>
      <c r="B49" s="55"/>
      <c r="C49" s="55"/>
      <c r="D49" s="27"/>
      <c r="E49" s="74"/>
      <c r="F49" s="75"/>
      <c r="G49" s="76"/>
      <c r="H49" s="77"/>
      <c r="I49" s="77"/>
      <c r="J49" s="78"/>
      <c r="K49" s="79"/>
      <c r="L49" s="79"/>
      <c r="M49" s="79"/>
      <c r="N49" s="80"/>
      <c r="O49" s="28"/>
      <c r="P49" s="81"/>
      <c r="Q49" s="81"/>
      <c r="R49" s="29"/>
      <c r="S49" s="29"/>
      <c r="T49" s="55"/>
      <c r="U49" s="55"/>
      <c r="V49" s="30"/>
      <c r="W49" s="27"/>
      <c r="X49" s="3"/>
      <c r="Y49" s="3"/>
      <c r="Z49" s="3"/>
      <c r="AA49" s="3"/>
    </row>
    <row r="50" spans="1:27" s="1" customFormat="1" ht="13.5">
      <c r="A50" s="55"/>
      <c r="B50" s="55"/>
      <c r="C50" s="55"/>
      <c r="D50" s="27"/>
      <c r="E50" s="82"/>
      <c r="F50" s="82"/>
      <c r="G50" s="82"/>
      <c r="H50" s="77"/>
      <c r="I50" s="77"/>
      <c r="J50" s="83"/>
      <c r="K50" s="83"/>
      <c r="L50" s="83"/>
      <c r="M50" s="83"/>
      <c r="N50" s="83"/>
      <c r="O50" s="32"/>
      <c r="P50" s="81"/>
      <c r="Q50" s="81"/>
      <c r="R50" s="29"/>
      <c r="S50" s="29"/>
      <c r="T50" s="55"/>
      <c r="U50" s="55"/>
      <c r="V50" s="30"/>
      <c r="W50" s="27"/>
      <c r="X50" s="33"/>
      <c r="Y50" s="3"/>
      <c r="Z50" s="3"/>
      <c r="AA50" s="3"/>
    </row>
    <row r="51" spans="1:27" s="1" customFormat="1">
      <c r="A51" s="55"/>
      <c r="B51" s="55"/>
      <c r="C51" s="55"/>
      <c r="D51" s="27"/>
      <c r="E51" s="74"/>
      <c r="F51" s="75"/>
      <c r="G51" s="76"/>
      <c r="H51" s="77"/>
      <c r="I51" s="77"/>
      <c r="J51" s="78"/>
      <c r="K51" s="79"/>
      <c r="L51" s="79"/>
      <c r="M51" s="79"/>
      <c r="N51" s="80"/>
      <c r="O51" s="28"/>
      <c r="P51" s="81"/>
      <c r="Q51" s="81"/>
      <c r="R51" s="29"/>
      <c r="S51" s="29"/>
      <c r="T51" s="55"/>
      <c r="U51" s="56"/>
      <c r="V51" s="30"/>
      <c r="W51" s="30"/>
      <c r="X51" s="4"/>
      <c r="Y51" s="4"/>
      <c r="Z51" s="4"/>
      <c r="AA51" s="4"/>
    </row>
    <row r="52" spans="1:27" s="1" customFormat="1" ht="13.5">
      <c r="A52" s="55"/>
      <c r="B52" s="55"/>
      <c r="C52" s="55"/>
      <c r="D52" s="27"/>
      <c r="E52" s="74"/>
      <c r="F52" s="75"/>
      <c r="G52" s="76"/>
      <c r="H52" s="77"/>
      <c r="I52" s="77"/>
      <c r="J52" s="78"/>
      <c r="K52" s="79"/>
      <c r="L52" s="79"/>
      <c r="M52" s="79"/>
      <c r="N52" s="80"/>
      <c r="O52" s="28"/>
      <c r="P52" s="81"/>
      <c r="Q52" s="81"/>
      <c r="R52" s="29"/>
      <c r="S52" s="29"/>
      <c r="T52" s="55"/>
      <c r="U52" s="55"/>
      <c r="V52" s="30"/>
      <c r="W52" s="27"/>
      <c r="X52" s="3"/>
      <c r="Y52" s="3"/>
      <c r="Z52" s="3"/>
      <c r="AA52" s="3"/>
    </row>
    <row r="53" spans="1:27" s="1" customFormat="1" ht="13.5">
      <c r="A53" s="55"/>
      <c r="B53" s="55"/>
      <c r="C53" s="55"/>
      <c r="D53" s="27"/>
      <c r="E53" s="82"/>
      <c r="F53" s="82"/>
      <c r="G53" s="82"/>
      <c r="H53" s="77"/>
      <c r="I53" s="77"/>
      <c r="J53" s="83"/>
      <c r="K53" s="83"/>
      <c r="L53" s="83"/>
      <c r="M53" s="83"/>
      <c r="N53" s="83"/>
      <c r="O53" s="32"/>
      <c r="P53" s="81"/>
      <c r="Q53" s="81"/>
      <c r="R53" s="29"/>
      <c r="S53" s="29"/>
      <c r="T53" s="55"/>
      <c r="U53" s="55"/>
      <c r="V53" s="30"/>
      <c r="W53" s="27"/>
      <c r="X53" s="33"/>
      <c r="Y53" s="3"/>
      <c r="Z53" s="3"/>
      <c r="AA53" s="3"/>
    </row>
    <row r="54" spans="1:27" s="1" customFormat="1">
      <c r="A54" s="55"/>
      <c r="B54" s="55"/>
      <c r="C54" s="55"/>
      <c r="D54" s="27"/>
      <c r="E54" s="74"/>
      <c r="F54" s="75"/>
      <c r="G54" s="76"/>
      <c r="H54" s="77"/>
      <c r="I54" s="77"/>
      <c r="J54" s="78"/>
      <c r="K54" s="79"/>
      <c r="L54" s="79"/>
      <c r="M54" s="79"/>
      <c r="N54" s="80"/>
      <c r="O54" s="28"/>
      <c r="P54" s="81"/>
      <c r="Q54" s="81"/>
      <c r="R54" s="29"/>
      <c r="S54" s="29"/>
      <c r="T54" s="55"/>
      <c r="U54" s="56"/>
      <c r="V54" s="30"/>
      <c r="W54" s="30"/>
      <c r="X54" s="4"/>
      <c r="Y54" s="4"/>
      <c r="Z54" s="4"/>
      <c r="AA54" s="4"/>
    </row>
    <row r="55" spans="1:27" s="1" customFormat="1" ht="13.5">
      <c r="A55" s="55"/>
      <c r="B55" s="55"/>
      <c r="C55" s="55"/>
      <c r="D55" s="27"/>
      <c r="E55" s="74"/>
      <c r="F55" s="75"/>
      <c r="G55" s="76"/>
      <c r="H55" s="77"/>
      <c r="I55" s="77"/>
      <c r="J55" s="78"/>
      <c r="K55" s="79"/>
      <c r="L55" s="79"/>
      <c r="M55" s="79"/>
      <c r="N55" s="80"/>
      <c r="O55" s="28"/>
      <c r="P55" s="81"/>
      <c r="Q55" s="81"/>
      <c r="R55" s="29"/>
      <c r="S55" s="29"/>
      <c r="T55" s="55"/>
      <c r="U55" s="55"/>
      <c r="V55" s="30"/>
      <c r="W55" s="27"/>
      <c r="X55" s="3"/>
      <c r="Y55" s="3"/>
      <c r="Z55" s="3"/>
      <c r="AA55" s="3"/>
    </row>
    <row r="56" spans="1:27" s="1" customFormat="1" ht="13.5">
      <c r="A56" s="55"/>
      <c r="B56" s="55"/>
      <c r="C56" s="55"/>
      <c r="D56" s="27"/>
      <c r="E56" s="82"/>
      <c r="F56" s="82"/>
      <c r="G56" s="82"/>
      <c r="H56" s="77"/>
      <c r="I56" s="77"/>
      <c r="J56" s="83"/>
      <c r="K56" s="83"/>
      <c r="L56" s="83"/>
      <c r="M56" s="83"/>
      <c r="N56" s="83"/>
      <c r="O56" s="32"/>
      <c r="P56" s="81"/>
      <c r="Q56" s="81"/>
      <c r="R56" s="29"/>
      <c r="S56" s="29"/>
      <c r="T56" s="55"/>
      <c r="U56" s="55"/>
      <c r="V56" s="30"/>
      <c r="W56" s="27"/>
      <c r="X56" s="33"/>
      <c r="Y56" s="3"/>
      <c r="Z56" s="3"/>
      <c r="AA56" s="3"/>
    </row>
    <row r="57" spans="1:27" s="1" customFormat="1">
      <c r="A57" s="55"/>
      <c r="B57" s="55"/>
      <c r="C57" s="55"/>
      <c r="D57" s="27"/>
      <c r="E57" s="74"/>
      <c r="F57" s="75"/>
      <c r="G57" s="76"/>
      <c r="H57" s="77"/>
      <c r="I57" s="77"/>
      <c r="J57" s="78"/>
      <c r="K57" s="79"/>
      <c r="L57" s="79"/>
      <c r="M57" s="79"/>
      <c r="N57" s="80"/>
      <c r="O57" s="28"/>
      <c r="P57" s="81"/>
      <c r="Q57" s="81"/>
      <c r="R57" s="29"/>
      <c r="S57" s="29"/>
      <c r="T57" s="55"/>
      <c r="U57" s="56"/>
      <c r="V57" s="30"/>
      <c r="W57" s="30"/>
      <c r="X57" s="4"/>
      <c r="Y57" s="4"/>
      <c r="Z57" s="4"/>
      <c r="AA57" s="4"/>
    </row>
    <row r="58" spans="1:27" s="1" customFormat="1" ht="13.5">
      <c r="A58" s="55"/>
      <c r="B58" s="55"/>
      <c r="C58" s="55"/>
      <c r="D58" s="27"/>
      <c r="E58" s="74"/>
      <c r="F58" s="75"/>
      <c r="G58" s="76"/>
      <c r="H58" s="77"/>
      <c r="I58" s="77"/>
      <c r="J58" s="78"/>
      <c r="K58" s="79"/>
      <c r="L58" s="79"/>
      <c r="M58" s="79"/>
      <c r="N58" s="80"/>
      <c r="O58" s="28"/>
      <c r="P58" s="81"/>
      <c r="Q58" s="81"/>
      <c r="R58" s="29"/>
      <c r="S58" s="29"/>
      <c r="T58" s="55"/>
      <c r="U58" s="55"/>
      <c r="V58" s="30"/>
      <c r="W58" s="27"/>
      <c r="X58" s="3"/>
      <c r="Y58" s="3"/>
      <c r="Z58" s="3"/>
      <c r="AA58" s="3"/>
    </row>
    <row r="59" spans="1:27" s="1" customFormat="1" ht="13.5">
      <c r="A59" s="55"/>
      <c r="B59" s="55"/>
      <c r="C59" s="55"/>
      <c r="D59" s="27"/>
      <c r="E59" s="82"/>
      <c r="F59" s="82"/>
      <c r="G59" s="82"/>
      <c r="H59" s="77"/>
      <c r="I59" s="77"/>
      <c r="J59" s="83"/>
      <c r="K59" s="83"/>
      <c r="L59" s="83"/>
      <c r="M59" s="83"/>
      <c r="N59" s="83"/>
      <c r="O59" s="32"/>
      <c r="P59" s="81"/>
      <c r="Q59" s="81"/>
      <c r="R59" s="29"/>
      <c r="S59" s="29"/>
      <c r="T59" s="55"/>
      <c r="U59" s="55"/>
      <c r="V59" s="30"/>
      <c r="W59" s="27"/>
      <c r="X59" s="33"/>
      <c r="Y59" s="3"/>
      <c r="Z59" s="3"/>
      <c r="AA59" s="3"/>
    </row>
    <row r="60" spans="1:27" s="1" customFormat="1">
      <c r="A60" s="55"/>
      <c r="B60" s="55"/>
      <c r="C60" s="55"/>
      <c r="D60" s="27"/>
      <c r="E60" s="74"/>
      <c r="F60" s="75"/>
      <c r="G60" s="76"/>
      <c r="H60" s="77"/>
      <c r="I60" s="77"/>
      <c r="J60" s="78"/>
      <c r="K60" s="79"/>
      <c r="L60" s="79"/>
      <c r="M60" s="79"/>
      <c r="N60" s="80"/>
      <c r="O60" s="28"/>
      <c r="P60" s="81"/>
      <c r="Q60" s="81"/>
      <c r="R60" s="29"/>
      <c r="S60" s="29"/>
      <c r="T60" s="55"/>
      <c r="U60" s="56"/>
      <c r="V60" s="30"/>
      <c r="W60" s="30"/>
      <c r="X60" s="4"/>
      <c r="Y60" s="4"/>
      <c r="Z60" s="4"/>
      <c r="AA60" s="4"/>
    </row>
    <row r="61" spans="1:27" s="1" customFormat="1" ht="13.5">
      <c r="A61" s="55"/>
      <c r="B61" s="55"/>
      <c r="C61" s="55"/>
      <c r="D61" s="27"/>
      <c r="E61" s="74"/>
      <c r="F61" s="75"/>
      <c r="G61" s="76"/>
      <c r="H61" s="77"/>
      <c r="I61" s="77"/>
      <c r="J61" s="78"/>
      <c r="K61" s="79"/>
      <c r="L61" s="79"/>
      <c r="M61" s="79"/>
      <c r="N61" s="80"/>
      <c r="O61" s="28"/>
      <c r="P61" s="81"/>
      <c r="Q61" s="81"/>
      <c r="R61" s="29"/>
      <c r="S61" s="29"/>
      <c r="T61" s="55"/>
      <c r="U61" s="55"/>
      <c r="V61" s="30"/>
      <c r="W61" s="27"/>
      <c r="X61" s="3"/>
      <c r="Y61" s="3"/>
      <c r="Z61" s="3"/>
      <c r="AA61" s="3"/>
    </row>
    <row r="62" spans="1:27" s="1" customFormat="1" ht="13.5">
      <c r="A62" s="55"/>
      <c r="B62" s="55"/>
      <c r="C62" s="55"/>
      <c r="D62" s="27"/>
      <c r="E62" s="82"/>
      <c r="F62" s="82"/>
      <c r="G62" s="82"/>
      <c r="H62" s="77"/>
      <c r="I62" s="77"/>
      <c r="J62" s="83"/>
      <c r="K62" s="83"/>
      <c r="L62" s="83"/>
      <c r="M62" s="83"/>
      <c r="N62" s="83"/>
      <c r="O62" s="32"/>
      <c r="P62" s="81"/>
      <c r="Q62" s="81"/>
      <c r="R62" s="29"/>
      <c r="S62" s="29"/>
      <c r="T62" s="55"/>
      <c r="U62" s="55"/>
      <c r="V62" s="30"/>
      <c r="W62" s="27"/>
      <c r="X62" s="33"/>
      <c r="Y62" s="3"/>
      <c r="Z62" s="3"/>
      <c r="AA62" s="3"/>
    </row>
    <row r="63" spans="1:27" s="1" customFormat="1">
      <c r="A63" s="55"/>
      <c r="B63" s="55"/>
      <c r="C63" s="55"/>
      <c r="D63" s="27"/>
      <c r="E63" s="74"/>
      <c r="F63" s="75"/>
      <c r="G63" s="76"/>
      <c r="H63" s="77"/>
      <c r="I63" s="77"/>
      <c r="J63" s="78"/>
      <c r="K63" s="79"/>
      <c r="L63" s="79"/>
      <c r="M63" s="79"/>
      <c r="N63" s="80"/>
      <c r="O63" s="28"/>
      <c r="P63" s="81"/>
      <c r="Q63" s="81"/>
      <c r="R63" s="29"/>
      <c r="S63" s="29"/>
      <c r="T63" s="55"/>
      <c r="U63" s="56"/>
      <c r="V63" s="30"/>
      <c r="W63" s="30"/>
      <c r="X63" s="4"/>
      <c r="Y63" s="4"/>
      <c r="Z63" s="4"/>
      <c r="AA63" s="4"/>
    </row>
    <row r="64" spans="1:27" s="1" customFormat="1" ht="13.5">
      <c r="A64" s="55"/>
      <c r="B64" s="55"/>
      <c r="C64" s="55"/>
      <c r="D64" s="27"/>
      <c r="E64" s="74"/>
      <c r="F64" s="75"/>
      <c r="G64" s="76"/>
      <c r="H64" s="77"/>
      <c r="I64" s="77"/>
      <c r="J64" s="78"/>
      <c r="K64" s="79"/>
      <c r="L64" s="79"/>
      <c r="M64" s="79"/>
      <c r="N64" s="80"/>
      <c r="O64" s="28"/>
      <c r="P64" s="81"/>
      <c r="Q64" s="81"/>
      <c r="R64" s="29"/>
      <c r="S64" s="29"/>
      <c r="T64" s="55"/>
      <c r="U64" s="55"/>
      <c r="V64" s="30"/>
      <c r="W64" s="27"/>
      <c r="X64" s="3"/>
      <c r="Y64" s="3"/>
      <c r="Z64" s="3"/>
      <c r="AA64" s="3"/>
    </row>
    <row r="65" spans="1:27" s="1" customFormat="1" ht="13.5">
      <c r="A65" s="55"/>
      <c r="B65" s="55"/>
      <c r="C65" s="55"/>
      <c r="D65" s="27"/>
      <c r="E65" s="82"/>
      <c r="F65" s="82"/>
      <c r="G65" s="82"/>
      <c r="H65" s="77"/>
      <c r="I65" s="77"/>
      <c r="J65" s="83"/>
      <c r="K65" s="83"/>
      <c r="L65" s="83"/>
      <c r="M65" s="83"/>
      <c r="N65" s="83"/>
      <c r="O65" s="32"/>
      <c r="P65" s="81"/>
      <c r="Q65" s="81"/>
      <c r="R65" s="29"/>
      <c r="S65" s="29"/>
      <c r="T65" s="55"/>
      <c r="U65" s="55"/>
      <c r="V65" s="30"/>
      <c r="W65" s="27"/>
      <c r="X65" s="33"/>
      <c r="Y65" s="3"/>
      <c r="Z65" s="3"/>
      <c r="AA65" s="3"/>
    </row>
    <row r="66" spans="1:27" s="1" customFormat="1">
      <c r="A66" s="55"/>
      <c r="B66" s="55"/>
      <c r="C66" s="55"/>
      <c r="D66" s="27"/>
      <c r="E66" s="74"/>
      <c r="F66" s="75"/>
      <c r="G66" s="76"/>
      <c r="H66" s="77"/>
      <c r="I66" s="77"/>
      <c r="J66" s="78"/>
      <c r="K66" s="79"/>
      <c r="L66" s="79"/>
      <c r="M66" s="79"/>
      <c r="N66" s="80"/>
      <c r="O66" s="28"/>
      <c r="P66" s="81"/>
      <c r="Q66" s="81"/>
      <c r="R66" s="29"/>
      <c r="S66" s="29"/>
      <c r="T66" s="55"/>
      <c r="U66" s="56"/>
      <c r="V66" s="30"/>
      <c r="W66" s="30"/>
      <c r="X66" s="4"/>
      <c r="Y66" s="4"/>
      <c r="Z66" s="4"/>
      <c r="AA66" s="4"/>
    </row>
    <row r="67" spans="1:27" s="1" customFormat="1" ht="13.5">
      <c r="A67" s="55"/>
      <c r="B67" s="55"/>
      <c r="C67" s="55"/>
      <c r="D67" s="27"/>
      <c r="E67" s="74"/>
      <c r="F67" s="75"/>
      <c r="G67" s="76"/>
      <c r="H67" s="77"/>
      <c r="I67" s="77"/>
      <c r="J67" s="78"/>
      <c r="K67" s="79"/>
      <c r="L67" s="79"/>
      <c r="M67" s="79"/>
      <c r="N67" s="80"/>
      <c r="O67" s="28"/>
      <c r="P67" s="81"/>
      <c r="Q67" s="81"/>
      <c r="R67" s="29"/>
      <c r="S67" s="29"/>
      <c r="T67" s="55"/>
      <c r="U67" s="55"/>
      <c r="V67" s="30"/>
      <c r="W67" s="27"/>
      <c r="X67" s="3"/>
      <c r="Y67" s="3"/>
      <c r="Z67" s="3"/>
      <c r="AA67" s="3"/>
    </row>
    <row r="68" spans="1:27" s="1" customFormat="1" ht="13.5">
      <c r="A68" s="55"/>
      <c r="B68" s="55"/>
      <c r="C68" s="55"/>
      <c r="D68" s="27"/>
      <c r="E68" s="82"/>
      <c r="F68" s="82"/>
      <c r="G68" s="82"/>
      <c r="H68" s="77"/>
      <c r="I68" s="77"/>
      <c r="J68" s="83"/>
      <c r="K68" s="83"/>
      <c r="L68" s="83"/>
      <c r="M68" s="83"/>
      <c r="N68" s="83"/>
      <c r="O68" s="32"/>
      <c r="P68" s="81"/>
      <c r="Q68" s="81"/>
      <c r="R68" s="29"/>
      <c r="S68" s="29"/>
      <c r="T68" s="55"/>
      <c r="U68" s="55"/>
      <c r="V68" s="30"/>
      <c r="W68" s="27"/>
      <c r="X68" s="33"/>
      <c r="Y68" s="3"/>
      <c r="Z68" s="3"/>
      <c r="AA68" s="3"/>
    </row>
    <row r="69" spans="1:27" s="1" customFormat="1">
      <c r="A69" s="55"/>
      <c r="B69" s="55"/>
      <c r="C69" s="55"/>
      <c r="D69" s="27"/>
      <c r="E69" s="74"/>
      <c r="F69" s="75"/>
      <c r="G69" s="76"/>
      <c r="H69" s="77"/>
      <c r="I69" s="77"/>
      <c r="J69" s="78"/>
      <c r="K69" s="79"/>
      <c r="L69" s="79"/>
      <c r="M69" s="79"/>
      <c r="N69" s="80"/>
      <c r="O69" s="28"/>
      <c r="P69" s="81"/>
      <c r="Q69" s="81"/>
      <c r="R69" s="29"/>
      <c r="S69" s="29"/>
      <c r="T69" s="55"/>
      <c r="U69" s="56"/>
      <c r="V69" s="30"/>
      <c r="W69" s="30"/>
      <c r="X69" s="4"/>
      <c r="Y69" s="4"/>
      <c r="Z69" s="4"/>
      <c r="AA69" s="4"/>
    </row>
    <row r="70" spans="1:27" s="1" customFormat="1" ht="13.5">
      <c r="A70" s="55"/>
      <c r="B70" s="55"/>
      <c r="C70" s="55"/>
      <c r="D70" s="27"/>
      <c r="E70" s="74"/>
      <c r="F70" s="75"/>
      <c r="G70" s="76"/>
      <c r="H70" s="77"/>
      <c r="I70" s="77"/>
      <c r="J70" s="78"/>
      <c r="K70" s="79"/>
      <c r="L70" s="79"/>
      <c r="M70" s="79"/>
      <c r="N70" s="80"/>
      <c r="O70" s="28"/>
      <c r="P70" s="81"/>
      <c r="Q70" s="81"/>
      <c r="R70" s="29"/>
      <c r="S70" s="29"/>
      <c r="T70" s="55"/>
      <c r="U70" s="55"/>
      <c r="V70" s="30"/>
      <c r="W70" s="27"/>
      <c r="X70" s="3"/>
      <c r="Y70" s="3"/>
      <c r="Z70" s="3"/>
      <c r="AA70" s="3"/>
    </row>
    <row r="71" spans="1:27" s="1" customFormat="1" ht="13.5">
      <c r="A71" s="55"/>
      <c r="B71" s="55"/>
      <c r="C71" s="55"/>
      <c r="D71" s="27"/>
      <c r="E71" s="82"/>
      <c r="F71" s="82"/>
      <c r="G71" s="82"/>
      <c r="H71" s="77"/>
      <c r="I71" s="77"/>
      <c r="J71" s="83"/>
      <c r="K71" s="83"/>
      <c r="L71" s="83"/>
      <c r="M71" s="83"/>
      <c r="N71" s="83"/>
      <c r="O71" s="32"/>
      <c r="P71" s="81"/>
      <c r="Q71" s="81"/>
      <c r="R71" s="29"/>
      <c r="S71" s="29"/>
      <c r="T71" s="55"/>
      <c r="U71" s="55"/>
      <c r="V71" s="30"/>
      <c r="W71" s="27"/>
      <c r="X71" s="33"/>
      <c r="Y71" s="3"/>
      <c r="Z71" s="3"/>
      <c r="AA71" s="3"/>
    </row>
    <row r="72" spans="1:27" s="1" customFormat="1">
      <c r="A72" s="55"/>
      <c r="B72" s="55"/>
      <c r="C72" s="55"/>
      <c r="D72" s="27"/>
      <c r="E72" s="74"/>
      <c r="F72" s="75"/>
      <c r="G72" s="76"/>
      <c r="H72" s="77"/>
      <c r="I72" s="77"/>
      <c r="J72" s="78"/>
      <c r="K72" s="79"/>
      <c r="L72" s="79"/>
      <c r="M72" s="79"/>
      <c r="N72" s="80"/>
      <c r="O72" s="28"/>
      <c r="P72" s="81"/>
      <c r="Q72" s="81"/>
      <c r="R72" s="29"/>
      <c r="S72" s="29"/>
      <c r="T72" s="55"/>
      <c r="U72" s="56"/>
      <c r="V72" s="30"/>
      <c r="W72" s="30"/>
      <c r="X72" s="4"/>
      <c r="Y72" s="4"/>
      <c r="Z72" s="4"/>
      <c r="AA72" s="4"/>
    </row>
    <row r="73" spans="1:27" s="1" customFormat="1" ht="13.5">
      <c r="A73" s="55"/>
      <c r="B73" s="55"/>
      <c r="C73" s="55"/>
      <c r="D73" s="27"/>
      <c r="E73" s="74"/>
      <c r="F73" s="75"/>
      <c r="G73" s="76"/>
      <c r="H73" s="77"/>
      <c r="I73" s="77"/>
      <c r="J73" s="78"/>
      <c r="K73" s="79"/>
      <c r="L73" s="79"/>
      <c r="M73" s="79"/>
      <c r="N73" s="80"/>
      <c r="O73" s="28"/>
      <c r="P73" s="81"/>
      <c r="Q73" s="81"/>
      <c r="R73" s="29"/>
      <c r="S73" s="29"/>
      <c r="T73" s="55"/>
      <c r="U73" s="55"/>
      <c r="V73" s="30"/>
      <c r="W73" s="27"/>
      <c r="X73" s="3"/>
      <c r="Y73" s="3"/>
      <c r="Z73" s="3"/>
      <c r="AA73" s="3"/>
    </row>
    <row r="74" spans="1:27" s="1" customFormat="1" ht="13.5">
      <c r="A74" s="55"/>
      <c r="B74" s="55"/>
      <c r="C74" s="55"/>
      <c r="D74" s="27"/>
      <c r="E74" s="82"/>
      <c r="F74" s="82"/>
      <c r="G74" s="82"/>
      <c r="H74" s="77"/>
      <c r="I74" s="77"/>
      <c r="J74" s="83"/>
      <c r="K74" s="83"/>
      <c r="L74" s="83"/>
      <c r="M74" s="83"/>
      <c r="N74" s="83"/>
      <c r="O74" s="32"/>
      <c r="P74" s="81"/>
      <c r="Q74" s="81"/>
      <c r="R74" s="29"/>
      <c r="S74" s="29"/>
      <c r="T74" s="55"/>
      <c r="U74" s="55"/>
      <c r="V74" s="30"/>
      <c r="W74" s="27"/>
      <c r="X74" s="33"/>
      <c r="Y74" s="3"/>
      <c r="Z74" s="3"/>
      <c r="AA74" s="3"/>
    </row>
    <row r="75" spans="1:27" s="1" customFormat="1">
      <c r="A75" s="55"/>
      <c r="B75" s="55"/>
      <c r="C75" s="55"/>
      <c r="D75" s="27"/>
      <c r="E75" s="74"/>
      <c r="F75" s="75"/>
      <c r="G75" s="76"/>
      <c r="H75" s="77"/>
      <c r="I75" s="77"/>
      <c r="J75" s="78"/>
      <c r="K75" s="79"/>
      <c r="L75" s="79"/>
      <c r="M75" s="79"/>
      <c r="N75" s="80"/>
      <c r="O75" s="28"/>
      <c r="P75" s="81"/>
      <c r="Q75" s="81"/>
      <c r="R75" s="29"/>
      <c r="S75" s="29"/>
      <c r="T75" s="55"/>
      <c r="U75" s="56"/>
      <c r="V75" s="30"/>
      <c r="W75" s="30"/>
      <c r="X75" s="4"/>
      <c r="Y75" s="4"/>
      <c r="Z75" s="4"/>
      <c r="AA75" s="4"/>
    </row>
    <row r="76" spans="1:27" s="1" customFormat="1" ht="13.5">
      <c r="A76" s="55"/>
      <c r="B76" s="55"/>
      <c r="C76" s="55"/>
      <c r="D76" s="27"/>
      <c r="E76" s="74"/>
      <c r="F76" s="75"/>
      <c r="G76" s="76"/>
      <c r="H76" s="77"/>
      <c r="I76" s="77"/>
      <c r="J76" s="78"/>
      <c r="K76" s="79"/>
      <c r="L76" s="79"/>
      <c r="M76" s="79"/>
      <c r="N76" s="80"/>
      <c r="O76" s="28"/>
      <c r="P76" s="81"/>
      <c r="Q76" s="81"/>
      <c r="R76" s="29"/>
      <c r="S76" s="29"/>
      <c r="T76" s="55"/>
      <c r="U76" s="55"/>
      <c r="V76" s="30"/>
      <c r="W76" s="27"/>
      <c r="X76" s="3"/>
      <c r="Y76" s="3"/>
      <c r="Z76" s="3"/>
      <c r="AA76" s="3"/>
    </row>
    <row r="77" spans="1:27" s="1" customFormat="1" ht="13.5">
      <c r="A77" s="55"/>
      <c r="B77" s="55"/>
      <c r="C77" s="55"/>
      <c r="D77" s="27"/>
      <c r="E77" s="82"/>
      <c r="F77" s="82"/>
      <c r="G77" s="82"/>
      <c r="H77" s="77"/>
      <c r="I77" s="77"/>
      <c r="J77" s="83"/>
      <c r="K77" s="83"/>
      <c r="L77" s="83"/>
      <c r="M77" s="83"/>
      <c r="N77" s="83"/>
      <c r="O77" s="32"/>
      <c r="P77" s="81"/>
      <c r="Q77" s="81"/>
      <c r="R77" s="29"/>
      <c r="S77" s="29"/>
      <c r="T77" s="55"/>
      <c r="U77" s="55"/>
      <c r="V77" s="30"/>
      <c r="W77" s="27"/>
      <c r="X77" s="33"/>
      <c r="Y77" s="3"/>
      <c r="Z77" s="3"/>
      <c r="AA77" s="3"/>
    </row>
    <row r="78" spans="1:27" s="1" customFormat="1">
      <c r="A78" s="55"/>
      <c r="B78" s="55"/>
      <c r="C78" s="55"/>
      <c r="D78" s="27"/>
      <c r="E78" s="74"/>
      <c r="F78" s="75"/>
      <c r="G78" s="76"/>
      <c r="H78" s="77"/>
      <c r="I78" s="77"/>
      <c r="J78" s="78"/>
      <c r="K78" s="79"/>
      <c r="L78" s="79"/>
      <c r="M78" s="79"/>
      <c r="N78" s="80"/>
      <c r="O78" s="28"/>
      <c r="P78" s="81"/>
      <c r="Q78" s="81"/>
      <c r="R78" s="29"/>
      <c r="S78" s="29"/>
      <c r="T78" s="55"/>
      <c r="U78" s="56"/>
      <c r="V78" s="30"/>
      <c r="W78" s="30"/>
      <c r="X78" s="4"/>
      <c r="Y78" s="4"/>
      <c r="Z78" s="4"/>
      <c r="AA78" s="4"/>
    </row>
    <row r="79" spans="1:27" s="1" customFormat="1" ht="13.5">
      <c r="A79" s="55"/>
      <c r="B79" s="55"/>
      <c r="C79" s="55"/>
      <c r="D79" s="27"/>
      <c r="E79" s="74"/>
      <c r="F79" s="75"/>
      <c r="G79" s="76"/>
      <c r="H79" s="77"/>
      <c r="I79" s="77"/>
      <c r="J79" s="78"/>
      <c r="K79" s="79"/>
      <c r="L79" s="79"/>
      <c r="M79" s="79"/>
      <c r="N79" s="80"/>
      <c r="O79" s="28"/>
      <c r="P79" s="81"/>
      <c r="Q79" s="81"/>
      <c r="R79" s="29"/>
      <c r="S79" s="29"/>
      <c r="T79" s="55"/>
      <c r="U79" s="55"/>
      <c r="V79" s="30"/>
      <c r="W79" s="27"/>
      <c r="X79" s="3"/>
      <c r="Y79" s="3"/>
      <c r="Z79" s="3"/>
      <c r="AA79" s="3"/>
    </row>
    <row r="80" spans="1:27" s="1" customFormat="1" ht="13.5">
      <c r="A80" s="55"/>
      <c r="B80" s="55"/>
      <c r="C80" s="55"/>
      <c r="D80" s="27"/>
      <c r="E80" s="82"/>
      <c r="F80" s="82"/>
      <c r="G80" s="82"/>
      <c r="H80" s="77"/>
      <c r="I80" s="77"/>
      <c r="J80" s="83"/>
      <c r="K80" s="83"/>
      <c r="L80" s="83"/>
      <c r="M80" s="83"/>
      <c r="N80" s="83"/>
      <c r="O80" s="32"/>
      <c r="P80" s="81"/>
      <c r="Q80" s="81"/>
      <c r="R80" s="29"/>
      <c r="S80" s="29"/>
      <c r="T80" s="55"/>
      <c r="U80" s="55"/>
      <c r="V80" s="30"/>
      <c r="W80" s="27"/>
      <c r="X80" s="33"/>
      <c r="Y80" s="3"/>
      <c r="Z80" s="3"/>
      <c r="AA80" s="3"/>
    </row>
    <row r="81" spans="1:27" s="1" customFormat="1">
      <c r="A81" s="55"/>
      <c r="B81" s="55"/>
      <c r="C81" s="55"/>
      <c r="D81" s="27"/>
      <c r="E81" s="74"/>
      <c r="F81" s="75"/>
      <c r="G81" s="76"/>
      <c r="H81" s="77"/>
      <c r="I81" s="77"/>
      <c r="J81" s="78"/>
      <c r="K81" s="79"/>
      <c r="L81" s="79"/>
      <c r="M81" s="79"/>
      <c r="N81" s="80"/>
      <c r="O81" s="28"/>
      <c r="P81" s="81"/>
      <c r="Q81" s="81"/>
      <c r="R81" s="29"/>
      <c r="S81" s="29"/>
      <c r="T81" s="55"/>
      <c r="U81" s="56"/>
      <c r="V81" s="30"/>
      <c r="W81" s="30"/>
      <c r="X81" s="4"/>
      <c r="Y81" s="4"/>
      <c r="Z81" s="4"/>
      <c r="AA81" s="4"/>
    </row>
    <row r="82" spans="1:27" s="1" customFormat="1" ht="13.5">
      <c r="A82" s="55"/>
      <c r="B82" s="55"/>
      <c r="C82" s="55"/>
      <c r="D82" s="27"/>
      <c r="E82" s="74"/>
      <c r="F82" s="75"/>
      <c r="G82" s="76"/>
      <c r="H82" s="77"/>
      <c r="I82" s="77"/>
      <c r="J82" s="78"/>
      <c r="K82" s="79"/>
      <c r="L82" s="79"/>
      <c r="M82" s="79"/>
      <c r="N82" s="80"/>
      <c r="O82" s="28"/>
      <c r="P82" s="81"/>
      <c r="Q82" s="81"/>
      <c r="R82" s="29"/>
      <c r="S82" s="29"/>
      <c r="T82" s="55"/>
      <c r="U82" s="55"/>
      <c r="V82" s="30"/>
      <c r="W82" s="27"/>
      <c r="X82" s="3"/>
      <c r="Y82" s="3"/>
      <c r="Z82" s="3"/>
      <c r="AA82" s="3"/>
    </row>
    <row r="83" spans="1:27" s="1" customFormat="1" ht="13.5">
      <c r="A83" s="55"/>
      <c r="B83" s="55"/>
      <c r="C83" s="55"/>
      <c r="D83" s="27"/>
      <c r="E83" s="82"/>
      <c r="F83" s="82"/>
      <c r="G83" s="82"/>
      <c r="H83" s="77"/>
      <c r="I83" s="77"/>
      <c r="J83" s="83"/>
      <c r="K83" s="83"/>
      <c r="L83" s="83"/>
      <c r="M83" s="83"/>
      <c r="N83" s="83"/>
      <c r="O83" s="32"/>
      <c r="P83" s="81"/>
      <c r="Q83" s="81"/>
      <c r="R83" s="29"/>
      <c r="S83" s="29"/>
      <c r="T83" s="55"/>
      <c r="U83" s="55"/>
      <c r="V83" s="30"/>
      <c r="W83" s="27"/>
      <c r="X83" s="33"/>
      <c r="Y83" s="3"/>
      <c r="Z83" s="3"/>
      <c r="AA83" s="3"/>
    </row>
    <row r="84" spans="1:27" s="1" customFormat="1">
      <c r="A84" s="55"/>
      <c r="B84" s="55"/>
      <c r="C84" s="55"/>
      <c r="D84" s="27"/>
      <c r="E84" s="74"/>
      <c r="F84" s="75"/>
      <c r="G84" s="76"/>
      <c r="H84" s="77"/>
      <c r="I84" s="77"/>
      <c r="J84" s="78"/>
      <c r="K84" s="79"/>
      <c r="L84" s="79"/>
      <c r="M84" s="79"/>
      <c r="N84" s="80"/>
      <c r="O84" s="28"/>
      <c r="P84" s="81"/>
      <c r="Q84" s="81"/>
      <c r="R84" s="29"/>
      <c r="S84" s="29"/>
      <c r="T84" s="55"/>
      <c r="U84" s="56"/>
      <c r="V84" s="30"/>
      <c r="W84" s="30"/>
      <c r="X84" s="4"/>
      <c r="Y84" s="4"/>
      <c r="Z84" s="4"/>
      <c r="AA84" s="4"/>
    </row>
    <row r="85" spans="1:27" s="1" customFormat="1" ht="13.5">
      <c r="A85" s="55"/>
      <c r="B85" s="55"/>
      <c r="C85" s="55"/>
      <c r="D85" s="27"/>
      <c r="E85" s="74"/>
      <c r="F85" s="75"/>
      <c r="G85" s="76"/>
      <c r="H85" s="77"/>
      <c r="I85" s="77"/>
      <c r="J85" s="78"/>
      <c r="K85" s="79"/>
      <c r="L85" s="79"/>
      <c r="M85" s="79"/>
      <c r="N85" s="80"/>
      <c r="O85" s="28"/>
      <c r="P85" s="81"/>
      <c r="Q85" s="81"/>
      <c r="R85" s="29"/>
      <c r="S85" s="29"/>
      <c r="T85" s="55"/>
      <c r="U85" s="55"/>
      <c r="V85" s="30"/>
      <c r="W85" s="27"/>
      <c r="X85" s="3"/>
      <c r="Y85" s="3"/>
      <c r="Z85" s="3"/>
      <c r="AA85" s="3"/>
    </row>
    <row r="86" spans="1:27" s="1" customFormat="1" ht="13.5">
      <c r="A86" s="55"/>
      <c r="B86" s="55"/>
      <c r="C86" s="55"/>
      <c r="D86" s="27"/>
      <c r="E86" s="82"/>
      <c r="F86" s="82"/>
      <c r="G86" s="82"/>
      <c r="H86" s="77"/>
      <c r="I86" s="77"/>
      <c r="J86" s="83"/>
      <c r="K86" s="83"/>
      <c r="L86" s="83"/>
      <c r="M86" s="83"/>
      <c r="N86" s="83"/>
      <c r="O86" s="32"/>
      <c r="P86" s="81"/>
      <c r="Q86" s="81"/>
      <c r="R86" s="29"/>
      <c r="S86" s="29"/>
      <c r="T86" s="55"/>
      <c r="U86" s="55"/>
      <c r="V86" s="30"/>
      <c r="W86" s="27"/>
      <c r="X86" s="33"/>
      <c r="Y86" s="3"/>
      <c r="Z86" s="3"/>
      <c r="AA86" s="3"/>
    </row>
    <row r="87" spans="1:27" s="1" customFormat="1">
      <c r="A87" s="55"/>
      <c r="B87" s="55"/>
      <c r="C87" s="55"/>
      <c r="D87" s="27"/>
      <c r="E87" s="74"/>
      <c r="F87" s="75"/>
      <c r="G87" s="76"/>
      <c r="H87" s="77"/>
      <c r="I87" s="77"/>
      <c r="J87" s="78"/>
      <c r="K87" s="79"/>
      <c r="L87" s="79"/>
      <c r="M87" s="79"/>
      <c r="N87" s="80"/>
      <c r="O87" s="28"/>
      <c r="P87" s="81"/>
      <c r="Q87" s="81"/>
      <c r="R87" s="29"/>
      <c r="S87" s="29"/>
      <c r="T87" s="55"/>
      <c r="U87" s="56"/>
      <c r="V87" s="30"/>
      <c r="W87" s="30"/>
      <c r="X87" s="4"/>
      <c r="Y87" s="4"/>
      <c r="Z87" s="4"/>
      <c r="AA87" s="4"/>
    </row>
    <row r="88" spans="1:27" s="1" customFormat="1" ht="13.5">
      <c r="A88" s="55"/>
      <c r="B88" s="55"/>
      <c r="C88" s="55"/>
      <c r="D88" s="27"/>
      <c r="E88" s="74"/>
      <c r="F88" s="75"/>
      <c r="G88" s="76"/>
      <c r="H88" s="77"/>
      <c r="I88" s="77"/>
      <c r="J88" s="78"/>
      <c r="K88" s="79"/>
      <c r="L88" s="79"/>
      <c r="M88" s="79"/>
      <c r="N88" s="80"/>
      <c r="O88" s="28"/>
      <c r="P88" s="81"/>
      <c r="Q88" s="81"/>
      <c r="R88" s="29"/>
      <c r="S88" s="29"/>
      <c r="T88" s="55"/>
      <c r="U88" s="55"/>
      <c r="V88" s="30"/>
      <c r="W88" s="27"/>
      <c r="X88" s="3"/>
      <c r="Y88" s="3"/>
      <c r="Z88" s="3"/>
      <c r="AA88" s="3"/>
    </row>
    <row r="89" spans="1:27" s="1" customFormat="1" ht="13.5">
      <c r="A89" s="55"/>
      <c r="B89" s="55"/>
      <c r="C89" s="55"/>
      <c r="D89" s="27"/>
      <c r="E89" s="82"/>
      <c r="F89" s="82"/>
      <c r="G89" s="82"/>
      <c r="H89" s="77"/>
      <c r="I89" s="77"/>
      <c r="J89" s="83"/>
      <c r="K89" s="83"/>
      <c r="L89" s="83"/>
      <c r="M89" s="83"/>
      <c r="N89" s="83"/>
      <c r="O89" s="32"/>
      <c r="P89" s="81"/>
      <c r="Q89" s="81"/>
      <c r="R89" s="29"/>
      <c r="S89" s="29"/>
      <c r="T89" s="55"/>
      <c r="U89" s="55"/>
      <c r="V89" s="30"/>
      <c r="W89" s="27"/>
      <c r="X89" s="33"/>
      <c r="Y89" s="3"/>
      <c r="Z89" s="3"/>
      <c r="AA89" s="3"/>
    </row>
    <row r="90" spans="1:27" s="1" customFormat="1">
      <c r="A90" s="55"/>
      <c r="B90" s="55"/>
      <c r="C90" s="55"/>
      <c r="D90" s="27"/>
      <c r="E90" s="74"/>
      <c r="F90" s="75"/>
      <c r="G90" s="76"/>
      <c r="H90" s="77"/>
      <c r="I90" s="77"/>
      <c r="J90" s="78"/>
      <c r="K90" s="79"/>
      <c r="L90" s="79"/>
      <c r="M90" s="79"/>
      <c r="N90" s="80"/>
      <c r="O90" s="28"/>
      <c r="P90" s="81"/>
      <c r="Q90" s="81"/>
      <c r="R90" s="29"/>
      <c r="S90" s="29"/>
      <c r="T90" s="55"/>
      <c r="U90" s="56"/>
      <c r="V90" s="30"/>
      <c r="W90" s="30"/>
      <c r="X90" s="4"/>
      <c r="Y90" s="4"/>
      <c r="Z90" s="4"/>
      <c r="AA90" s="4"/>
    </row>
    <row r="91" spans="1:27" s="1" customFormat="1" ht="13.5">
      <c r="A91" s="55"/>
      <c r="B91" s="55"/>
      <c r="C91" s="55"/>
      <c r="D91" s="27"/>
      <c r="E91" s="74"/>
      <c r="F91" s="75"/>
      <c r="G91" s="76"/>
      <c r="H91" s="77"/>
      <c r="I91" s="77"/>
      <c r="J91" s="78"/>
      <c r="K91" s="79"/>
      <c r="L91" s="79"/>
      <c r="M91" s="79"/>
      <c r="N91" s="80"/>
      <c r="O91" s="28"/>
      <c r="P91" s="81"/>
      <c r="Q91" s="81"/>
      <c r="R91" s="29"/>
      <c r="S91" s="29"/>
      <c r="T91" s="55"/>
      <c r="U91" s="55"/>
      <c r="V91" s="30"/>
      <c r="W91" s="27"/>
      <c r="X91" s="3"/>
      <c r="Y91" s="3"/>
      <c r="Z91" s="3"/>
      <c r="AA91" s="3"/>
    </row>
    <row r="92" spans="1:27" s="1" customFormat="1" ht="13.5">
      <c r="A92" s="55"/>
      <c r="B92" s="55"/>
      <c r="C92" s="55"/>
      <c r="D92" s="27"/>
      <c r="E92" s="82"/>
      <c r="F92" s="82"/>
      <c r="G92" s="82"/>
      <c r="H92" s="77"/>
      <c r="I92" s="77"/>
      <c r="J92" s="83"/>
      <c r="K92" s="83"/>
      <c r="L92" s="83"/>
      <c r="M92" s="83"/>
      <c r="N92" s="83"/>
      <c r="O92" s="32"/>
      <c r="P92" s="81"/>
      <c r="Q92" s="81"/>
      <c r="R92" s="29"/>
      <c r="S92" s="29"/>
      <c r="T92" s="55"/>
      <c r="U92" s="55"/>
      <c r="V92" s="30"/>
      <c r="W92" s="27"/>
      <c r="X92" s="33"/>
      <c r="Y92" s="3"/>
      <c r="Z92" s="3"/>
      <c r="AA92" s="3"/>
    </row>
    <row r="93" spans="1:27" s="1" customFormat="1">
      <c r="A93" s="55"/>
      <c r="B93" s="55"/>
      <c r="C93" s="55"/>
      <c r="D93" s="27"/>
      <c r="E93" s="74"/>
      <c r="F93" s="75"/>
      <c r="G93" s="76"/>
      <c r="H93" s="77"/>
      <c r="I93" s="77"/>
      <c r="J93" s="78"/>
      <c r="K93" s="79"/>
      <c r="L93" s="79"/>
      <c r="M93" s="79"/>
      <c r="N93" s="80"/>
      <c r="O93" s="28"/>
      <c r="P93" s="81"/>
      <c r="Q93" s="81"/>
      <c r="R93" s="29"/>
      <c r="S93" s="29"/>
      <c r="T93" s="55"/>
      <c r="U93" s="56"/>
      <c r="V93" s="30"/>
      <c r="W93" s="30"/>
      <c r="X93" s="4"/>
      <c r="Y93" s="4"/>
      <c r="Z93" s="4"/>
      <c r="AA93" s="4"/>
    </row>
    <row r="94" spans="1:27" s="1" customFormat="1" ht="13.5">
      <c r="A94" s="55"/>
      <c r="B94" s="55"/>
      <c r="C94" s="55"/>
      <c r="D94" s="27"/>
      <c r="E94" s="74"/>
      <c r="F94" s="75"/>
      <c r="G94" s="76"/>
      <c r="H94" s="77"/>
      <c r="I94" s="77"/>
      <c r="J94" s="78"/>
      <c r="K94" s="79"/>
      <c r="L94" s="79"/>
      <c r="M94" s="79"/>
      <c r="N94" s="80"/>
      <c r="O94" s="28"/>
      <c r="P94" s="81"/>
      <c r="Q94" s="81"/>
      <c r="R94" s="29"/>
      <c r="S94" s="29"/>
      <c r="T94" s="55"/>
      <c r="U94" s="55"/>
      <c r="V94" s="30"/>
      <c r="W94" s="27"/>
      <c r="X94" s="3"/>
      <c r="Y94" s="3"/>
      <c r="Z94" s="3"/>
      <c r="AA94" s="3"/>
    </row>
    <row r="95" spans="1:27" s="1" customFormat="1" ht="13.5">
      <c r="A95" s="55"/>
      <c r="B95" s="55"/>
      <c r="C95" s="55"/>
      <c r="D95" s="27"/>
      <c r="E95" s="82"/>
      <c r="F95" s="82"/>
      <c r="G95" s="82"/>
      <c r="H95" s="77"/>
      <c r="I95" s="77"/>
      <c r="J95" s="83"/>
      <c r="K95" s="83"/>
      <c r="L95" s="83"/>
      <c r="M95" s="83"/>
      <c r="N95" s="83"/>
      <c r="O95" s="32"/>
      <c r="P95" s="81"/>
      <c r="Q95" s="81"/>
      <c r="R95" s="29"/>
      <c r="S95" s="29"/>
      <c r="T95" s="55"/>
      <c r="U95" s="55"/>
      <c r="V95" s="30"/>
      <c r="W95" s="27"/>
      <c r="X95" s="33"/>
      <c r="Y95" s="3"/>
      <c r="Z95" s="3"/>
      <c r="AA95" s="3"/>
    </row>
    <row r="96" spans="1:27" s="1" customFormat="1">
      <c r="A96" s="55"/>
      <c r="B96" s="55"/>
      <c r="C96" s="55"/>
      <c r="D96" s="27"/>
      <c r="E96" s="74"/>
      <c r="F96" s="75"/>
      <c r="G96" s="76"/>
      <c r="H96" s="77"/>
      <c r="I96" s="77"/>
      <c r="J96" s="78"/>
      <c r="K96" s="79"/>
      <c r="L96" s="79"/>
      <c r="M96" s="79"/>
      <c r="N96" s="80"/>
      <c r="O96" s="28"/>
      <c r="P96" s="81"/>
      <c r="Q96" s="81"/>
      <c r="R96" s="29"/>
      <c r="S96" s="29"/>
      <c r="T96" s="55"/>
      <c r="U96" s="56"/>
      <c r="V96" s="30"/>
      <c r="W96" s="30"/>
      <c r="X96" s="4"/>
      <c r="Y96" s="4"/>
      <c r="Z96" s="4"/>
      <c r="AA96" s="4"/>
    </row>
    <row r="97" spans="1:27" s="1" customFormat="1" ht="13.5">
      <c r="A97" s="55"/>
      <c r="B97" s="55"/>
      <c r="C97" s="55"/>
      <c r="D97" s="27"/>
      <c r="E97" s="74"/>
      <c r="F97" s="75"/>
      <c r="G97" s="76"/>
      <c r="H97" s="77"/>
      <c r="I97" s="77"/>
      <c r="J97" s="78"/>
      <c r="K97" s="79"/>
      <c r="L97" s="79"/>
      <c r="M97" s="79"/>
      <c r="N97" s="80"/>
      <c r="O97" s="28"/>
      <c r="P97" s="81"/>
      <c r="Q97" s="81"/>
      <c r="R97" s="29"/>
      <c r="S97" s="29"/>
      <c r="T97" s="55"/>
      <c r="U97" s="55"/>
      <c r="V97" s="30"/>
      <c r="W97" s="27"/>
      <c r="X97" s="3"/>
      <c r="Y97" s="3"/>
      <c r="Z97" s="3"/>
      <c r="AA97" s="3"/>
    </row>
    <row r="98" spans="1:27" s="1" customFormat="1" ht="13.5">
      <c r="A98" s="55"/>
      <c r="B98" s="55"/>
      <c r="C98" s="55"/>
      <c r="D98" s="27"/>
      <c r="E98" s="82"/>
      <c r="F98" s="82"/>
      <c r="G98" s="82"/>
      <c r="H98" s="77"/>
      <c r="I98" s="77"/>
      <c r="J98" s="83"/>
      <c r="K98" s="83"/>
      <c r="L98" s="83"/>
      <c r="M98" s="83"/>
      <c r="N98" s="83"/>
      <c r="O98" s="32"/>
      <c r="P98" s="81"/>
      <c r="Q98" s="81"/>
      <c r="R98" s="29"/>
      <c r="S98" s="29"/>
      <c r="T98" s="55"/>
      <c r="U98" s="55"/>
      <c r="V98" s="30"/>
      <c r="W98" s="27"/>
      <c r="X98" s="33"/>
      <c r="Y98" s="3"/>
      <c r="Z98" s="3"/>
      <c r="AA98" s="3"/>
    </row>
    <row r="99" spans="1:27" s="1" customFormat="1">
      <c r="A99" s="55"/>
      <c r="B99" s="55"/>
      <c r="C99" s="55"/>
      <c r="D99" s="27"/>
      <c r="E99" s="74"/>
      <c r="F99" s="75"/>
      <c r="G99" s="76"/>
      <c r="H99" s="77"/>
      <c r="I99" s="77"/>
      <c r="J99" s="78"/>
      <c r="K99" s="79"/>
      <c r="L99" s="79"/>
      <c r="M99" s="79"/>
      <c r="N99" s="80"/>
      <c r="O99" s="28"/>
      <c r="P99" s="81"/>
      <c r="Q99" s="81"/>
      <c r="R99" s="29"/>
      <c r="S99" s="29"/>
      <c r="T99" s="55"/>
      <c r="U99" s="56"/>
      <c r="V99" s="30"/>
      <c r="W99" s="30"/>
      <c r="X99" s="4"/>
      <c r="Y99" s="4"/>
      <c r="Z99" s="4"/>
      <c r="AA99" s="4"/>
    </row>
    <row r="100" spans="1:27" s="1" customFormat="1" ht="13.5">
      <c r="A100" s="55"/>
      <c r="B100" s="55"/>
      <c r="C100" s="55"/>
      <c r="D100" s="27"/>
      <c r="E100" s="74"/>
      <c r="F100" s="75"/>
      <c r="G100" s="76"/>
      <c r="H100" s="77"/>
      <c r="I100" s="77"/>
      <c r="J100" s="78"/>
      <c r="K100" s="79"/>
      <c r="L100" s="79"/>
      <c r="M100" s="79"/>
      <c r="N100" s="80"/>
      <c r="O100" s="28"/>
      <c r="P100" s="81"/>
      <c r="Q100" s="81"/>
      <c r="R100" s="29"/>
      <c r="S100" s="29"/>
      <c r="T100" s="55"/>
      <c r="U100" s="55"/>
      <c r="V100" s="30"/>
      <c r="W100" s="27"/>
      <c r="X100" s="3"/>
      <c r="Y100" s="3"/>
      <c r="Z100" s="3"/>
      <c r="AA100" s="3"/>
    </row>
    <row r="101" spans="1:27" s="1" customFormat="1" ht="13.5">
      <c r="A101" s="55"/>
      <c r="B101" s="55"/>
      <c r="C101" s="55"/>
      <c r="D101" s="27"/>
      <c r="E101" s="82"/>
      <c r="F101" s="82"/>
      <c r="G101" s="82"/>
      <c r="H101" s="77"/>
      <c r="I101" s="77"/>
      <c r="J101" s="83"/>
      <c r="K101" s="83"/>
      <c r="L101" s="83"/>
      <c r="M101" s="83"/>
      <c r="N101" s="83"/>
      <c r="O101" s="32"/>
      <c r="P101" s="81"/>
      <c r="Q101" s="81"/>
      <c r="R101" s="29"/>
      <c r="S101" s="29"/>
      <c r="T101" s="55"/>
      <c r="U101" s="55"/>
      <c r="V101" s="30"/>
      <c r="W101" s="27"/>
      <c r="X101" s="33"/>
      <c r="Y101" s="3"/>
      <c r="Z101" s="3"/>
      <c r="AA101" s="3"/>
    </row>
    <row r="102" spans="1:27" s="1" customFormat="1">
      <c r="A102" s="55"/>
      <c r="B102" s="55"/>
      <c r="C102" s="55"/>
      <c r="D102" s="27"/>
      <c r="E102" s="74"/>
      <c r="F102" s="75"/>
      <c r="G102" s="76"/>
      <c r="H102" s="77"/>
      <c r="I102" s="77"/>
      <c r="J102" s="78"/>
      <c r="K102" s="79"/>
      <c r="L102" s="79"/>
      <c r="M102" s="79"/>
      <c r="N102" s="80"/>
      <c r="O102" s="28"/>
      <c r="P102" s="81"/>
      <c r="Q102" s="81"/>
      <c r="R102" s="29"/>
      <c r="S102" s="29"/>
      <c r="T102" s="55"/>
      <c r="U102" s="56"/>
      <c r="V102" s="30"/>
      <c r="W102" s="30"/>
      <c r="X102" s="4"/>
      <c r="Y102" s="4"/>
      <c r="Z102" s="4"/>
      <c r="AA102" s="4"/>
    </row>
    <row r="103" spans="1:27" s="1" customFormat="1" ht="13.5">
      <c r="A103" s="55"/>
      <c r="B103" s="55"/>
      <c r="C103" s="55"/>
      <c r="D103" s="27"/>
      <c r="E103" s="74"/>
      <c r="F103" s="75"/>
      <c r="G103" s="76"/>
      <c r="H103" s="77"/>
      <c r="I103" s="77"/>
      <c r="J103" s="78"/>
      <c r="K103" s="79"/>
      <c r="L103" s="79"/>
      <c r="M103" s="79"/>
      <c r="N103" s="80"/>
      <c r="O103" s="28"/>
      <c r="P103" s="81"/>
      <c r="Q103" s="81"/>
      <c r="R103" s="29"/>
      <c r="S103" s="29"/>
      <c r="T103" s="55"/>
      <c r="U103" s="55"/>
      <c r="V103" s="30"/>
      <c r="W103" s="27"/>
      <c r="X103" s="3"/>
      <c r="Y103" s="3"/>
      <c r="Z103" s="3"/>
      <c r="AA103" s="3"/>
    </row>
    <row r="104" spans="1:27" s="1" customFormat="1" ht="13.5">
      <c r="A104" s="55"/>
      <c r="B104" s="55"/>
      <c r="C104" s="55"/>
      <c r="D104" s="27"/>
      <c r="E104" s="82"/>
      <c r="F104" s="82"/>
      <c r="G104" s="82"/>
      <c r="H104" s="77"/>
      <c r="I104" s="77"/>
      <c r="J104" s="83"/>
      <c r="K104" s="83"/>
      <c r="L104" s="83"/>
      <c r="M104" s="83"/>
      <c r="N104" s="83"/>
      <c r="O104" s="32"/>
      <c r="P104" s="81"/>
      <c r="Q104" s="81"/>
      <c r="R104" s="29"/>
      <c r="S104" s="29"/>
      <c r="T104" s="55"/>
      <c r="U104" s="55"/>
      <c r="V104" s="30"/>
      <c r="W104" s="27"/>
      <c r="X104" s="33"/>
      <c r="Y104" s="3"/>
      <c r="Z104" s="3"/>
      <c r="AA104" s="3"/>
    </row>
    <row r="105" spans="1:27" s="1" customFormat="1">
      <c r="A105" s="55"/>
      <c r="B105" s="55"/>
      <c r="C105" s="55"/>
      <c r="D105" s="27"/>
      <c r="E105" s="74"/>
      <c r="F105" s="75"/>
      <c r="G105" s="76"/>
      <c r="H105" s="77"/>
      <c r="I105" s="77"/>
      <c r="J105" s="78"/>
      <c r="K105" s="79"/>
      <c r="L105" s="79"/>
      <c r="M105" s="79"/>
      <c r="N105" s="80"/>
      <c r="O105" s="28"/>
      <c r="P105" s="81"/>
      <c r="Q105" s="81"/>
      <c r="R105" s="29"/>
      <c r="S105" s="29"/>
      <c r="T105" s="55"/>
      <c r="U105" s="56"/>
      <c r="V105" s="30"/>
      <c r="W105" s="30"/>
      <c r="X105" s="4"/>
      <c r="Y105" s="4"/>
      <c r="Z105" s="4"/>
      <c r="AA105" s="4"/>
    </row>
    <row r="106" spans="1:27" s="1" customFormat="1" ht="13.5">
      <c r="A106" s="55"/>
      <c r="B106" s="55"/>
      <c r="C106" s="55"/>
      <c r="D106" s="27"/>
      <c r="E106" s="74"/>
      <c r="F106" s="75"/>
      <c r="G106" s="76"/>
      <c r="H106" s="77"/>
      <c r="I106" s="77"/>
      <c r="J106" s="78"/>
      <c r="K106" s="79"/>
      <c r="L106" s="79"/>
      <c r="M106" s="79"/>
      <c r="N106" s="80"/>
      <c r="O106" s="28"/>
      <c r="P106" s="81"/>
      <c r="Q106" s="81"/>
      <c r="R106" s="29"/>
      <c r="S106" s="29"/>
      <c r="T106" s="55"/>
      <c r="U106" s="55"/>
      <c r="V106" s="30"/>
      <c r="W106" s="27"/>
      <c r="X106" s="3"/>
      <c r="Y106" s="3"/>
      <c r="Z106" s="3"/>
      <c r="AA106" s="3"/>
    </row>
    <row r="107" spans="1:27" s="1" customFormat="1" ht="13.5">
      <c r="A107" s="55"/>
      <c r="B107" s="55"/>
      <c r="C107" s="55"/>
      <c r="D107" s="27"/>
      <c r="E107" s="82"/>
      <c r="F107" s="82"/>
      <c r="G107" s="82"/>
      <c r="H107" s="77"/>
      <c r="I107" s="77"/>
      <c r="J107" s="83"/>
      <c r="K107" s="83"/>
      <c r="L107" s="83"/>
      <c r="M107" s="83"/>
      <c r="N107" s="83"/>
      <c r="O107" s="32"/>
      <c r="P107" s="81"/>
      <c r="Q107" s="81"/>
      <c r="R107" s="29"/>
      <c r="S107" s="29"/>
      <c r="T107" s="55"/>
      <c r="U107" s="55"/>
      <c r="V107" s="30"/>
      <c r="W107" s="27"/>
      <c r="X107" s="33"/>
      <c r="Y107" s="3"/>
      <c r="Z107" s="3"/>
      <c r="AA107" s="3"/>
    </row>
    <row r="108" spans="1:27" s="1" customFormat="1">
      <c r="A108" s="55"/>
      <c r="B108" s="55"/>
      <c r="C108" s="55"/>
      <c r="D108" s="27"/>
      <c r="E108" s="74"/>
      <c r="F108" s="75"/>
      <c r="G108" s="76"/>
      <c r="H108" s="77"/>
      <c r="I108" s="77"/>
      <c r="J108" s="78"/>
      <c r="K108" s="79"/>
      <c r="L108" s="79"/>
      <c r="M108" s="79"/>
      <c r="N108" s="80"/>
      <c r="O108" s="28"/>
      <c r="P108" s="81"/>
      <c r="Q108" s="81"/>
      <c r="R108" s="29"/>
      <c r="S108" s="29"/>
      <c r="T108" s="55"/>
      <c r="U108" s="56"/>
      <c r="V108" s="30"/>
      <c r="W108" s="30"/>
      <c r="X108" s="4"/>
      <c r="Y108" s="4"/>
      <c r="Z108" s="4"/>
      <c r="AA108" s="4"/>
    </row>
    <row r="109" spans="1:27" s="1" customFormat="1" ht="13.5">
      <c r="A109" s="55"/>
      <c r="B109" s="55"/>
      <c r="C109" s="55"/>
      <c r="D109" s="27"/>
      <c r="E109" s="74"/>
      <c r="F109" s="75"/>
      <c r="G109" s="76"/>
      <c r="H109" s="77"/>
      <c r="I109" s="77"/>
      <c r="J109" s="78"/>
      <c r="K109" s="79"/>
      <c r="L109" s="79"/>
      <c r="M109" s="79"/>
      <c r="N109" s="80"/>
      <c r="O109" s="28"/>
      <c r="P109" s="81"/>
      <c r="Q109" s="81"/>
      <c r="R109" s="29"/>
      <c r="S109" s="29"/>
      <c r="T109" s="55"/>
      <c r="U109" s="55"/>
      <c r="V109" s="30"/>
      <c r="W109" s="27"/>
      <c r="X109" s="3"/>
      <c r="Y109" s="3"/>
      <c r="Z109" s="3"/>
      <c r="AA109" s="3"/>
    </row>
    <row r="110" spans="1:27" s="1" customFormat="1" ht="13.5">
      <c r="A110" s="55"/>
      <c r="B110" s="55"/>
      <c r="C110" s="55"/>
      <c r="D110" s="27"/>
      <c r="E110" s="82"/>
      <c r="F110" s="82"/>
      <c r="G110" s="82"/>
      <c r="H110" s="77"/>
      <c r="I110" s="77"/>
      <c r="J110" s="83"/>
      <c r="K110" s="83"/>
      <c r="L110" s="83"/>
      <c r="M110" s="83"/>
      <c r="N110" s="83"/>
      <c r="O110" s="32"/>
      <c r="P110" s="81"/>
      <c r="Q110" s="81"/>
      <c r="R110" s="29"/>
      <c r="S110" s="29"/>
      <c r="T110" s="55"/>
      <c r="U110" s="55"/>
      <c r="V110" s="30"/>
      <c r="W110" s="27"/>
      <c r="X110" s="33"/>
      <c r="Y110" s="3"/>
      <c r="Z110" s="3"/>
      <c r="AA110" s="3"/>
    </row>
    <row r="111" spans="1:27" s="1" customFormat="1">
      <c r="A111" s="55"/>
      <c r="B111" s="55"/>
      <c r="C111" s="55"/>
      <c r="D111" s="27"/>
      <c r="E111" s="74"/>
      <c r="F111" s="75"/>
      <c r="G111" s="76"/>
      <c r="H111" s="77"/>
      <c r="I111" s="77"/>
      <c r="J111" s="78"/>
      <c r="K111" s="79"/>
      <c r="L111" s="79"/>
      <c r="M111" s="79"/>
      <c r="N111" s="80"/>
      <c r="O111" s="28"/>
      <c r="P111" s="81"/>
      <c r="Q111" s="81"/>
      <c r="R111" s="29"/>
      <c r="S111" s="29"/>
      <c r="T111" s="55"/>
      <c r="U111" s="56"/>
      <c r="V111" s="30"/>
      <c r="W111" s="30"/>
      <c r="X111" s="4"/>
      <c r="Y111" s="4"/>
      <c r="Z111" s="4"/>
      <c r="AA111" s="4"/>
    </row>
    <row r="112" spans="1:27" s="1" customFormat="1" ht="13.5">
      <c r="A112" s="55"/>
      <c r="B112" s="55"/>
      <c r="C112" s="55"/>
      <c r="D112" s="27"/>
      <c r="E112" s="74"/>
      <c r="F112" s="75"/>
      <c r="G112" s="76"/>
      <c r="H112" s="77"/>
      <c r="I112" s="77"/>
      <c r="J112" s="78"/>
      <c r="K112" s="79"/>
      <c r="L112" s="79"/>
      <c r="M112" s="79"/>
      <c r="N112" s="80"/>
      <c r="O112" s="28"/>
      <c r="P112" s="81"/>
      <c r="Q112" s="81"/>
      <c r="R112" s="29"/>
      <c r="S112" s="29"/>
      <c r="T112" s="55"/>
      <c r="U112" s="55"/>
      <c r="V112" s="30"/>
      <c r="W112" s="27"/>
      <c r="X112" s="3"/>
      <c r="Y112" s="3"/>
      <c r="Z112" s="3"/>
      <c r="AA112" s="3"/>
    </row>
    <row r="113" spans="1:27" s="1" customFormat="1" ht="13.5">
      <c r="A113" s="55"/>
      <c r="B113" s="55"/>
      <c r="C113" s="55"/>
      <c r="D113" s="27"/>
      <c r="E113" s="82"/>
      <c r="F113" s="82"/>
      <c r="G113" s="82"/>
      <c r="H113" s="77"/>
      <c r="I113" s="77"/>
      <c r="J113" s="83"/>
      <c r="K113" s="83"/>
      <c r="L113" s="83"/>
      <c r="M113" s="83"/>
      <c r="N113" s="83"/>
      <c r="O113" s="32"/>
      <c r="P113" s="81"/>
      <c r="Q113" s="81"/>
      <c r="R113" s="29"/>
      <c r="S113" s="29"/>
      <c r="T113" s="55"/>
      <c r="U113" s="55"/>
      <c r="V113" s="30"/>
      <c r="W113" s="27"/>
      <c r="X113" s="33"/>
      <c r="Y113" s="3"/>
      <c r="Z113" s="3"/>
      <c r="AA113" s="3"/>
    </row>
    <row r="114" spans="1:27" s="1" customFormat="1">
      <c r="A114" s="55"/>
      <c r="B114" s="55"/>
      <c r="C114" s="55"/>
      <c r="D114" s="27"/>
      <c r="E114" s="74"/>
      <c r="F114" s="75"/>
      <c r="G114" s="76"/>
      <c r="H114" s="77"/>
      <c r="I114" s="77"/>
      <c r="J114" s="78"/>
      <c r="K114" s="79"/>
      <c r="L114" s="79"/>
      <c r="M114" s="79"/>
      <c r="N114" s="80"/>
      <c r="O114" s="28"/>
      <c r="P114" s="81"/>
      <c r="Q114" s="81"/>
      <c r="R114" s="29"/>
      <c r="S114" s="29"/>
      <c r="T114" s="55"/>
      <c r="U114" s="56"/>
      <c r="V114" s="30"/>
      <c r="W114" s="30"/>
      <c r="X114" s="4"/>
      <c r="Y114" s="4"/>
      <c r="Z114" s="4"/>
      <c r="AA114" s="4"/>
    </row>
    <row r="115" spans="1:27" s="1" customFormat="1" ht="13.5">
      <c r="A115" s="55"/>
      <c r="B115" s="55"/>
      <c r="C115" s="55"/>
      <c r="D115" s="27"/>
      <c r="E115" s="74"/>
      <c r="F115" s="75"/>
      <c r="G115" s="76"/>
      <c r="H115" s="77"/>
      <c r="I115" s="77"/>
      <c r="J115" s="78"/>
      <c r="K115" s="79"/>
      <c r="L115" s="79"/>
      <c r="M115" s="79"/>
      <c r="N115" s="80"/>
      <c r="O115" s="28"/>
      <c r="P115" s="81"/>
      <c r="Q115" s="81"/>
      <c r="R115" s="29"/>
      <c r="S115" s="29"/>
      <c r="T115" s="55"/>
      <c r="U115" s="55"/>
      <c r="V115" s="30"/>
      <c r="W115" s="27"/>
      <c r="X115" s="3"/>
      <c r="Y115" s="3"/>
      <c r="Z115" s="3"/>
      <c r="AA115" s="3"/>
    </row>
    <row r="116" spans="1:27" s="1" customFormat="1" ht="13.5">
      <c r="A116" s="55"/>
      <c r="B116" s="55"/>
      <c r="C116" s="55"/>
      <c r="D116" s="27"/>
      <c r="E116" s="82"/>
      <c r="F116" s="82"/>
      <c r="G116" s="82"/>
      <c r="H116" s="77"/>
      <c r="I116" s="77"/>
      <c r="J116" s="83"/>
      <c r="K116" s="83"/>
      <c r="L116" s="83"/>
      <c r="M116" s="83"/>
      <c r="N116" s="83"/>
      <c r="O116" s="32"/>
      <c r="P116" s="81"/>
      <c r="Q116" s="81"/>
      <c r="R116" s="29"/>
      <c r="S116" s="29"/>
      <c r="T116" s="55"/>
      <c r="U116" s="55"/>
      <c r="V116" s="30"/>
      <c r="W116" s="27"/>
      <c r="X116" s="33"/>
      <c r="Y116" s="3"/>
      <c r="Z116" s="3"/>
      <c r="AA116" s="3"/>
    </row>
    <row r="117" spans="1:27" s="1" customFormat="1">
      <c r="A117" s="55"/>
      <c r="B117" s="55"/>
      <c r="C117" s="55"/>
      <c r="D117" s="27"/>
      <c r="E117" s="74"/>
      <c r="F117" s="75"/>
      <c r="G117" s="76"/>
      <c r="H117" s="77"/>
      <c r="I117" s="77"/>
      <c r="J117" s="78"/>
      <c r="K117" s="79"/>
      <c r="L117" s="79"/>
      <c r="M117" s="79"/>
      <c r="N117" s="80"/>
      <c r="O117" s="28"/>
      <c r="P117" s="81"/>
      <c r="Q117" s="81"/>
      <c r="R117" s="29"/>
      <c r="S117" s="29"/>
      <c r="T117" s="55"/>
      <c r="U117" s="56"/>
      <c r="V117" s="30"/>
      <c r="W117" s="30"/>
      <c r="X117" s="4"/>
      <c r="Y117" s="4"/>
      <c r="Z117" s="4"/>
      <c r="AA117" s="4"/>
    </row>
    <row r="118" spans="1:27" s="1" customFormat="1" ht="13.5">
      <c r="A118" s="55"/>
      <c r="B118" s="55"/>
      <c r="C118" s="55"/>
      <c r="D118" s="27"/>
      <c r="E118" s="74"/>
      <c r="F118" s="75"/>
      <c r="G118" s="76"/>
      <c r="H118" s="77"/>
      <c r="I118" s="77"/>
      <c r="J118" s="78"/>
      <c r="K118" s="79"/>
      <c r="L118" s="79"/>
      <c r="M118" s="79"/>
      <c r="N118" s="80"/>
      <c r="O118" s="28"/>
      <c r="P118" s="81"/>
      <c r="Q118" s="81"/>
      <c r="R118" s="29"/>
      <c r="S118" s="29"/>
      <c r="T118" s="55"/>
      <c r="U118" s="55"/>
      <c r="V118" s="30"/>
      <c r="W118" s="27"/>
      <c r="X118" s="3"/>
      <c r="Y118" s="3"/>
      <c r="Z118" s="3"/>
      <c r="AA118" s="3"/>
    </row>
    <row r="119" spans="1:27" s="1" customFormat="1" ht="13.5">
      <c r="A119" s="55"/>
      <c r="B119" s="55"/>
      <c r="C119" s="55"/>
      <c r="D119" s="27"/>
      <c r="E119" s="82"/>
      <c r="F119" s="82"/>
      <c r="G119" s="82"/>
      <c r="H119" s="77"/>
      <c r="I119" s="77"/>
      <c r="J119" s="83"/>
      <c r="K119" s="83"/>
      <c r="L119" s="83"/>
      <c r="M119" s="83"/>
      <c r="N119" s="83"/>
      <c r="O119" s="32"/>
      <c r="P119" s="81"/>
      <c r="Q119" s="81"/>
      <c r="R119" s="29"/>
      <c r="S119" s="29"/>
      <c r="T119" s="55"/>
      <c r="U119" s="55"/>
      <c r="V119" s="30"/>
      <c r="W119" s="27"/>
      <c r="X119" s="33"/>
      <c r="Y119" s="3"/>
      <c r="Z119" s="3"/>
      <c r="AA119" s="3"/>
    </row>
    <row r="120" spans="1:27" s="1" customFormat="1">
      <c r="A120" s="55"/>
      <c r="B120" s="55"/>
      <c r="C120" s="55"/>
      <c r="D120" s="27"/>
      <c r="E120" s="74"/>
      <c r="F120" s="75"/>
      <c r="G120" s="76"/>
      <c r="H120" s="77"/>
      <c r="I120" s="77"/>
      <c r="J120" s="78"/>
      <c r="K120" s="79"/>
      <c r="L120" s="79"/>
      <c r="M120" s="79"/>
      <c r="N120" s="80"/>
      <c r="O120" s="28"/>
      <c r="P120" s="81"/>
      <c r="Q120" s="81"/>
      <c r="R120" s="29"/>
      <c r="S120" s="29"/>
      <c r="T120" s="55"/>
      <c r="U120" s="56"/>
      <c r="V120" s="30"/>
      <c r="W120" s="30"/>
      <c r="X120" s="4"/>
      <c r="Y120" s="4"/>
      <c r="Z120" s="4"/>
      <c r="AA120" s="4"/>
    </row>
    <row r="121" spans="1:27" s="1" customFormat="1" ht="13.5">
      <c r="A121" s="55"/>
      <c r="B121" s="55"/>
      <c r="C121" s="55"/>
      <c r="D121" s="27"/>
      <c r="E121" s="74"/>
      <c r="F121" s="75"/>
      <c r="G121" s="76"/>
      <c r="H121" s="77"/>
      <c r="I121" s="77"/>
      <c r="J121" s="78"/>
      <c r="K121" s="79"/>
      <c r="L121" s="79"/>
      <c r="M121" s="79"/>
      <c r="N121" s="80"/>
      <c r="O121" s="28"/>
      <c r="P121" s="81"/>
      <c r="Q121" s="81"/>
      <c r="R121" s="29"/>
      <c r="S121" s="29"/>
      <c r="T121" s="55"/>
      <c r="U121" s="55"/>
      <c r="V121" s="30"/>
      <c r="W121" s="27"/>
      <c r="X121" s="3"/>
      <c r="Y121" s="3"/>
      <c r="Z121" s="3"/>
      <c r="AA121" s="3"/>
    </row>
    <row r="122" spans="1:27" s="1" customFormat="1" ht="13.5">
      <c r="A122" s="55"/>
      <c r="B122" s="55"/>
      <c r="C122" s="55"/>
      <c r="D122" s="27"/>
      <c r="E122" s="82"/>
      <c r="F122" s="82"/>
      <c r="G122" s="82"/>
      <c r="H122" s="77"/>
      <c r="I122" s="77"/>
      <c r="J122" s="83"/>
      <c r="K122" s="83"/>
      <c r="L122" s="83"/>
      <c r="M122" s="83"/>
      <c r="N122" s="83"/>
      <c r="O122" s="32"/>
      <c r="P122" s="81"/>
      <c r="Q122" s="81"/>
      <c r="R122" s="29"/>
      <c r="S122" s="29"/>
      <c r="T122" s="55"/>
      <c r="U122" s="55"/>
      <c r="V122" s="30"/>
      <c r="W122" s="27"/>
      <c r="X122" s="33"/>
      <c r="Y122" s="3"/>
      <c r="Z122" s="3"/>
      <c r="AA122" s="3"/>
    </row>
    <row r="123" spans="1:27" s="1" customFormat="1">
      <c r="A123" s="55"/>
      <c r="B123" s="55"/>
      <c r="C123" s="55"/>
      <c r="D123" s="27"/>
      <c r="E123" s="74"/>
      <c r="F123" s="75"/>
      <c r="G123" s="76"/>
      <c r="H123" s="77"/>
      <c r="I123" s="77"/>
      <c r="J123" s="78"/>
      <c r="K123" s="79"/>
      <c r="L123" s="79"/>
      <c r="M123" s="79"/>
      <c r="N123" s="80"/>
      <c r="O123" s="28"/>
      <c r="P123" s="81"/>
      <c r="Q123" s="81"/>
      <c r="R123" s="29"/>
      <c r="S123" s="29"/>
      <c r="T123" s="55"/>
      <c r="U123" s="56"/>
      <c r="V123" s="30"/>
      <c r="W123" s="30"/>
      <c r="X123" s="4"/>
      <c r="Y123" s="4"/>
      <c r="Z123" s="4"/>
      <c r="AA123" s="4"/>
    </row>
    <row r="124" spans="1:27" s="1" customFormat="1" ht="13.5">
      <c r="A124" s="55"/>
      <c r="B124" s="55"/>
      <c r="C124" s="55"/>
      <c r="D124" s="27"/>
      <c r="E124" s="74"/>
      <c r="F124" s="75"/>
      <c r="G124" s="76"/>
      <c r="H124" s="77"/>
      <c r="I124" s="77"/>
      <c r="J124" s="78"/>
      <c r="K124" s="79"/>
      <c r="L124" s="79"/>
      <c r="M124" s="79"/>
      <c r="N124" s="80"/>
      <c r="O124" s="28"/>
      <c r="P124" s="81"/>
      <c r="Q124" s="81"/>
      <c r="R124" s="29"/>
      <c r="S124" s="29"/>
      <c r="T124" s="55"/>
      <c r="U124" s="55"/>
      <c r="V124" s="30"/>
      <c r="W124" s="27"/>
      <c r="X124" s="3"/>
      <c r="Y124" s="3"/>
      <c r="Z124" s="3"/>
      <c r="AA124" s="3"/>
    </row>
    <row r="125" spans="1:27" s="1" customFormat="1" ht="13.5">
      <c r="A125" s="55"/>
      <c r="B125" s="55"/>
      <c r="C125" s="55"/>
      <c r="D125" s="27"/>
      <c r="E125" s="82"/>
      <c r="F125" s="82"/>
      <c r="G125" s="82"/>
      <c r="H125" s="77"/>
      <c r="I125" s="77"/>
      <c r="J125" s="83"/>
      <c r="K125" s="83"/>
      <c r="L125" s="83"/>
      <c r="M125" s="83"/>
      <c r="N125" s="83"/>
      <c r="O125" s="32"/>
      <c r="P125" s="81"/>
      <c r="Q125" s="81"/>
      <c r="R125" s="29"/>
      <c r="S125" s="29"/>
      <c r="T125" s="55"/>
      <c r="U125" s="55"/>
      <c r="V125" s="30"/>
      <c r="W125" s="27"/>
      <c r="X125" s="33"/>
      <c r="Y125" s="3"/>
      <c r="Z125" s="3"/>
      <c r="AA125" s="3"/>
    </row>
    <row r="126" spans="1:27" s="1" customFormat="1">
      <c r="A126" s="55"/>
      <c r="B126" s="55"/>
      <c r="C126" s="55"/>
      <c r="D126" s="27"/>
      <c r="E126" s="74"/>
      <c r="F126" s="75"/>
      <c r="G126" s="76"/>
      <c r="H126" s="77"/>
      <c r="I126" s="77"/>
      <c r="J126" s="78"/>
      <c r="K126" s="79"/>
      <c r="L126" s="79"/>
      <c r="M126" s="79"/>
      <c r="N126" s="80"/>
      <c r="O126" s="28"/>
      <c r="P126" s="81"/>
      <c r="Q126" s="81"/>
      <c r="R126" s="29"/>
      <c r="S126" s="29"/>
      <c r="T126" s="55"/>
      <c r="U126" s="56"/>
      <c r="V126" s="30"/>
      <c r="W126" s="30"/>
      <c r="X126" s="4"/>
      <c r="Y126" s="4"/>
      <c r="Z126" s="4"/>
      <c r="AA126" s="4"/>
    </row>
    <row r="127" spans="1:27" s="1" customFormat="1" ht="13.5">
      <c r="A127" s="55"/>
      <c r="B127" s="55"/>
      <c r="C127" s="55"/>
      <c r="D127" s="27"/>
      <c r="E127" s="74"/>
      <c r="F127" s="75"/>
      <c r="G127" s="76"/>
      <c r="H127" s="77"/>
      <c r="I127" s="77"/>
      <c r="J127" s="78"/>
      <c r="K127" s="79"/>
      <c r="L127" s="79"/>
      <c r="M127" s="79"/>
      <c r="N127" s="80"/>
      <c r="O127" s="28"/>
      <c r="P127" s="81"/>
      <c r="Q127" s="81"/>
      <c r="R127" s="29"/>
      <c r="S127" s="29"/>
      <c r="T127" s="55"/>
      <c r="U127" s="55"/>
      <c r="V127" s="30"/>
      <c r="W127" s="27"/>
      <c r="X127" s="3"/>
      <c r="Y127" s="3"/>
      <c r="Z127" s="3"/>
      <c r="AA127" s="3"/>
    </row>
    <row r="128" spans="1:27" s="1" customFormat="1" ht="13.5">
      <c r="A128" s="55"/>
      <c r="B128" s="55"/>
      <c r="C128" s="55"/>
      <c r="D128" s="27"/>
      <c r="E128" s="82"/>
      <c r="F128" s="82"/>
      <c r="G128" s="82"/>
      <c r="H128" s="77"/>
      <c r="I128" s="77"/>
      <c r="J128" s="83"/>
      <c r="K128" s="83"/>
      <c r="L128" s="83"/>
      <c r="M128" s="83"/>
      <c r="N128" s="83"/>
      <c r="O128" s="32"/>
      <c r="P128" s="81"/>
      <c r="Q128" s="81"/>
      <c r="R128" s="29"/>
      <c r="S128" s="29"/>
      <c r="T128" s="55"/>
      <c r="U128" s="55"/>
      <c r="V128" s="30"/>
      <c r="W128" s="27"/>
      <c r="X128" s="33"/>
      <c r="Y128" s="3"/>
      <c r="Z128" s="3"/>
      <c r="AA128" s="3"/>
    </row>
    <row r="129" spans="1:27" s="1" customFormat="1">
      <c r="A129" s="55"/>
      <c r="B129" s="55"/>
      <c r="C129" s="55"/>
      <c r="D129" s="27"/>
      <c r="E129" s="74"/>
      <c r="F129" s="75"/>
      <c r="G129" s="76"/>
      <c r="H129" s="77"/>
      <c r="I129" s="77"/>
      <c r="J129" s="78"/>
      <c r="K129" s="79"/>
      <c r="L129" s="79"/>
      <c r="M129" s="79"/>
      <c r="N129" s="80"/>
      <c r="O129" s="28"/>
      <c r="P129" s="81"/>
      <c r="Q129" s="81"/>
      <c r="R129" s="29"/>
      <c r="S129" s="29"/>
      <c r="T129" s="55"/>
      <c r="U129" s="56"/>
      <c r="V129" s="30"/>
      <c r="W129" s="30"/>
      <c r="X129" s="4"/>
      <c r="Y129" s="4"/>
      <c r="Z129" s="4"/>
      <c r="AA129" s="4"/>
    </row>
    <row r="130" spans="1:27" s="1" customFormat="1" ht="13.5">
      <c r="A130" s="55"/>
      <c r="B130" s="55"/>
      <c r="C130" s="55"/>
      <c r="D130" s="27"/>
      <c r="E130" s="74"/>
      <c r="F130" s="75"/>
      <c r="G130" s="76"/>
      <c r="H130" s="77"/>
      <c r="I130" s="77"/>
      <c r="J130" s="78"/>
      <c r="K130" s="79"/>
      <c r="L130" s="79"/>
      <c r="M130" s="79"/>
      <c r="N130" s="80"/>
      <c r="O130" s="28"/>
      <c r="P130" s="81"/>
      <c r="Q130" s="81"/>
      <c r="R130" s="29"/>
      <c r="S130" s="29"/>
      <c r="T130" s="55"/>
      <c r="U130" s="55"/>
      <c r="V130" s="30"/>
      <c r="W130" s="27"/>
      <c r="X130" s="3"/>
      <c r="Y130" s="3"/>
      <c r="Z130" s="3"/>
      <c r="AA130" s="3"/>
    </row>
    <row r="131" spans="1:27" s="1" customFormat="1" ht="13.5">
      <c r="A131" s="55"/>
      <c r="B131" s="55"/>
      <c r="C131" s="55"/>
      <c r="D131" s="27"/>
      <c r="E131" s="82"/>
      <c r="F131" s="82"/>
      <c r="G131" s="82"/>
      <c r="H131" s="77"/>
      <c r="I131" s="77"/>
      <c r="J131" s="83"/>
      <c r="K131" s="83"/>
      <c r="L131" s="83"/>
      <c r="M131" s="83"/>
      <c r="N131" s="83"/>
      <c r="O131" s="32"/>
      <c r="P131" s="81"/>
      <c r="Q131" s="81"/>
      <c r="R131" s="29"/>
      <c r="S131" s="29"/>
      <c r="T131" s="55"/>
      <c r="U131" s="55"/>
      <c r="V131" s="30"/>
      <c r="W131" s="27"/>
      <c r="X131" s="33"/>
      <c r="Y131" s="3"/>
      <c r="Z131" s="3"/>
      <c r="AA131" s="3"/>
    </row>
    <row r="132" spans="1:27" s="1" customFormat="1">
      <c r="A132" s="55"/>
      <c r="B132" s="55"/>
      <c r="C132" s="55"/>
      <c r="D132" s="27"/>
      <c r="E132" s="74"/>
      <c r="F132" s="75"/>
      <c r="G132" s="76"/>
      <c r="H132" s="77"/>
      <c r="I132" s="77"/>
      <c r="J132" s="78"/>
      <c r="K132" s="79"/>
      <c r="L132" s="79"/>
      <c r="M132" s="79"/>
      <c r="N132" s="80"/>
      <c r="O132" s="28"/>
      <c r="P132" s="81"/>
      <c r="Q132" s="81"/>
      <c r="R132" s="29"/>
      <c r="S132" s="29"/>
      <c r="T132" s="55"/>
      <c r="U132" s="56"/>
      <c r="V132" s="30"/>
      <c r="W132" s="30"/>
      <c r="X132" s="4"/>
      <c r="Y132" s="4"/>
      <c r="Z132" s="4"/>
      <c r="AA132" s="4"/>
    </row>
    <row r="133" spans="1:27" s="1" customFormat="1" ht="13.5">
      <c r="A133" s="55"/>
      <c r="B133" s="55"/>
      <c r="C133" s="55"/>
      <c r="D133" s="27"/>
      <c r="E133" s="74"/>
      <c r="F133" s="75"/>
      <c r="G133" s="76"/>
      <c r="H133" s="77"/>
      <c r="I133" s="77"/>
      <c r="J133" s="78"/>
      <c r="K133" s="79"/>
      <c r="L133" s="79"/>
      <c r="M133" s="79"/>
      <c r="N133" s="80"/>
      <c r="O133" s="28"/>
      <c r="P133" s="81"/>
      <c r="Q133" s="81"/>
      <c r="R133" s="29"/>
      <c r="S133" s="29"/>
      <c r="T133" s="55"/>
      <c r="U133" s="55"/>
      <c r="V133" s="30"/>
      <c r="W133" s="27"/>
      <c r="X133" s="3"/>
      <c r="Y133" s="3"/>
      <c r="Z133" s="3"/>
      <c r="AA133" s="3"/>
    </row>
    <row r="134" spans="1:27" s="1" customFormat="1" ht="13.5">
      <c r="A134" s="55"/>
      <c r="B134" s="55"/>
      <c r="C134" s="55"/>
      <c r="D134" s="27"/>
      <c r="E134" s="82"/>
      <c r="F134" s="82"/>
      <c r="G134" s="82"/>
      <c r="H134" s="77"/>
      <c r="I134" s="77"/>
      <c r="J134" s="83"/>
      <c r="K134" s="83"/>
      <c r="L134" s="83"/>
      <c r="M134" s="83"/>
      <c r="N134" s="83"/>
      <c r="O134" s="32"/>
      <c r="P134" s="81"/>
      <c r="Q134" s="81"/>
      <c r="R134" s="29"/>
      <c r="S134" s="29"/>
      <c r="T134" s="55"/>
      <c r="U134" s="55"/>
      <c r="V134" s="30"/>
      <c r="W134" s="27"/>
      <c r="X134" s="33"/>
      <c r="Y134" s="3"/>
      <c r="Z134" s="3"/>
      <c r="AA134" s="3"/>
    </row>
    <row r="135" spans="1:27" s="1" customFormat="1">
      <c r="A135" s="55"/>
      <c r="B135" s="55"/>
      <c r="C135" s="55"/>
      <c r="D135" s="27"/>
      <c r="E135" s="74"/>
      <c r="F135" s="75"/>
      <c r="G135" s="76"/>
      <c r="H135" s="77"/>
      <c r="I135" s="77"/>
      <c r="J135" s="78"/>
      <c r="K135" s="79"/>
      <c r="L135" s="79"/>
      <c r="M135" s="79"/>
      <c r="N135" s="80"/>
      <c r="O135" s="28"/>
      <c r="P135" s="81"/>
      <c r="Q135" s="81"/>
      <c r="R135" s="29"/>
      <c r="S135" s="29"/>
      <c r="T135" s="55"/>
      <c r="U135" s="56"/>
      <c r="V135" s="30"/>
      <c r="W135" s="30"/>
      <c r="X135" s="4"/>
      <c r="Y135" s="4"/>
      <c r="Z135" s="4"/>
      <c r="AA135" s="4"/>
    </row>
    <row r="136" spans="1:27" s="1" customFormat="1" ht="13.5">
      <c r="A136" s="55"/>
      <c r="B136" s="55"/>
      <c r="C136" s="55"/>
      <c r="D136" s="27"/>
      <c r="E136" s="74"/>
      <c r="F136" s="75"/>
      <c r="G136" s="76"/>
      <c r="H136" s="77"/>
      <c r="I136" s="77"/>
      <c r="J136" s="78"/>
      <c r="K136" s="79"/>
      <c r="L136" s="79"/>
      <c r="M136" s="79"/>
      <c r="N136" s="80"/>
      <c r="O136" s="28"/>
      <c r="P136" s="81"/>
      <c r="Q136" s="81"/>
      <c r="R136" s="29"/>
      <c r="S136" s="29"/>
      <c r="T136" s="55"/>
      <c r="U136" s="55"/>
      <c r="V136" s="30"/>
      <c r="W136" s="27"/>
      <c r="X136" s="3"/>
      <c r="Y136" s="3"/>
      <c r="Z136" s="3"/>
      <c r="AA136" s="3"/>
    </row>
    <row r="137" spans="1:27" s="1" customFormat="1" ht="13.5">
      <c r="A137" s="55"/>
      <c r="B137" s="55"/>
      <c r="C137" s="55"/>
      <c r="D137" s="27"/>
      <c r="E137" s="82"/>
      <c r="F137" s="82"/>
      <c r="G137" s="82"/>
      <c r="H137" s="77"/>
      <c r="I137" s="77"/>
      <c r="J137" s="83"/>
      <c r="K137" s="83"/>
      <c r="L137" s="83"/>
      <c r="M137" s="83"/>
      <c r="N137" s="83"/>
      <c r="O137" s="32"/>
      <c r="P137" s="81"/>
      <c r="Q137" s="81"/>
      <c r="R137" s="29"/>
      <c r="S137" s="29"/>
      <c r="T137" s="55"/>
      <c r="U137" s="55"/>
      <c r="V137" s="30"/>
      <c r="W137" s="27"/>
      <c r="X137" s="33"/>
      <c r="Y137" s="3"/>
      <c r="Z137" s="3"/>
      <c r="AA137" s="3"/>
    </row>
    <row r="138" spans="1:27" s="1" customFormat="1">
      <c r="A138" s="55"/>
      <c r="B138" s="55"/>
      <c r="C138" s="55"/>
      <c r="D138" s="27"/>
      <c r="E138" s="74"/>
      <c r="F138" s="75"/>
      <c r="G138" s="76"/>
      <c r="H138" s="77"/>
      <c r="I138" s="77"/>
      <c r="J138" s="78"/>
      <c r="K138" s="79"/>
      <c r="L138" s="79"/>
      <c r="M138" s="79"/>
      <c r="N138" s="80"/>
      <c r="O138" s="28"/>
      <c r="P138" s="81"/>
      <c r="Q138" s="81"/>
      <c r="R138" s="29"/>
      <c r="S138" s="29"/>
      <c r="T138" s="55"/>
      <c r="U138" s="56"/>
      <c r="V138" s="30"/>
      <c r="W138" s="30"/>
      <c r="X138" s="4"/>
      <c r="Y138" s="4"/>
      <c r="Z138" s="4"/>
      <c r="AA138" s="4"/>
    </row>
    <row r="139" spans="1:27" s="1" customFormat="1" ht="13.5">
      <c r="A139" s="55"/>
      <c r="B139" s="55"/>
      <c r="C139" s="55"/>
      <c r="D139" s="27"/>
      <c r="E139" s="74"/>
      <c r="F139" s="75"/>
      <c r="G139" s="76"/>
      <c r="H139" s="77"/>
      <c r="I139" s="77"/>
      <c r="J139" s="78"/>
      <c r="K139" s="79"/>
      <c r="L139" s="79"/>
      <c r="M139" s="79"/>
      <c r="N139" s="80"/>
      <c r="O139" s="28"/>
      <c r="P139" s="81"/>
      <c r="Q139" s="81"/>
      <c r="R139" s="29"/>
      <c r="S139" s="29"/>
      <c r="T139" s="55"/>
      <c r="U139" s="55"/>
      <c r="V139" s="30"/>
      <c r="W139" s="27"/>
      <c r="X139" s="3"/>
      <c r="Y139" s="3"/>
      <c r="Z139" s="3"/>
      <c r="AA139" s="3"/>
    </row>
    <row r="140" spans="1:27" s="1" customFormat="1" ht="13.5">
      <c r="A140" s="55"/>
      <c r="B140" s="55"/>
      <c r="C140" s="55"/>
      <c r="D140" s="27"/>
      <c r="E140" s="82"/>
      <c r="F140" s="82"/>
      <c r="G140" s="82"/>
      <c r="H140" s="77"/>
      <c r="I140" s="77"/>
      <c r="J140" s="83"/>
      <c r="K140" s="83"/>
      <c r="L140" s="83"/>
      <c r="M140" s="83"/>
      <c r="N140" s="83"/>
      <c r="O140" s="32"/>
      <c r="P140" s="81"/>
      <c r="Q140" s="81"/>
      <c r="R140" s="29"/>
      <c r="S140" s="29"/>
      <c r="T140" s="55"/>
      <c r="U140" s="55"/>
      <c r="V140" s="30"/>
      <c r="W140" s="27"/>
      <c r="X140" s="33"/>
      <c r="Y140" s="3"/>
      <c r="Z140" s="3"/>
      <c r="AA140" s="3"/>
    </row>
    <row r="141" spans="1:27" s="1" customFormat="1">
      <c r="A141" s="55"/>
      <c r="B141" s="55"/>
      <c r="C141" s="55"/>
      <c r="D141" s="27"/>
      <c r="E141" s="74"/>
      <c r="F141" s="75"/>
      <c r="G141" s="76"/>
      <c r="H141" s="77"/>
      <c r="I141" s="77"/>
      <c r="J141" s="78"/>
      <c r="K141" s="79"/>
      <c r="L141" s="79"/>
      <c r="M141" s="79"/>
      <c r="N141" s="80"/>
      <c r="O141" s="28"/>
      <c r="P141" s="81"/>
      <c r="Q141" s="81"/>
      <c r="R141" s="29"/>
      <c r="S141" s="29"/>
      <c r="T141" s="55"/>
      <c r="U141" s="56"/>
      <c r="V141" s="30"/>
      <c r="W141" s="30"/>
      <c r="X141" s="4"/>
      <c r="Y141" s="4"/>
      <c r="Z141" s="4"/>
      <c r="AA141" s="4"/>
    </row>
    <row r="142" spans="1:27" s="1" customFormat="1" ht="13.5">
      <c r="A142" s="55"/>
      <c r="B142" s="55"/>
      <c r="C142" s="55"/>
      <c r="D142" s="27"/>
      <c r="E142" s="74"/>
      <c r="F142" s="75"/>
      <c r="G142" s="76"/>
      <c r="H142" s="77"/>
      <c r="I142" s="77"/>
      <c r="J142" s="78"/>
      <c r="K142" s="79"/>
      <c r="L142" s="79"/>
      <c r="M142" s="79"/>
      <c r="N142" s="80"/>
      <c r="O142" s="28"/>
      <c r="P142" s="81"/>
      <c r="Q142" s="81"/>
      <c r="R142" s="29"/>
      <c r="S142" s="29"/>
      <c r="T142" s="55"/>
      <c r="U142" s="55"/>
      <c r="V142" s="30"/>
      <c r="W142" s="27"/>
      <c r="X142" s="3"/>
      <c r="Y142" s="3"/>
      <c r="Z142" s="3"/>
      <c r="AA142" s="3"/>
    </row>
    <row r="143" spans="1:27" s="1" customFormat="1" ht="13.5">
      <c r="A143" s="55"/>
      <c r="B143" s="55"/>
      <c r="C143" s="55"/>
      <c r="D143" s="27"/>
      <c r="E143" s="82"/>
      <c r="F143" s="82"/>
      <c r="G143" s="82"/>
      <c r="H143" s="77"/>
      <c r="I143" s="77"/>
      <c r="J143" s="83"/>
      <c r="K143" s="83"/>
      <c r="L143" s="83"/>
      <c r="M143" s="83"/>
      <c r="N143" s="83"/>
      <c r="O143" s="32"/>
      <c r="P143" s="81"/>
      <c r="Q143" s="81"/>
      <c r="R143" s="29"/>
      <c r="S143" s="29"/>
      <c r="T143" s="55"/>
      <c r="U143" s="55"/>
      <c r="V143" s="30"/>
      <c r="W143" s="27"/>
      <c r="X143" s="33"/>
      <c r="Y143" s="3"/>
      <c r="Z143" s="3"/>
      <c r="AA143" s="3"/>
    </row>
    <row r="144" spans="1:27" s="1" customFormat="1">
      <c r="A144" s="55"/>
      <c r="B144" s="55"/>
      <c r="C144" s="55"/>
      <c r="D144" s="27"/>
      <c r="E144" s="74"/>
      <c r="F144" s="75"/>
      <c r="G144" s="76"/>
      <c r="H144" s="77"/>
      <c r="I144" s="77"/>
      <c r="J144" s="78"/>
      <c r="K144" s="79"/>
      <c r="L144" s="79"/>
      <c r="M144" s="79"/>
      <c r="N144" s="80"/>
      <c r="O144" s="28"/>
      <c r="P144" s="81"/>
      <c r="Q144" s="81"/>
      <c r="R144" s="29"/>
      <c r="S144" s="29"/>
      <c r="T144" s="55"/>
      <c r="U144" s="56"/>
      <c r="V144" s="30"/>
      <c r="W144" s="30"/>
      <c r="X144" s="4"/>
      <c r="Y144" s="4"/>
      <c r="Z144" s="4"/>
      <c r="AA144" s="4"/>
    </row>
    <row r="145" spans="1:27" s="1" customFormat="1" ht="13.5">
      <c r="A145" s="55"/>
      <c r="B145" s="55"/>
      <c r="C145" s="55"/>
      <c r="D145" s="27"/>
      <c r="E145" s="74"/>
      <c r="F145" s="75"/>
      <c r="G145" s="76"/>
      <c r="H145" s="77"/>
      <c r="I145" s="77"/>
      <c r="J145" s="78"/>
      <c r="K145" s="79"/>
      <c r="L145" s="79"/>
      <c r="M145" s="79"/>
      <c r="N145" s="80"/>
      <c r="O145" s="28"/>
      <c r="P145" s="81"/>
      <c r="Q145" s="81"/>
      <c r="R145" s="29"/>
      <c r="S145" s="29"/>
      <c r="T145" s="55"/>
      <c r="U145" s="55"/>
      <c r="V145" s="30"/>
      <c r="W145" s="27"/>
      <c r="X145" s="3"/>
      <c r="Y145" s="3"/>
      <c r="Z145" s="3"/>
      <c r="AA145" s="3"/>
    </row>
    <row r="146" spans="1:27" s="1" customFormat="1" ht="13.5">
      <c r="A146" s="55"/>
      <c r="B146" s="55"/>
      <c r="C146" s="55"/>
      <c r="D146" s="27"/>
      <c r="E146" s="82"/>
      <c r="F146" s="82"/>
      <c r="G146" s="82"/>
      <c r="H146" s="77"/>
      <c r="I146" s="77"/>
      <c r="J146" s="83"/>
      <c r="K146" s="83"/>
      <c r="L146" s="83"/>
      <c r="M146" s="83"/>
      <c r="N146" s="83"/>
      <c r="O146" s="32"/>
      <c r="P146" s="81"/>
      <c r="Q146" s="81"/>
      <c r="R146" s="29"/>
      <c r="S146" s="29"/>
      <c r="T146" s="55"/>
      <c r="U146" s="55"/>
      <c r="V146" s="30"/>
      <c r="W146" s="27"/>
      <c r="X146" s="33"/>
      <c r="Y146" s="3"/>
      <c r="Z146" s="3"/>
      <c r="AA146" s="3"/>
    </row>
    <row r="147" spans="1:27" s="1" customFormat="1">
      <c r="A147" s="55"/>
      <c r="B147" s="55"/>
      <c r="C147" s="55"/>
      <c r="D147" s="27"/>
      <c r="E147" s="74"/>
      <c r="F147" s="75"/>
      <c r="G147" s="76"/>
      <c r="H147" s="77"/>
      <c r="I147" s="77"/>
      <c r="J147" s="78"/>
      <c r="K147" s="79"/>
      <c r="L147" s="79"/>
      <c r="M147" s="79"/>
      <c r="N147" s="80"/>
      <c r="O147" s="28"/>
      <c r="P147" s="81"/>
      <c r="Q147" s="81"/>
      <c r="R147" s="29"/>
      <c r="S147" s="29"/>
      <c r="T147" s="55"/>
      <c r="U147" s="56"/>
      <c r="V147" s="30"/>
      <c r="W147" s="30"/>
      <c r="X147" s="4"/>
      <c r="Y147" s="4"/>
      <c r="Z147" s="4"/>
      <c r="AA147" s="4"/>
    </row>
    <row r="148" spans="1:27" s="1" customFormat="1" ht="13.5">
      <c r="A148" s="55"/>
      <c r="B148" s="55"/>
      <c r="C148" s="55"/>
      <c r="D148" s="27"/>
      <c r="E148" s="74"/>
      <c r="F148" s="75"/>
      <c r="G148" s="76"/>
      <c r="H148" s="77"/>
      <c r="I148" s="77"/>
      <c r="J148" s="78"/>
      <c r="K148" s="79"/>
      <c r="L148" s="79"/>
      <c r="M148" s="79"/>
      <c r="N148" s="80"/>
      <c r="O148" s="28"/>
      <c r="P148" s="81"/>
      <c r="Q148" s="81"/>
      <c r="R148" s="29"/>
      <c r="S148" s="29"/>
      <c r="T148" s="55"/>
      <c r="U148" s="55"/>
      <c r="V148" s="30"/>
      <c r="W148" s="27"/>
      <c r="X148" s="3"/>
      <c r="Y148" s="3"/>
      <c r="Z148" s="3"/>
      <c r="AA148" s="3"/>
    </row>
    <row r="149" spans="1:27" s="1" customFormat="1" ht="13.5">
      <c r="A149" s="55"/>
      <c r="B149" s="55"/>
      <c r="C149" s="55"/>
      <c r="D149" s="27"/>
      <c r="E149" s="82"/>
      <c r="F149" s="82"/>
      <c r="G149" s="82"/>
      <c r="H149" s="77"/>
      <c r="I149" s="77"/>
      <c r="J149" s="83"/>
      <c r="K149" s="83"/>
      <c r="L149" s="83"/>
      <c r="M149" s="83"/>
      <c r="N149" s="83"/>
      <c r="O149" s="32"/>
      <c r="P149" s="81"/>
      <c r="Q149" s="81"/>
      <c r="R149" s="29"/>
      <c r="S149" s="29"/>
      <c r="T149" s="55"/>
      <c r="U149" s="55"/>
      <c r="V149" s="30"/>
      <c r="W149" s="27"/>
      <c r="X149" s="33"/>
      <c r="Y149" s="3"/>
      <c r="Z149" s="3"/>
      <c r="AA149" s="3"/>
    </row>
    <row r="150" spans="1:27" s="1" customFormat="1">
      <c r="A150" s="55"/>
      <c r="B150" s="55"/>
      <c r="C150" s="55"/>
      <c r="D150" s="27"/>
      <c r="E150" s="74"/>
      <c r="F150" s="75"/>
      <c r="G150" s="76"/>
      <c r="H150" s="77"/>
      <c r="I150" s="77"/>
      <c r="J150" s="78"/>
      <c r="K150" s="79"/>
      <c r="L150" s="79"/>
      <c r="M150" s="79"/>
      <c r="N150" s="80"/>
      <c r="O150" s="28"/>
      <c r="P150" s="81"/>
      <c r="Q150" s="81"/>
      <c r="R150" s="29"/>
      <c r="S150" s="29"/>
      <c r="T150" s="55"/>
      <c r="U150" s="56"/>
      <c r="V150" s="30"/>
      <c r="W150" s="30"/>
      <c r="X150" s="4"/>
      <c r="Y150" s="4"/>
      <c r="Z150" s="4"/>
      <c r="AA150" s="4"/>
    </row>
    <row r="151" spans="1:27" s="1" customFormat="1" ht="13.5">
      <c r="A151" s="55"/>
      <c r="B151" s="55"/>
      <c r="C151" s="55"/>
      <c r="D151" s="27"/>
      <c r="E151" s="74"/>
      <c r="F151" s="75"/>
      <c r="G151" s="76"/>
      <c r="H151" s="77"/>
      <c r="I151" s="77"/>
      <c r="J151" s="78"/>
      <c r="K151" s="79"/>
      <c r="L151" s="79"/>
      <c r="M151" s="79"/>
      <c r="N151" s="80"/>
      <c r="O151" s="28"/>
      <c r="P151" s="81"/>
      <c r="Q151" s="81"/>
      <c r="R151" s="29"/>
      <c r="S151" s="29"/>
      <c r="T151" s="55"/>
      <c r="U151" s="55"/>
      <c r="V151" s="30"/>
      <c r="W151" s="27"/>
      <c r="X151" s="3"/>
      <c r="Y151" s="3"/>
      <c r="Z151" s="3"/>
      <c r="AA151" s="3"/>
    </row>
    <row r="152" spans="1:27" s="1" customFormat="1" ht="13.5">
      <c r="A152" s="55"/>
      <c r="B152" s="55"/>
      <c r="C152" s="55"/>
      <c r="D152" s="27"/>
      <c r="E152" s="82"/>
      <c r="F152" s="82"/>
      <c r="G152" s="82"/>
      <c r="H152" s="77"/>
      <c r="I152" s="77"/>
      <c r="J152" s="83"/>
      <c r="K152" s="83"/>
      <c r="L152" s="83"/>
      <c r="M152" s="83"/>
      <c r="N152" s="83"/>
      <c r="O152" s="32"/>
      <c r="P152" s="81"/>
      <c r="Q152" s="81"/>
      <c r="R152" s="29"/>
      <c r="S152" s="29"/>
      <c r="T152" s="55"/>
      <c r="U152" s="55"/>
      <c r="V152" s="30"/>
      <c r="W152" s="27"/>
      <c r="X152" s="33"/>
      <c r="Y152" s="3"/>
      <c r="Z152" s="3"/>
      <c r="AA152" s="3"/>
    </row>
    <row r="153" spans="1:27" s="1" customFormat="1">
      <c r="A153" s="55"/>
      <c r="B153" s="55"/>
      <c r="C153" s="55"/>
      <c r="D153" s="27"/>
      <c r="E153" s="74"/>
      <c r="F153" s="75"/>
      <c r="G153" s="76"/>
      <c r="H153" s="77"/>
      <c r="I153" s="77"/>
      <c r="J153" s="78"/>
      <c r="K153" s="79"/>
      <c r="L153" s="79"/>
      <c r="M153" s="79"/>
      <c r="N153" s="80"/>
      <c r="O153" s="28"/>
      <c r="P153" s="81"/>
      <c r="Q153" s="81"/>
      <c r="R153" s="29"/>
      <c r="S153" s="29"/>
      <c r="T153" s="55"/>
      <c r="U153" s="56"/>
      <c r="V153" s="30"/>
      <c r="W153" s="30"/>
      <c r="X153" s="4"/>
      <c r="Y153" s="4"/>
      <c r="Z153" s="4"/>
      <c r="AA153" s="4"/>
    </row>
    <row r="154" spans="1:27" s="1" customFormat="1" ht="13.5">
      <c r="A154" s="55"/>
      <c r="B154" s="55"/>
      <c r="C154" s="55"/>
      <c r="D154" s="27"/>
      <c r="E154" s="74"/>
      <c r="F154" s="75"/>
      <c r="G154" s="76"/>
      <c r="H154" s="77"/>
      <c r="I154" s="77"/>
      <c r="J154" s="78"/>
      <c r="K154" s="79"/>
      <c r="L154" s="79"/>
      <c r="M154" s="79"/>
      <c r="N154" s="80"/>
      <c r="O154" s="28"/>
      <c r="P154" s="81"/>
      <c r="Q154" s="81"/>
      <c r="R154" s="29"/>
      <c r="S154" s="29"/>
      <c r="T154" s="55"/>
      <c r="U154" s="55"/>
      <c r="V154" s="30"/>
      <c r="W154" s="27"/>
      <c r="X154" s="3"/>
      <c r="Y154" s="3"/>
      <c r="Z154" s="3"/>
      <c r="AA154" s="3"/>
    </row>
    <row r="155" spans="1:27" s="1" customFormat="1" ht="13.5">
      <c r="A155" s="55"/>
      <c r="B155" s="55"/>
      <c r="C155" s="55"/>
      <c r="D155" s="27"/>
      <c r="E155" s="82"/>
      <c r="F155" s="82"/>
      <c r="G155" s="82"/>
      <c r="H155" s="77"/>
      <c r="I155" s="77"/>
      <c r="J155" s="83"/>
      <c r="K155" s="83"/>
      <c r="L155" s="83"/>
      <c r="M155" s="83"/>
      <c r="N155" s="83"/>
      <c r="O155" s="32"/>
      <c r="P155" s="81"/>
      <c r="Q155" s="81"/>
      <c r="R155" s="29"/>
      <c r="S155" s="29"/>
      <c r="T155" s="55"/>
      <c r="U155" s="55"/>
      <c r="V155" s="30"/>
      <c r="W155" s="27"/>
      <c r="X155" s="33"/>
      <c r="Y155" s="3"/>
      <c r="Z155" s="3"/>
      <c r="AA155" s="3"/>
    </row>
    <row r="156" spans="1:27" s="1" customFormat="1">
      <c r="A156" s="55"/>
      <c r="B156" s="55"/>
      <c r="C156" s="55"/>
      <c r="D156" s="27"/>
      <c r="E156" s="74"/>
      <c r="F156" s="75"/>
      <c r="G156" s="76"/>
      <c r="H156" s="77"/>
      <c r="I156" s="77"/>
      <c r="J156" s="78"/>
      <c r="K156" s="79"/>
      <c r="L156" s="79"/>
      <c r="M156" s="79"/>
      <c r="N156" s="80"/>
      <c r="O156" s="28"/>
      <c r="P156" s="81"/>
      <c r="Q156" s="81"/>
      <c r="R156" s="29"/>
      <c r="S156" s="29"/>
      <c r="T156" s="55"/>
      <c r="U156" s="56"/>
      <c r="V156" s="30"/>
      <c r="W156" s="30"/>
      <c r="X156" s="4"/>
      <c r="Y156" s="4"/>
      <c r="Z156" s="4"/>
      <c r="AA156" s="4"/>
    </row>
    <row r="157" spans="1:27" s="1" customFormat="1" ht="13.5">
      <c r="A157" s="55"/>
      <c r="B157" s="55"/>
      <c r="C157" s="55"/>
      <c r="D157" s="27"/>
      <c r="E157" s="74"/>
      <c r="F157" s="75"/>
      <c r="G157" s="76"/>
      <c r="H157" s="77"/>
      <c r="I157" s="77"/>
      <c r="J157" s="78"/>
      <c r="K157" s="79"/>
      <c r="L157" s="79"/>
      <c r="M157" s="79"/>
      <c r="N157" s="80"/>
      <c r="O157" s="28"/>
      <c r="P157" s="81"/>
      <c r="Q157" s="81"/>
      <c r="R157" s="29"/>
      <c r="S157" s="29"/>
      <c r="T157" s="55"/>
      <c r="U157" s="55"/>
      <c r="V157" s="30"/>
      <c r="W157" s="27"/>
      <c r="X157" s="3"/>
      <c r="Y157" s="3"/>
      <c r="Z157" s="3"/>
      <c r="AA157" s="3"/>
    </row>
    <row r="158" spans="1:27" s="1" customFormat="1" ht="13.5">
      <c r="A158" s="55"/>
      <c r="B158" s="55"/>
      <c r="C158" s="55"/>
      <c r="D158" s="27"/>
      <c r="E158" s="82"/>
      <c r="F158" s="82"/>
      <c r="G158" s="82"/>
      <c r="H158" s="77"/>
      <c r="I158" s="77"/>
      <c r="J158" s="83"/>
      <c r="K158" s="83"/>
      <c r="L158" s="83"/>
      <c r="M158" s="83"/>
      <c r="N158" s="83"/>
      <c r="O158" s="32"/>
      <c r="P158" s="81"/>
      <c r="Q158" s="81"/>
      <c r="R158" s="29"/>
      <c r="S158" s="29"/>
      <c r="T158" s="55"/>
      <c r="U158" s="55"/>
      <c r="V158" s="30"/>
      <c r="W158" s="27"/>
      <c r="X158" s="33"/>
      <c r="Y158" s="3"/>
      <c r="Z158" s="3"/>
      <c r="AA158" s="3"/>
    </row>
    <row r="159" spans="1:27" s="1" customFormat="1">
      <c r="A159" s="55"/>
      <c r="B159" s="55"/>
      <c r="C159" s="55"/>
      <c r="D159" s="27"/>
      <c r="E159" s="74"/>
      <c r="F159" s="75"/>
      <c r="G159" s="76"/>
      <c r="H159" s="77"/>
      <c r="I159" s="77"/>
      <c r="J159" s="78"/>
      <c r="K159" s="79"/>
      <c r="L159" s="79"/>
      <c r="M159" s="79"/>
      <c r="N159" s="80"/>
      <c r="O159" s="28"/>
      <c r="P159" s="81"/>
      <c r="Q159" s="81"/>
      <c r="R159" s="29"/>
      <c r="S159" s="29"/>
      <c r="T159" s="55"/>
      <c r="U159" s="56"/>
      <c r="V159" s="30"/>
      <c r="W159" s="30"/>
      <c r="X159" s="4"/>
      <c r="Y159" s="4"/>
      <c r="Z159" s="4"/>
      <c r="AA159" s="4"/>
    </row>
    <row r="160" spans="1:27" s="1" customFormat="1" ht="13.5">
      <c r="A160" s="55"/>
      <c r="B160" s="55"/>
      <c r="C160" s="55"/>
      <c r="D160" s="27"/>
      <c r="E160" s="74"/>
      <c r="F160" s="75"/>
      <c r="G160" s="76"/>
      <c r="H160" s="77"/>
      <c r="I160" s="77"/>
      <c r="J160" s="78"/>
      <c r="K160" s="79"/>
      <c r="L160" s="79"/>
      <c r="M160" s="79"/>
      <c r="N160" s="80"/>
      <c r="O160" s="28"/>
      <c r="P160" s="81"/>
      <c r="Q160" s="81"/>
      <c r="R160" s="29"/>
      <c r="S160" s="29"/>
      <c r="T160" s="55"/>
      <c r="U160" s="55"/>
      <c r="V160" s="30"/>
      <c r="W160" s="27"/>
      <c r="X160" s="3"/>
      <c r="Y160" s="3"/>
      <c r="Z160" s="3"/>
      <c r="AA160" s="3"/>
    </row>
    <row r="161" spans="1:27" s="1" customFormat="1" ht="13.5">
      <c r="A161" s="55"/>
      <c r="B161" s="55"/>
      <c r="C161" s="55"/>
      <c r="D161" s="27"/>
      <c r="E161" s="82"/>
      <c r="F161" s="82"/>
      <c r="G161" s="82"/>
      <c r="H161" s="77"/>
      <c r="I161" s="77"/>
      <c r="J161" s="83"/>
      <c r="K161" s="83"/>
      <c r="L161" s="83"/>
      <c r="M161" s="83"/>
      <c r="N161" s="83"/>
      <c r="O161" s="32"/>
      <c r="P161" s="81"/>
      <c r="Q161" s="81"/>
      <c r="R161" s="29"/>
      <c r="S161" s="29"/>
      <c r="T161" s="55"/>
      <c r="U161" s="55"/>
      <c r="V161" s="30"/>
      <c r="W161" s="27"/>
      <c r="X161" s="33"/>
      <c r="Y161" s="3"/>
      <c r="Z161" s="3"/>
      <c r="AA161" s="3"/>
    </row>
    <row r="162" spans="1:27" s="1" customFormat="1">
      <c r="A162" s="55"/>
      <c r="B162" s="55"/>
      <c r="C162" s="55"/>
      <c r="D162" s="27"/>
      <c r="E162" s="74"/>
      <c r="F162" s="75"/>
      <c r="G162" s="76"/>
      <c r="H162" s="77"/>
      <c r="I162" s="77"/>
      <c r="J162" s="78"/>
      <c r="K162" s="79"/>
      <c r="L162" s="79"/>
      <c r="M162" s="79"/>
      <c r="N162" s="80"/>
      <c r="O162" s="28"/>
      <c r="P162" s="81"/>
      <c r="Q162" s="81"/>
      <c r="R162" s="29"/>
      <c r="S162" s="29"/>
      <c r="T162" s="55"/>
      <c r="U162" s="56"/>
      <c r="V162" s="30"/>
      <c r="W162" s="30"/>
      <c r="X162" s="4"/>
      <c r="Y162" s="4"/>
      <c r="Z162" s="4"/>
      <c r="AA162" s="4"/>
    </row>
    <row r="163" spans="1:27" s="1" customFormat="1" ht="13.5">
      <c r="A163" s="55"/>
      <c r="B163" s="55"/>
      <c r="C163" s="55"/>
      <c r="D163" s="27"/>
      <c r="E163" s="74"/>
      <c r="F163" s="75"/>
      <c r="G163" s="76"/>
      <c r="H163" s="77"/>
      <c r="I163" s="77"/>
      <c r="J163" s="78"/>
      <c r="K163" s="79"/>
      <c r="L163" s="79"/>
      <c r="M163" s="79"/>
      <c r="N163" s="80"/>
      <c r="O163" s="28"/>
      <c r="P163" s="81"/>
      <c r="Q163" s="81"/>
      <c r="R163" s="29"/>
      <c r="S163" s="29"/>
      <c r="T163" s="55"/>
      <c r="U163" s="55"/>
      <c r="V163" s="30"/>
      <c r="W163" s="27"/>
      <c r="X163" s="3"/>
      <c r="Y163" s="3"/>
      <c r="Z163" s="3"/>
      <c r="AA163" s="3"/>
    </row>
    <row r="164" spans="1:27" s="1" customFormat="1" ht="13.5">
      <c r="A164" s="55"/>
      <c r="B164" s="55"/>
      <c r="C164" s="55"/>
      <c r="D164" s="27"/>
      <c r="E164" s="82"/>
      <c r="F164" s="82"/>
      <c r="G164" s="82"/>
      <c r="H164" s="77"/>
      <c r="I164" s="77"/>
      <c r="J164" s="83"/>
      <c r="K164" s="83"/>
      <c r="L164" s="83"/>
      <c r="M164" s="83"/>
      <c r="N164" s="83"/>
      <c r="O164" s="32"/>
      <c r="P164" s="81"/>
      <c r="Q164" s="81"/>
      <c r="R164" s="29"/>
      <c r="S164" s="29"/>
      <c r="T164" s="55"/>
      <c r="U164" s="55"/>
      <c r="V164" s="30"/>
      <c r="W164" s="27"/>
      <c r="X164" s="33"/>
      <c r="Y164" s="3"/>
      <c r="Z164" s="3"/>
      <c r="AA164" s="3"/>
    </row>
    <row r="165" spans="1:27" s="1" customFormat="1">
      <c r="A165" s="55"/>
      <c r="B165" s="55"/>
      <c r="C165" s="55"/>
      <c r="D165" s="27"/>
      <c r="E165" s="74"/>
      <c r="F165" s="75"/>
      <c r="G165" s="76"/>
      <c r="H165" s="77"/>
      <c r="I165" s="77"/>
      <c r="J165" s="78"/>
      <c r="K165" s="79"/>
      <c r="L165" s="79"/>
      <c r="M165" s="79"/>
      <c r="N165" s="80"/>
      <c r="O165" s="28"/>
      <c r="P165" s="81"/>
      <c r="Q165" s="81"/>
      <c r="R165" s="29"/>
      <c r="S165" s="29"/>
      <c r="T165" s="55"/>
      <c r="U165" s="56"/>
      <c r="V165" s="30"/>
      <c r="W165" s="30"/>
      <c r="X165" s="4"/>
      <c r="Y165" s="4"/>
      <c r="Z165" s="4"/>
      <c r="AA165" s="4"/>
    </row>
    <row r="166" spans="1:27" s="1" customFormat="1" ht="13.5">
      <c r="A166" s="55"/>
      <c r="B166" s="55"/>
      <c r="C166" s="55"/>
      <c r="D166" s="27"/>
      <c r="E166" s="74"/>
      <c r="F166" s="75"/>
      <c r="G166" s="76"/>
      <c r="H166" s="77"/>
      <c r="I166" s="77"/>
      <c r="J166" s="78"/>
      <c r="K166" s="79"/>
      <c r="L166" s="79"/>
      <c r="M166" s="79"/>
      <c r="N166" s="80"/>
      <c r="O166" s="28"/>
      <c r="P166" s="81"/>
      <c r="Q166" s="81"/>
      <c r="R166" s="29"/>
      <c r="S166" s="29"/>
      <c r="T166" s="55"/>
      <c r="U166" s="55"/>
      <c r="V166" s="30"/>
      <c r="W166" s="27"/>
      <c r="X166" s="3"/>
      <c r="Y166" s="3"/>
      <c r="Z166" s="3"/>
      <c r="AA166" s="3"/>
    </row>
    <row r="167" spans="1:27" s="1" customFormat="1" ht="13.5">
      <c r="A167" s="55"/>
      <c r="B167" s="55"/>
      <c r="C167" s="55"/>
      <c r="D167" s="27"/>
      <c r="E167" s="82"/>
      <c r="F167" s="82"/>
      <c r="G167" s="82"/>
      <c r="H167" s="77"/>
      <c r="I167" s="77"/>
      <c r="J167" s="83"/>
      <c r="K167" s="83"/>
      <c r="L167" s="83"/>
      <c r="M167" s="83"/>
      <c r="N167" s="83"/>
      <c r="O167" s="32"/>
      <c r="P167" s="81"/>
      <c r="Q167" s="81"/>
      <c r="R167" s="29"/>
      <c r="S167" s="29"/>
      <c r="T167" s="55"/>
      <c r="U167" s="55"/>
      <c r="V167" s="30"/>
      <c r="W167" s="27"/>
      <c r="X167" s="33"/>
      <c r="Y167" s="3"/>
      <c r="Z167" s="3"/>
      <c r="AA167" s="3"/>
    </row>
    <row r="168" spans="1:27" s="1" customFormat="1">
      <c r="A168" s="55"/>
      <c r="B168" s="55"/>
      <c r="C168" s="55"/>
      <c r="D168" s="27"/>
      <c r="E168" s="74"/>
      <c r="F168" s="75"/>
      <c r="G168" s="76"/>
      <c r="H168" s="77"/>
      <c r="I168" s="77"/>
      <c r="J168" s="78"/>
      <c r="K168" s="79"/>
      <c r="L168" s="79"/>
      <c r="M168" s="79"/>
      <c r="N168" s="80"/>
      <c r="O168" s="28"/>
      <c r="P168" s="81"/>
      <c r="Q168" s="81"/>
      <c r="R168" s="29"/>
      <c r="S168" s="29"/>
      <c r="T168" s="55"/>
      <c r="U168" s="56"/>
      <c r="V168" s="30"/>
      <c r="W168" s="30"/>
      <c r="X168" s="4"/>
      <c r="Y168" s="4"/>
      <c r="Z168" s="4"/>
      <c r="AA168" s="4"/>
    </row>
    <row r="169" spans="1:27" s="1" customFormat="1" ht="13.5">
      <c r="A169" s="55"/>
      <c r="B169" s="55"/>
      <c r="C169" s="55"/>
      <c r="D169" s="27"/>
      <c r="E169" s="74"/>
      <c r="F169" s="75"/>
      <c r="G169" s="76"/>
      <c r="H169" s="77"/>
      <c r="I169" s="77"/>
      <c r="J169" s="78"/>
      <c r="K169" s="79"/>
      <c r="L169" s="79"/>
      <c r="M169" s="79"/>
      <c r="N169" s="80"/>
      <c r="O169" s="28"/>
      <c r="P169" s="81"/>
      <c r="Q169" s="81"/>
      <c r="R169" s="29"/>
      <c r="S169" s="29"/>
      <c r="T169" s="55"/>
      <c r="U169" s="55"/>
      <c r="V169" s="30"/>
      <c r="W169" s="27"/>
      <c r="X169" s="3"/>
      <c r="Y169" s="3"/>
      <c r="Z169" s="3"/>
      <c r="AA169" s="3"/>
    </row>
    <row r="170" spans="1:27" s="1" customFormat="1" ht="13.5">
      <c r="A170" s="55"/>
      <c r="B170" s="55"/>
      <c r="C170" s="55"/>
      <c r="D170" s="27"/>
      <c r="E170" s="82"/>
      <c r="F170" s="82"/>
      <c r="G170" s="82"/>
      <c r="H170" s="77"/>
      <c r="I170" s="77"/>
      <c r="J170" s="83"/>
      <c r="K170" s="83"/>
      <c r="L170" s="83"/>
      <c r="M170" s="83"/>
      <c r="N170" s="83"/>
      <c r="O170" s="32"/>
      <c r="P170" s="81"/>
      <c r="Q170" s="81"/>
      <c r="R170" s="29"/>
      <c r="S170" s="29"/>
      <c r="T170" s="55"/>
      <c r="U170" s="55"/>
      <c r="V170" s="30"/>
      <c r="W170" s="27"/>
      <c r="X170" s="33"/>
      <c r="Y170" s="3"/>
      <c r="Z170" s="3"/>
      <c r="AA170" s="3"/>
    </row>
    <row r="171" spans="1:27" s="1" customFormat="1">
      <c r="A171" s="55"/>
      <c r="B171" s="55"/>
      <c r="C171" s="55"/>
      <c r="D171" s="27"/>
      <c r="E171" s="74"/>
      <c r="F171" s="75"/>
      <c r="G171" s="76"/>
      <c r="H171" s="77"/>
      <c r="I171" s="77"/>
      <c r="J171" s="78"/>
      <c r="K171" s="79"/>
      <c r="L171" s="79"/>
      <c r="M171" s="79"/>
      <c r="N171" s="80"/>
      <c r="O171" s="28"/>
      <c r="P171" s="81"/>
      <c r="Q171" s="81"/>
      <c r="R171" s="29"/>
      <c r="S171" s="29"/>
      <c r="T171" s="55"/>
      <c r="U171" s="56"/>
      <c r="V171" s="30"/>
      <c r="W171" s="30"/>
      <c r="X171" s="4"/>
      <c r="Y171" s="4"/>
      <c r="Z171" s="4"/>
      <c r="AA171" s="4"/>
    </row>
    <row r="172" spans="1:27" s="1" customFormat="1" ht="13.5">
      <c r="A172" s="55"/>
      <c r="B172" s="55"/>
      <c r="C172" s="55"/>
      <c r="D172" s="27"/>
      <c r="E172" s="74"/>
      <c r="F172" s="75"/>
      <c r="G172" s="76"/>
      <c r="H172" s="77"/>
      <c r="I172" s="77"/>
      <c r="J172" s="78"/>
      <c r="K172" s="79"/>
      <c r="L172" s="79"/>
      <c r="M172" s="79"/>
      <c r="N172" s="80"/>
      <c r="O172" s="28"/>
      <c r="P172" s="81"/>
      <c r="Q172" s="81"/>
      <c r="R172" s="29"/>
      <c r="S172" s="29"/>
      <c r="T172" s="55"/>
      <c r="U172" s="55"/>
      <c r="V172" s="30"/>
      <c r="W172" s="27"/>
      <c r="X172" s="3"/>
      <c r="Y172" s="3"/>
      <c r="Z172" s="3"/>
      <c r="AA172" s="3"/>
    </row>
    <row r="173" spans="1:27" s="1" customFormat="1" ht="13.5">
      <c r="A173" s="55"/>
      <c r="B173" s="55"/>
      <c r="C173" s="55"/>
      <c r="D173" s="27"/>
      <c r="E173" s="82"/>
      <c r="F173" s="82"/>
      <c r="G173" s="82"/>
      <c r="H173" s="77"/>
      <c r="I173" s="77"/>
      <c r="J173" s="83"/>
      <c r="K173" s="83"/>
      <c r="L173" s="83"/>
      <c r="M173" s="83"/>
      <c r="N173" s="83"/>
      <c r="O173" s="32"/>
      <c r="P173" s="81"/>
      <c r="Q173" s="81"/>
      <c r="R173" s="29"/>
      <c r="S173" s="29"/>
      <c r="T173" s="55"/>
      <c r="U173" s="55"/>
      <c r="V173" s="30"/>
      <c r="W173" s="27"/>
      <c r="X173" s="33"/>
      <c r="Y173" s="3"/>
      <c r="Z173" s="3"/>
      <c r="AA173" s="3"/>
    </row>
    <row r="174" spans="1:27" s="1" customFormat="1">
      <c r="A174" s="55"/>
      <c r="B174" s="55"/>
      <c r="C174" s="55"/>
      <c r="D174" s="27"/>
      <c r="E174" s="74"/>
      <c r="F174" s="75"/>
      <c r="G174" s="76"/>
      <c r="H174" s="77"/>
      <c r="I174" s="77"/>
      <c r="J174" s="78"/>
      <c r="K174" s="79"/>
      <c r="L174" s="79"/>
      <c r="M174" s="79"/>
      <c r="N174" s="80"/>
      <c r="O174" s="28"/>
      <c r="P174" s="81"/>
      <c r="Q174" s="81"/>
      <c r="R174" s="29"/>
      <c r="S174" s="29"/>
      <c r="T174" s="55"/>
      <c r="U174" s="56"/>
      <c r="V174" s="30"/>
      <c r="W174" s="30"/>
      <c r="X174" s="4"/>
      <c r="Y174" s="4"/>
      <c r="Z174" s="4"/>
      <c r="AA174" s="4"/>
    </row>
    <row r="175" spans="1:27" s="1" customFormat="1" ht="13.5">
      <c r="A175" s="55"/>
      <c r="B175" s="55"/>
      <c r="C175" s="55"/>
      <c r="D175" s="27"/>
      <c r="E175" s="74"/>
      <c r="F175" s="75"/>
      <c r="G175" s="76"/>
      <c r="H175" s="77"/>
      <c r="I175" s="77"/>
      <c r="J175" s="78"/>
      <c r="K175" s="79"/>
      <c r="L175" s="79"/>
      <c r="M175" s="79"/>
      <c r="N175" s="80"/>
      <c r="O175" s="28"/>
      <c r="P175" s="81"/>
      <c r="Q175" s="81"/>
      <c r="R175" s="29"/>
      <c r="S175" s="29"/>
      <c r="T175" s="55"/>
      <c r="U175" s="55"/>
      <c r="V175" s="30"/>
      <c r="W175" s="27"/>
      <c r="X175" s="3"/>
      <c r="Y175" s="3"/>
      <c r="Z175" s="3"/>
      <c r="AA175" s="3"/>
    </row>
    <row r="176" spans="1:27" s="1" customFormat="1" ht="13.5">
      <c r="A176" s="55"/>
      <c r="B176" s="55"/>
      <c r="C176" s="55"/>
      <c r="D176" s="27"/>
      <c r="E176" s="82"/>
      <c r="F176" s="82"/>
      <c r="G176" s="82"/>
      <c r="H176" s="77"/>
      <c r="I176" s="77"/>
      <c r="J176" s="83"/>
      <c r="K176" s="83"/>
      <c r="L176" s="83"/>
      <c r="M176" s="83"/>
      <c r="N176" s="83"/>
      <c r="O176" s="32"/>
      <c r="P176" s="81"/>
      <c r="Q176" s="81"/>
      <c r="R176" s="29"/>
      <c r="S176" s="29"/>
      <c r="T176" s="55"/>
      <c r="U176" s="55"/>
      <c r="V176" s="30"/>
      <c r="W176" s="27"/>
      <c r="X176" s="33"/>
      <c r="Y176" s="3"/>
      <c r="Z176" s="3"/>
      <c r="AA176" s="3"/>
    </row>
    <row r="177" spans="1:27" s="1" customFormat="1">
      <c r="A177" s="55"/>
      <c r="B177" s="55"/>
      <c r="C177" s="55"/>
      <c r="D177" s="27"/>
      <c r="E177" s="74"/>
      <c r="F177" s="75"/>
      <c r="G177" s="76"/>
      <c r="H177" s="77"/>
      <c r="I177" s="77"/>
      <c r="J177" s="78"/>
      <c r="K177" s="79"/>
      <c r="L177" s="79"/>
      <c r="M177" s="79"/>
      <c r="N177" s="80"/>
      <c r="O177" s="28"/>
      <c r="P177" s="81"/>
      <c r="Q177" s="81"/>
      <c r="R177" s="29"/>
      <c r="S177" s="29"/>
      <c r="T177" s="55"/>
      <c r="U177" s="56"/>
      <c r="V177" s="30"/>
      <c r="W177" s="30"/>
      <c r="X177" s="4"/>
      <c r="Y177" s="4"/>
      <c r="Z177" s="4"/>
      <c r="AA177" s="4"/>
    </row>
    <row r="178" spans="1:27" s="1" customFormat="1" ht="13.5">
      <c r="A178" s="55"/>
      <c r="B178" s="55"/>
      <c r="C178" s="55"/>
      <c r="D178" s="27"/>
      <c r="E178" s="74"/>
      <c r="F178" s="75"/>
      <c r="G178" s="76"/>
      <c r="H178" s="77"/>
      <c r="I178" s="77"/>
      <c r="J178" s="78"/>
      <c r="K178" s="79"/>
      <c r="L178" s="79"/>
      <c r="M178" s="79"/>
      <c r="N178" s="80"/>
      <c r="O178" s="28"/>
      <c r="P178" s="81"/>
      <c r="Q178" s="81"/>
      <c r="R178" s="29"/>
      <c r="S178" s="29"/>
      <c r="T178" s="55"/>
      <c r="U178" s="55"/>
      <c r="V178" s="30"/>
      <c r="W178" s="27"/>
      <c r="X178" s="3"/>
      <c r="Y178" s="3"/>
      <c r="Z178" s="3"/>
      <c r="AA178" s="3"/>
    </row>
    <row r="179" spans="1:27" s="1" customFormat="1" ht="13.5">
      <c r="A179" s="55"/>
      <c r="B179" s="55"/>
      <c r="C179" s="55"/>
      <c r="D179" s="27"/>
      <c r="E179" s="82"/>
      <c r="F179" s="82"/>
      <c r="G179" s="82"/>
      <c r="H179" s="77"/>
      <c r="I179" s="77"/>
      <c r="J179" s="83"/>
      <c r="K179" s="83"/>
      <c r="L179" s="83"/>
      <c r="M179" s="83"/>
      <c r="N179" s="83"/>
      <c r="O179" s="32"/>
      <c r="P179" s="81"/>
      <c r="Q179" s="81"/>
      <c r="R179" s="29"/>
      <c r="S179" s="29"/>
      <c r="T179" s="55"/>
      <c r="U179" s="55"/>
      <c r="V179" s="30"/>
      <c r="W179" s="27"/>
      <c r="X179" s="33"/>
      <c r="Y179" s="3"/>
      <c r="Z179" s="3"/>
      <c r="AA179" s="3"/>
    </row>
    <row r="180" spans="1:27" s="1" customFormat="1">
      <c r="A180" s="55"/>
      <c r="B180" s="55"/>
      <c r="C180" s="55"/>
      <c r="D180" s="27"/>
      <c r="E180" s="74"/>
      <c r="F180" s="75"/>
      <c r="G180" s="76"/>
      <c r="H180" s="77"/>
      <c r="I180" s="77"/>
      <c r="J180" s="78"/>
      <c r="K180" s="79"/>
      <c r="L180" s="79"/>
      <c r="M180" s="79"/>
      <c r="N180" s="80"/>
      <c r="O180" s="28"/>
      <c r="P180" s="81"/>
      <c r="Q180" s="81"/>
      <c r="R180" s="29"/>
      <c r="S180" s="29"/>
      <c r="T180" s="55"/>
      <c r="U180" s="56"/>
      <c r="V180" s="30"/>
      <c r="W180" s="30"/>
      <c r="X180" s="4"/>
      <c r="Y180" s="4"/>
      <c r="Z180" s="4"/>
      <c r="AA180" s="4"/>
    </row>
    <row r="181" spans="1:27" s="1" customFormat="1" ht="13.5">
      <c r="A181" s="55"/>
      <c r="B181" s="55"/>
      <c r="C181" s="55"/>
      <c r="D181" s="27"/>
      <c r="E181" s="74"/>
      <c r="F181" s="75"/>
      <c r="G181" s="76"/>
      <c r="H181" s="77"/>
      <c r="I181" s="77"/>
      <c r="J181" s="78"/>
      <c r="K181" s="79"/>
      <c r="L181" s="79"/>
      <c r="M181" s="79"/>
      <c r="N181" s="80"/>
      <c r="O181" s="28"/>
      <c r="P181" s="81"/>
      <c r="Q181" s="81"/>
      <c r="R181" s="29"/>
      <c r="S181" s="29"/>
      <c r="T181" s="55"/>
      <c r="U181" s="55"/>
      <c r="V181" s="30"/>
      <c r="W181" s="27"/>
      <c r="X181" s="3"/>
      <c r="Y181" s="3"/>
      <c r="Z181" s="3"/>
      <c r="AA181" s="3"/>
    </row>
    <row r="182" spans="1:27" s="1" customFormat="1" ht="13.5">
      <c r="A182" s="55"/>
      <c r="B182" s="55"/>
      <c r="C182" s="55"/>
      <c r="D182" s="27"/>
      <c r="E182" s="82"/>
      <c r="F182" s="82"/>
      <c r="G182" s="82"/>
      <c r="H182" s="77"/>
      <c r="I182" s="77"/>
      <c r="J182" s="83"/>
      <c r="K182" s="83"/>
      <c r="L182" s="83"/>
      <c r="M182" s="83"/>
      <c r="N182" s="83"/>
      <c r="O182" s="32"/>
      <c r="P182" s="81"/>
      <c r="Q182" s="81"/>
      <c r="R182" s="29"/>
      <c r="S182" s="29"/>
      <c r="T182" s="55"/>
      <c r="U182" s="55"/>
      <c r="V182" s="30"/>
      <c r="W182" s="27"/>
      <c r="X182" s="33"/>
      <c r="Y182" s="3"/>
      <c r="Z182" s="3"/>
      <c r="AA182" s="3"/>
    </row>
    <row r="183" spans="1:27" s="1" customFormat="1">
      <c r="A183" s="55"/>
      <c r="B183" s="55"/>
      <c r="C183" s="55"/>
      <c r="D183" s="27"/>
      <c r="E183" s="74"/>
      <c r="F183" s="75"/>
      <c r="G183" s="76"/>
      <c r="H183" s="77"/>
      <c r="I183" s="77"/>
      <c r="J183" s="78"/>
      <c r="K183" s="79"/>
      <c r="L183" s="79"/>
      <c r="M183" s="79"/>
      <c r="N183" s="80"/>
      <c r="O183" s="28"/>
      <c r="P183" s="81"/>
      <c r="Q183" s="81"/>
      <c r="R183" s="29"/>
      <c r="S183" s="29"/>
      <c r="T183" s="55"/>
      <c r="U183" s="56"/>
      <c r="V183" s="30"/>
      <c r="W183" s="30"/>
      <c r="X183" s="4"/>
      <c r="Y183" s="4"/>
      <c r="Z183" s="4"/>
      <c r="AA183" s="4"/>
    </row>
    <row r="184" spans="1:27" s="1" customFormat="1" ht="13.5">
      <c r="A184" s="55"/>
      <c r="B184" s="55"/>
      <c r="C184" s="55"/>
      <c r="D184" s="27"/>
      <c r="E184" s="74"/>
      <c r="F184" s="75"/>
      <c r="G184" s="76"/>
      <c r="H184" s="77"/>
      <c r="I184" s="77"/>
      <c r="J184" s="78"/>
      <c r="K184" s="79"/>
      <c r="L184" s="79"/>
      <c r="M184" s="79"/>
      <c r="N184" s="80"/>
      <c r="O184" s="28"/>
      <c r="P184" s="81"/>
      <c r="Q184" s="81"/>
      <c r="R184" s="29"/>
      <c r="S184" s="29"/>
      <c r="T184" s="55"/>
      <c r="U184" s="55"/>
      <c r="V184" s="30"/>
      <c r="W184" s="27"/>
      <c r="X184" s="3"/>
      <c r="Y184" s="3"/>
      <c r="Z184" s="3"/>
      <c r="AA184" s="3"/>
    </row>
    <row r="185" spans="1:27" s="1" customFormat="1" ht="13.5">
      <c r="A185" s="55"/>
      <c r="B185" s="55"/>
      <c r="C185" s="55"/>
      <c r="D185" s="27"/>
      <c r="E185" s="82"/>
      <c r="F185" s="82"/>
      <c r="G185" s="82"/>
      <c r="H185" s="77"/>
      <c r="I185" s="77"/>
      <c r="J185" s="83"/>
      <c r="K185" s="83"/>
      <c r="L185" s="83"/>
      <c r="M185" s="83"/>
      <c r="N185" s="83"/>
      <c r="O185" s="32"/>
      <c r="P185" s="81"/>
      <c r="Q185" s="81"/>
      <c r="R185" s="29"/>
      <c r="S185" s="29"/>
      <c r="T185" s="55"/>
      <c r="U185" s="55"/>
      <c r="V185" s="30"/>
      <c r="W185" s="27"/>
      <c r="X185" s="33"/>
      <c r="Y185" s="3"/>
      <c r="Z185" s="3"/>
      <c r="AA185" s="3"/>
    </row>
    <row r="186" spans="1:27" s="1" customFormat="1">
      <c r="A186" s="55"/>
      <c r="B186" s="55"/>
      <c r="C186" s="55"/>
      <c r="D186" s="27"/>
      <c r="E186" s="74"/>
      <c r="F186" s="75"/>
      <c r="G186" s="76"/>
      <c r="H186" s="77"/>
      <c r="I186" s="77"/>
      <c r="J186" s="78"/>
      <c r="K186" s="79"/>
      <c r="L186" s="79"/>
      <c r="M186" s="79"/>
      <c r="N186" s="80"/>
      <c r="O186" s="28"/>
      <c r="P186" s="81"/>
      <c r="Q186" s="81"/>
      <c r="R186" s="29"/>
      <c r="S186" s="29"/>
      <c r="T186" s="55"/>
      <c r="U186" s="56"/>
      <c r="V186" s="30"/>
      <c r="W186" s="30"/>
      <c r="X186" s="4"/>
      <c r="Y186" s="4"/>
      <c r="Z186" s="4"/>
      <c r="AA186" s="4"/>
    </row>
    <row r="187" spans="1:27" s="1" customFormat="1" ht="13.5">
      <c r="A187" s="55"/>
      <c r="B187" s="55"/>
      <c r="C187" s="55"/>
      <c r="D187" s="27"/>
      <c r="E187" s="74"/>
      <c r="F187" s="75"/>
      <c r="G187" s="76"/>
      <c r="H187" s="77"/>
      <c r="I187" s="77"/>
      <c r="J187" s="78"/>
      <c r="K187" s="79"/>
      <c r="L187" s="79"/>
      <c r="M187" s="79"/>
      <c r="N187" s="80"/>
      <c r="O187" s="28"/>
      <c r="P187" s="81"/>
      <c r="Q187" s="81"/>
      <c r="R187" s="29"/>
      <c r="S187" s="29"/>
      <c r="T187" s="55"/>
      <c r="U187" s="55"/>
      <c r="V187" s="30"/>
      <c r="W187" s="27"/>
      <c r="X187" s="3"/>
      <c r="Y187" s="3"/>
      <c r="Z187" s="3"/>
      <c r="AA187" s="3"/>
    </row>
    <row r="188" spans="1:27" s="1" customFormat="1" ht="13.5">
      <c r="A188" s="55"/>
      <c r="B188" s="55"/>
      <c r="C188" s="55"/>
      <c r="D188" s="27"/>
      <c r="E188" s="82"/>
      <c r="F188" s="82"/>
      <c r="G188" s="82"/>
      <c r="H188" s="77"/>
      <c r="I188" s="77"/>
      <c r="J188" s="83"/>
      <c r="K188" s="83"/>
      <c r="L188" s="83"/>
      <c r="M188" s="83"/>
      <c r="N188" s="83"/>
      <c r="O188" s="32"/>
      <c r="P188" s="81"/>
      <c r="Q188" s="81"/>
      <c r="R188" s="29"/>
      <c r="S188" s="29"/>
      <c r="T188" s="55"/>
      <c r="U188" s="55"/>
      <c r="V188" s="30"/>
      <c r="W188" s="27"/>
      <c r="X188" s="33"/>
      <c r="Y188" s="3"/>
      <c r="Z188" s="3"/>
      <c r="AA188" s="3"/>
    </row>
    <row r="189" spans="1:27" s="1" customFormat="1">
      <c r="A189" s="55"/>
      <c r="B189" s="55"/>
      <c r="C189" s="55"/>
      <c r="D189" s="27"/>
      <c r="E189" s="74"/>
      <c r="F189" s="75"/>
      <c r="G189" s="76"/>
      <c r="H189" s="77"/>
      <c r="I189" s="77"/>
      <c r="J189" s="78"/>
      <c r="K189" s="79"/>
      <c r="L189" s="79"/>
      <c r="M189" s="79"/>
      <c r="N189" s="80"/>
      <c r="O189" s="28"/>
      <c r="P189" s="81"/>
      <c r="Q189" s="81"/>
      <c r="R189" s="29"/>
      <c r="S189" s="29"/>
      <c r="T189" s="55"/>
      <c r="U189" s="56"/>
      <c r="V189" s="30"/>
      <c r="W189" s="30"/>
      <c r="X189" s="4"/>
      <c r="Y189" s="4"/>
      <c r="Z189" s="4"/>
      <c r="AA189" s="4"/>
    </row>
    <row r="190" spans="1:27" s="1" customFormat="1" ht="13.5">
      <c r="A190" s="55"/>
      <c r="B190" s="55"/>
      <c r="C190" s="55"/>
      <c r="D190" s="27"/>
      <c r="E190" s="74"/>
      <c r="F190" s="75"/>
      <c r="G190" s="76"/>
      <c r="H190" s="77"/>
      <c r="I190" s="77"/>
      <c r="J190" s="78"/>
      <c r="K190" s="79"/>
      <c r="L190" s="79"/>
      <c r="M190" s="79"/>
      <c r="N190" s="80"/>
      <c r="O190" s="28"/>
      <c r="P190" s="81"/>
      <c r="Q190" s="81"/>
      <c r="R190" s="29"/>
      <c r="S190" s="29"/>
      <c r="T190" s="55"/>
      <c r="U190" s="55"/>
      <c r="V190" s="30"/>
      <c r="W190" s="27"/>
      <c r="X190" s="3"/>
      <c r="Y190" s="3"/>
      <c r="Z190" s="3"/>
      <c r="AA190" s="3"/>
    </row>
    <row r="191" spans="1:27" s="1" customFormat="1" ht="13.5">
      <c r="A191" s="55"/>
      <c r="B191" s="55"/>
      <c r="C191" s="55"/>
      <c r="D191" s="27"/>
      <c r="E191" s="82"/>
      <c r="F191" s="82"/>
      <c r="G191" s="82"/>
      <c r="H191" s="77"/>
      <c r="I191" s="77"/>
      <c r="J191" s="83"/>
      <c r="K191" s="83"/>
      <c r="L191" s="83"/>
      <c r="M191" s="83"/>
      <c r="N191" s="83"/>
      <c r="O191" s="32"/>
      <c r="P191" s="81"/>
      <c r="Q191" s="81"/>
      <c r="R191" s="29"/>
      <c r="S191" s="29"/>
      <c r="T191" s="55"/>
      <c r="U191" s="55"/>
      <c r="V191" s="30"/>
      <c r="W191" s="27"/>
      <c r="X191" s="33"/>
      <c r="Y191" s="3"/>
      <c r="Z191" s="3"/>
      <c r="AA191" s="3"/>
    </row>
    <row r="192" spans="1:27" s="1" customFormat="1">
      <c r="A192" s="55"/>
      <c r="B192" s="55"/>
      <c r="C192" s="55"/>
      <c r="D192" s="27"/>
      <c r="E192" s="74"/>
      <c r="F192" s="75"/>
      <c r="G192" s="76"/>
      <c r="H192" s="77"/>
      <c r="I192" s="77"/>
      <c r="J192" s="78"/>
      <c r="K192" s="79"/>
      <c r="L192" s="79"/>
      <c r="M192" s="79"/>
      <c r="N192" s="80"/>
      <c r="O192" s="28"/>
      <c r="P192" s="81"/>
      <c r="Q192" s="81"/>
      <c r="R192" s="29"/>
      <c r="S192" s="29"/>
      <c r="T192" s="55"/>
      <c r="U192" s="56"/>
      <c r="V192" s="30"/>
      <c r="W192" s="30"/>
      <c r="X192" s="4"/>
      <c r="Y192" s="4"/>
      <c r="Z192" s="4"/>
      <c r="AA192" s="4"/>
    </row>
    <row r="193" spans="1:27" s="1" customFormat="1" ht="13.5">
      <c r="A193" s="55"/>
      <c r="B193" s="55"/>
      <c r="C193" s="55"/>
      <c r="D193" s="27"/>
      <c r="E193" s="74"/>
      <c r="F193" s="75"/>
      <c r="G193" s="76"/>
      <c r="H193" s="77"/>
      <c r="I193" s="77"/>
      <c r="J193" s="78"/>
      <c r="K193" s="79"/>
      <c r="L193" s="79"/>
      <c r="M193" s="79"/>
      <c r="N193" s="80"/>
      <c r="O193" s="28"/>
      <c r="P193" s="81"/>
      <c r="Q193" s="81"/>
      <c r="R193" s="29"/>
      <c r="S193" s="29"/>
      <c r="T193" s="55"/>
      <c r="U193" s="55"/>
      <c r="V193" s="30"/>
      <c r="W193" s="27"/>
      <c r="X193" s="3"/>
      <c r="Y193" s="3"/>
      <c r="Z193" s="3"/>
      <c r="AA193" s="3"/>
    </row>
    <row r="194" spans="1:27" s="1" customFormat="1" ht="13.5">
      <c r="A194" s="55"/>
      <c r="B194" s="55"/>
      <c r="C194" s="55"/>
      <c r="D194" s="27"/>
      <c r="E194" s="82"/>
      <c r="F194" s="82"/>
      <c r="G194" s="82"/>
      <c r="H194" s="77"/>
      <c r="I194" s="77"/>
      <c r="J194" s="83"/>
      <c r="K194" s="83"/>
      <c r="L194" s="83"/>
      <c r="M194" s="83"/>
      <c r="N194" s="83"/>
      <c r="O194" s="32"/>
      <c r="P194" s="81"/>
      <c r="Q194" s="81"/>
      <c r="R194" s="29"/>
      <c r="S194" s="29"/>
      <c r="T194" s="55"/>
      <c r="U194" s="55"/>
      <c r="V194" s="30"/>
      <c r="W194" s="27"/>
      <c r="X194" s="33"/>
      <c r="Y194" s="3"/>
      <c r="Z194" s="3"/>
      <c r="AA194" s="3"/>
    </row>
    <row r="195" spans="1:27" s="1" customFormat="1">
      <c r="A195" s="55"/>
      <c r="B195" s="55"/>
      <c r="C195" s="55"/>
      <c r="D195" s="27"/>
      <c r="E195" s="74"/>
      <c r="F195" s="75"/>
      <c r="G195" s="76"/>
      <c r="H195" s="77"/>
      <c r="I195" s="77"/>
      <c r="J195" s="78"/>
      <c r="K195" s="79"/>
      <c r="L195" s="79"/>
      <c r="M195" s="79"/>
      <c r="N195" s="80"/>
      <c r="O195" s="28"/>
      <c r="P195" s="81"/>
      <c r="Q195" s="81"/>
      <c r="R195" s="29"/>
      <c r="S195" s="29"/>
      <c r="T195" s="55"/>
      <c r="U195" s="56"/>
      <c r="V195" s="30"/>
      <c r="W195" s="30"/>
      <c r="X195" s="4"/>
      <c r="Y195" s="4"/>
      <c r="Z195" s="4"/>
      <c r="AA195" s="4"/>
    </row>
    <row r="196" spans="1:27" s="1" customFormat="1" ht="13.5">
      <c r="A196" s="55"/>
      <c r="B196" s="55"/>
      <c r="C196" s="55"/>
      <c r="D196" s="27"/>
      <c r="E196" s="74"/>
      <c r="F196" s="75"/>
      <c r="G196" s="76"/>
      <c r="H196" s="77"/>
      <c r="I196" s="77"/>
      <c r="J196" s="78"/>
      <c r="K196" s="79"/>
      <c r="L196" s="79"/>
      <c r="M196" s="79"/>
      <c r="N196" s="80"/>
      <c r="O196" s="28"/>
      <c r="P196" s="81"/>
      <c r="Q196" s="81"/>
      <c r="R196" s="29"/>
      <c r="S196" s="29"/>
      <c r="T196" s="55"/>
      <c r="U196" s="55"/>
      <c r="V196" s="30"/>
      <c r="W196" s="27"/>
      <c r="X196" s="3"/>
      <c r="Y196" s="3"/>
      <c r="Z196" s="3"/>
      <c r="AA196" s="3"/>
    </row>
    <row r="197" spans="1:27" s="1" customFormat="1" ht="13.5">
      <c r="A197" s="55"/>
      <c r="B197" s="55"/>
      <c r="C197" s="55"/>
      <c r="D197" s="27"/>
      <c r="E197" s="82"/>
      <c r="F197" s="82"/>
      <c r="G197" s="82"/>
      <c r="H197" s="77"/>
      <c r="I197" s="77"/>
      <c r="J197" s="83"/>
      <c r="K197" s="83"/>
      <c r="L197" s="83"/>
      <c r="M197" s="83"/>
      <c r="N197" s="83"/>
      <c r="O197" s="32"/>
      <c r="P197" s="81"/>
      <c r="Q197" s="81"/>
      <c r="R197" s="29"/>
      <c r="S197" s="29"/>
      <c r="T197" s="55"/>
      <c r="U197" s="55"/>
      <c r="V197" s="30"/>
      <c r="W197" s="27"/>
      <c r="X197" s="33"/>
      <c r="Y197" s="3"/>
      <c r="Z197" s="3"/>
      <c r="AA197" s="3"/>
    </row>
    <row r="198" spans="1:27" s="1" customFormat="1">
      <c r="A198" s="55"/>
      <c r="B198" s="55"/>
      <c r="C198" s="55"/>
      <c r="D198" s="27"/>
      <c r="E198" s="74"/>
      <c r="F198" s="75"/>
      <c r="G198" s="76"/>
      <c r="H198" s="77"/>
      <c r="I198" s="77"/>
      <c r="J198" s="78"/>
      <c r="K198" s="79"/>
      <c r="L198" s="79"/>
      <c r="M198" s="79"/>
      <c r="N198" s="80"/>
      <c r="O198" s="28"/>
      <c r="P198" s="81"/>
      <c r="Q198" s="81"/>
      <c r="R198" s="29"/>
      <c r="S198" s="29"/>
      <c r="T198" s="55"/>
      <c r="U198" s="56"/>
      <c r="V198" s="30"/>
      <c r="W198" s="30"/>
      <c r="X198" s="4"/>
      <c r="Y198" s="4"/>
      <c r="Z198" s="4"/>
      <c r="AA198" s="4"/>
    </row>
    <row r="199" spans="1:27" s="1" customFormat="1" ht="13.5">
      <c r="A199" s="55"/>
      <c r="B199" s="55"/>
      <c r="C199" s="55"/>
      <c r="D199" s="27"/>
      <c r="E199" s="74"/>
      <c r="F199" s="75"/>
      <c r="G199" s="76"/>
      <c r="H199" s="77"/>
      <c r="I199" s="77"/>
      <c r="J199" s="78"/>
      <c r="K199" s="79"/>
      <c r="L199" s="79"/>
      <c r="M199" s="79"/>
      <c r="N199" s="80"/>
      <c r="O199" s="28"/>
      <c r="P199" s="81"/>
      <c r="Q199" s="81"/>
      <c r="R199" s="29"/>
      <c r="S199" s="29"/>
      <c r="T199" s="55"/>
      <c r="U199" s="55"/>
      <c r="V199" s="30"/>
      <c r="W199" s="27"/>
      <c r="X199" s="3"/>
      <c r="Y199" s="3"/>
      <c r="Z199" s="3"/>
      <c r="AA199" s="3"/>
    </row>
    <row r="200" spans="1:27" s="1" customFormat="1" ht="13.5">
      <c r="A200" s="55"/>
      <c r="B200" s="55"/>
      <c r="C200" s="55"/>
      <c r="D200" s="27"/>
      <c r="E200" s="82"/>
      <c r="F200" s="82"/>
      <c r="G200" s="82"/>
      <c r="H200" s="77"/>
      <c r="I200" s="77"/>
      <c r="J200" s="83"/>
      <c r="K200" s="83"/>
      <c r="L200" s="83"/>
      <c r="M200" s="83"/>
      <c r="N200" s="83"/>
      <c r="O200" s="32"/>
      <c r="P200" s="81"/>
      <c r="Q200" s="81"/>
      <c r="R200" s="29"/>
      <c r="S200" s="29"/>
      <c r="T200" s="55"/>
      <c r="U200" s="55"/>
      <c r="V200" s="30"/>
      <c r="W200" s="27"/>
      <c r="X200" s="33"/>
      <c r="Y200" s="3"/>
      <c r="Z200" s="3"/>
      <c r="AA200" s="3"/>
    </row>
    <row r="201" spans="1:27" s="1" customFormat="1">
      <c r="A201" s="55"/>
      <c r="B201" s="55"/>
      <c r="C201" s="55"/>
      <c r="D201" s="27"/>
      <c r="E201" s="74"/>
      <c r="F201" s="75"/>
      <c r="G201" s="76"/>
      <c r="H201" s="77"/>
      <c r="I201" s="77"/>
      <c r="J201" s="78"/>
      <c r="K201" s="79"/>
      <c r="L201" s="79"/>
      <c r="M201" s="79"/>
      <c r="N201" s="80"/>
      <c r="O201" s="28"/>
      <c r="P201" s="81"/>
      <c r="Q201" s="81"/>
      <c r="R201" s="29"/>
      <c r="S201" s="29"/>
      <c r="T201" s="55"/>
      <c r="U201" s="56"/>
      <c r="V201" s="30"/>
      <c r="W201" s="30"/>
      <c r="X201" s="4"/>
      <c r="Y201" s="4"/>
      <c r="Z201" s="4"/>
      <c r="AA201" s="4"/>
    </row>
    <row r="202" spans="1:27" s="1" customFormat="1" ht="13.5">
      <c r="A202" s="55"/>
      <c r="B202" s="55"/>
      <c r="C202" s="55"/>
      <c r="D202" s="27"/>
      <c r="E202" s="74"/>
      <c r="F202" s="75"/>
      <c r="G202" s="76"/>
      <c r="H202" s="77"/>
      <c r="I202" s="77"/>
      <c r="J202" s="78"/>
      <c r="K202" s="79"/>
      <c r="L202" s="79"/>
      <c r="M202" s="79"/>
      <c r="N202" s="80"/>
      <c r="O202" s="28"/>
      <c r="P202" s="81"/>
      <c r="Q202" s="81"/>
      <c r="R202" s="29"/>
      <c r="S202" s="29"/>
      <c r="T202" s="55"/>
      <c r="U202" s="55"/>
      <c r="V202" s="30"/>
      <c r="W202" s="27"/>
      <c r="X202" s="3"/>
      <c r="Y202" s="3"/>
      <c r="Z202" s="3"/>
      <c r="AA202" s="3"/>
    </row>
    <row r="203" spans="1:27" s="1" customFormat="1" ht="13.5">
      <c r="A203" s="55"/>
      <c r="B203" s="55"/>
      <c r="C203" s="55"/>
      <c r="D203" s="27"/>
      <c r="E203" s="82"/>
      <c r="F203" s="82"/>
      <c r="G203" s="82"/>
      <c r="H203" s="77"/>
      <c r="I203" s="77"/>
      <c r="J203" s="83"/>
      <c r="K203" s="83"/>
      <c r="L203" s="83"/>
      <c r="M203" s="83"/>
      <c r="N203" s="83"/>
      <c r="O203" s="32"/>
      <c r="P203" s="81"/>
      <c r="Q203" s="81"/>
      <c r="R203" s="29"/>
      <c r="S203" s="29"/>
      <c r="T203" s="55"/>
      <c r="U203" s="55"/>
      <c r="V203" s="30"/>
      <c r="W203" s="27"/>
      <c r="X203" s="33"/>
      <c r="Y203" s="3"/>
      <c r="Z203" s="3"/>
      <c r="AA203" s="3"/>
    </row>
    <row r="204" spans="1:27" s="1" customFormat="1">
      <c r="A204" s="55"/>
      <c r="B204" s="55"/>
      <c r="C204" s="55"/>
      <c r="D204" s="27"/>
      <c r="E204" s="74"/>
      <c r="F204" s="75"/>
      <c r="G204" s="76"/>
      <c r="H204" s="77"/>
      <c r="I204" s="77"/>
      <c r="J204" s="78"/>
      <c r="K204" s="79"/>
      <c r="L204" s="79"/>
      <c r="M204" s="79"/>
      <c r="N204" s="80"/>
      <c r="O204" s="28"/>
      <c r="P204" s="81"/>
      <c r="Q204" s="81"/>
      <c r="R204" s="29"/>
      <c r="S204" s="29"/>
      <c r="T204" s="55"/>
      <c r="U204" s="56"/>
      <c r="V204" s="30"/>
      <c r="W204" s="30"/>
      <c r="X204" s="4"/>
      <c r="Y204" s="4"/>
      <c r="Z204" s="4"/>
      <c r="AA204" s="4"/>
    </row>
    <row r="205" spans="1:27" s="1" customFormat="1" ht="13.5">
      <c r="A205" s="55"/>
      <c r="B205" s="55"/>
      <c r="C205" s="55"/>
      <c r="D205" s="27"/>
      <c r="E205" s="74"/>
      <c r="F205" s="75"/>
      <c r="G205" s="76"/>
      <c r="H205" s="77"/>
      <c r="I205" s="77"/>
      <c r="J205" s="78"/>
      <c r="K205" s="79"/>
      <c r="L205" s="79"/>
      <c r="M205" s="79"/>
      <c r="N205" s="80"/>
      <c r="O205" s="28"/>
      <c r="P205" s="81"/>
      <c r="Q205" s="81"/>
      <c r="R205" s="29"/>
      <c r="S205" s="29"/>
      <c r="T205" s="55"/>
      <c r="U205" s="55"/>
      <c r="V205" s="30"/>
      <c r="W205" s="27"/>
      <c r="X205" s="3"/>
      <c r="Y205" s="3"/>
      <c r="Z205" s="3"/>
      <c r="AA205" s="3"/>
    </row>
    <row r="206" spans="1:27" s="1" customFormat="1" ht="13.5">
      <c r="A206" s="55"/>
      <c r="B206" s="55"/>
      <c r="C206" s="55"/>
      <c r="D206" s="27"/>
      <c r="E206" s="82"/>
      <c r="F206" s="82"/>
      <c r="G206" s="82"/>
      <c r="H206" s="77"/>
      <c r="I206" s="77"/>
      <c r="J206" s="83"/>
      <c r="K206" s="83"/>
      <c r="L206" s="83"/>
      <c r="M206" s="83"/>
      <c r="N206" s="83"/>
      <c r="O206" s="32"/>
      <c r="P206" s="81"/>
      <c r="Q206" s="81"/>
      <c r="R206" s="29"/>
      <c r="S206" s="29"/>
      <c r="T206" s="55"/>
      <c r="U206" s="55"/>
      <c r="V206" s="30"/>
      <c r="W206" s="27"/>
      <c r="X206" s="33"/>
      <c r="Y206" s="3"/>
      <c r="Z206" s="3"/>
      <c r="AA206" s="3"/>
    </row>
    <row r="207" spans="1:27" s="1" customFormat="1">
      <c r="A207" s="55"/>
      <c r="B207" s="55"/>
      <c r="C207" s="55"/>
      <c r="D207" s="27"/>
      <c r="E207" s="74"/>
      <c r="F207" s="75"/>
      <c r="G207" s="76"/>
      <c r="H207" s="77"/>
      <c r="I207" s="77"/>
      <c r="J207" s="78"/>
      <c r="K207" s="79"/>
      <c r="L207" s="79"/>
      <c r="M207" s="79"/>
      <c r="N207" s="80"/>
      <c r="O207" s="28"/>
      <c r="P207" s="81"/>
      <c r="Q207" s="81"/>
      <c r="R207" s="29"/>
      <c r="S207" s="29"/>
      <c r="T207" s="55"/>
      <c r="U207" s="56"/>
      <c r="V207" s="30"/>
      <c r="W207" s="30"/>
      <c r="X207" s="4"/>
      <c r="Y207" s="4"/>
      <c r="Z207" s="4"/>
      <c r="AA207" s="4"/>
    </row>
    <row r="208" spans="1:27" s="1" customFormat="1" ht="13.5">
      <c r="A208" s="55"/>
      <c r="B208" s="55"/>
      <c r="C208" s="55"/>
      <c r="D208" s="27"/>
      <c r="E208" s="74"/>
      <c r="F208" s="75"/>
      <c r="G208" s="76"/>
      <c r="H208" s="77"/>
      <c r="I208" s="77"/>
      <c r="J208" s="78"/>
      <c r="K208" s="79"/>
      <c r="L208" s="79"/>
      <c r="M208" s="79"/>
      <c r="N208" s="80"/>
      <c r="O208" s="28"/>
      <c r="P208" s="81"/>
      <c r="Q208" s="81"/>
      <c r="R208" s="29"/>
      <c r="S208" s="29"/>
      <c r="T208" s="55"/>
      <c r="U208" s="55"/>
      <c r="V208" s="30"/>
      <c r="W208" s="27"/>
      <c r="X208" s="3"/>
      <c r="Y208" s="3"/>
      <c r="Z208" s="3"/>
      <c r="AA208" s="3"/>
    </row>
    <row r="209" spans="1:27" s="1" customFormat="1" ht="13.5">
      <c r="A209" s="55"/>
      <c r="B209" s="55"/>
      <c r="C209" s="55"/>
      <c r="D209" s="27"/>
      <c r="E209" s="82"/>
      <c r="F209" s="82"/>
      <c r="G209" s="82"/>
      <c r="H209" s="77"/>
      <c r="I209" s="77"/>
      <c r="J209" s="83"/>
      <c r="K209" s="83"/>
      <c r="L209" s="83"/>
      <c r="M209" s="83"/>
      <c r="N209" s="83"/>
      <c r="O209" s="32"/>
      <c r="P209" s="81"/>
      <c r="Q209" s="81"/>
      <c r="R209" s="29"/>
      <c r="S209" s="29"/>
      <c r="T209" s="55"/>
      <c r="U209" s="55"/>
      <c r="V209" s="30"/>
      <c r="W209" s="27"/>
      <c r="X209" s="33"/>
      <c r="Y209" s="3"/>
      <c r="Z209" s="3"/>
      <c r="AA209" s="3"/>
    </row>
    <row r="210" spans="1:27" s="1" customFormat="1">
      <c r="A210" s="55"/>
      <c r="B210" s="55"/>
      <c r="C210" s="55"/>
      <c r="D210" s="27"/>
      <c r="E210" s="74"/>
      <c r="F210" s="75"/>
      <c r="G210" s="76"/>
      <c r="H210" s="77"/>
      <c r="I210" s="77"/>
      <c r="J210" s="78"/>
      <c r="K210" s="79"/>
      <c r="L210" s="79"/>
      <c r="M210" s="79"/>
      <c r="N210" s="80"/>
      <c r="O210" s="28"/>
      <c r="P210" s="81"/>
      <c r="Q210" s="81"/>
      <c r="R210" s="29"/>
      <c r="S210" s="29"/>
      <c r="T210" s="55"/>
      <c r="U210" s="56"/>
      <c r="V210" s="30"/>
      <c r="W210" s="30"/>
      <c r="X210" s="4"/>
      <c r="Y210" s="4"/>
      <c r="Z210" s="4"/>
      <c r="AA210" s="4"/>
    </row>
    <row r="211" spans="1:27" s="1" customFormat="1" ht="13.5">
      <c r="A211" s="55"/>
      <c r="B211" s="55"/>
      <c r="C211" s="55"/>
      <c r="D211" s="27"/>
      <c r="E211" s="74"/>
      <c r="F211" s="75"/>
      <c r="G211" s="76"/>
      <c r="H211" s="77"/>
      <c r="I211" s="77"/>
      <c r="J211" s="78"/>
      <c r="K211" s="79"/>
      <c r="L211" s="79"/>
      <c r="M211" s="79"/>
      <c r="N211" s="80"/>
      <c r="O211" s="28"/>
      <c r="P211" s="81"/>
      <c r="Q211" s="81"/>
      <c r="R211" s="29"/>
      <c r="S211" s="29"/>
      <c r="T211" s="55"/>
      <c r="U211" s="55"/>
      <c r="V211" s="30"/>
      <c r="W211" s="27"/>
      <c r="X211" s="3"/>
      <c r="Y211" s="3"/>
      <c r="Z211" s="3"/>
      <c r="AA211" s="3"/>
    </row>
    <row r="212" spans="1:27" s="1" customFormat="1" ht="13.5">
      <c r="A212" s="55"/>
      <c r="B212" s="55"/>
      <c r="C212" s="55"/>
      <c r="D212" s="27"/>
      <c r="E212" s="82"/>
      <c r="F212" s="82"/>
      <c r="G212" s="82"/>
      <c r="H212" s="77"/>
      <c r="I212" s="77"/>
      <c r="J212" s="83"/>
      <c r="K212" s="83"/>
      <c r="L212" s="83"/>
      <c r="M212" s="83"/>
      <c r="N212" s="83"/>
      <c r="O212" s="32"/>
      <c r="P212" s="81"/>
      <c r="Q212" s="81"/>
      <c r="R212" s="29"/>
      <c r="S212" s="29"/>
      <c r="T212" s="55"/>
      <c r="U212" s="55"/>
      <c r="V212" s="30"/>
      <c r="W212" s="27"/>
      <c r="X212" s="33"/>
      <c r="Y212" s="3"/>
      <c r="Z212" s="3"/>
      <c r="AA212" s="3"/>
    </row>
    <row r="213" spans="1:27" s="1" customFormat="1">
      <c r="A213" s="55"/>
      <c r="B213" s="55"/>
      <c r="C213" s="55"/>
      <c r="D213" s="27"/>
      <c r="E213" s="74"/>
      <c r="F213" s="75"/>
      <c r="G213" s="76"/>
      <c r="H213" s="77"/>
      <c r="I213" s="77"/>
      <c r="J213" s="78"/>
      <c r="K213" s="79"/>
      <c r="L213" s="79"/>
      <c r="M213" s="79"/>
      <c r="N213" s="80"/>
      <c r="O213" s="28"/>
      <c r="P213" s="81"/>
      <c r="Q213" s="81"/>
      <c r="R213" s="29"/>
      <c r="S213" s="29"/>
      <c r="T213" s="55"/>
      <c r="U213" s="56"/>
      <c r="V213" s="30"/>
      <c r="W213" s="30"/>
      <c r="X213" s="4"/>
      <c r="Y213" s="4"/>
      <c r="Z213" s="4"/>
      <c r="AA213" s="4"/>
    </row>
    <row r="214" spans="1:27" s="1" customFormat="1" ht="13.5">
      <c r="A214" s="55"/>
      <c r="B214" s="55"/>
      <c r="C214" s="55"/>
      <c r="D214" s="27"/>
      <c r="E214" s="74"/>
      <c r="F214" s="75"/>
      <c r="G214" s="76"/>
      <c r="H214" s="77"/>
      <c r="I214" s="77"/>
      <c r="J214" s="78"/>
      <c r="K214" s="79"/>
      <c r="L214" s="79"/>
      <c r="M214" s="79"/>
      <c r="N214" s="80"/>
      <c r="O214" s="28"/>
      <c r="P214" s="81"/>
      <c r="Q214" s="81"/>
      <c r="R214" s="29"/>
      <c r="S214" s="29"/>
      <c r="T214" s="55"/>
      <c r="U214" s="55"/>
      <c r="V214" s="30"/>
      <c r="W214" s="27"/>
      <c r="X214" s="3"/>
      <c r="Y214" s="3"/>
      <c r="Z214" s="3"/>
      <c r="AA214" s="3"/>
    </row>
    <row r="215" spans="1:27" s="1" customFormat="1" ht="13.5">
      <c r="A215" s="55"/>
      <c r="B215" s="55"/>
      <c r="C215" s="55"/>
      <c r="D215" s="27"/>
      <c r="E215" s="82"/>
      <c r="F215" s="82"/>
      <c r="G215" s="82"/>
      <c r="H215" s="77"/>
      <c r="I215" s="77"/>
      <c r="J215" s="83"/>
      <c r="K215" s="83"/>
      <c r="L215" s="83"/>
      <c r="M215" s="83"/>
      <c r="N215" s="83"/>
      <c r="O215" s="32"/>
      <c r="P215" s="81"/>
      <c r="Q215" s="81"/>
      <c r="R215" s="29"/>
      <c r="S215" s="29"/>
      <c r="T215" s="55"/>
      <c r="U215" s="55"/>
      <c r="V215" s="30"/>
      <c r="W215" s="27"/>
      <c r="X215" s="33"/>
      <c r="Y215" s="3"/>
      <c r="Z215" s="3"/>
      <c r="AA215" s="3"/>
    </row>
    <row r="216" spans="1:27" s="1" customFormat="1">
      <c r="A216" s="55"/>
      <c r="B216" s="55"/>
      <c r="C216" s="55"/>
      <c r="D216" s="27"/>
      <c r="E216" s="74"/>
      <c r="F216" s="75"/>
      <c r="G216" s="76"/>
      <c r="H216" s="77"/>
      <c r="I216" s="77"/>
      <c r="J216" s="78"/>
      <c r="K216" s="79"/>
      <c r="L216" s="79"/>
      <c r="M216" s="79"/>
      <c r="N216" s="80"/>
      <c r="O216" s="28"/>
      <c r="P216" s="81"/>
      <c r="Q216" s="81"/>
      <c r="R216" s="29"/>
      <c r="S216" s="29"/>
      <c r="T216" s="55"/>
      <c r="U216" s="56"/>
      <c r="V216" s="30"/>
      <c r="W216" s="30"/>
      <c r="X216" s="4"/>
      <c r="Y216" s="4"/>
      <c r="Z216" s="4"/>
      <c r="AA216" s="4"/>
    </row>
    <row r="217" spans="1:27" s="1" customFormat="1" ht="13.5">
      <c r="A217" s="55"/>
      <c r="B217" s="55"/>
      <c r="C217" s="55"/>
      <c r="D217" s="27"/>
      <c r="E217" s="74"/>
      <c r="F217" s="75"/>
      <c r="G217" s="76"/>
      <c r="H217" s="77"/>
      <c r="I217" s="77"/>
      <c r="J217" s="78"/>
      <c r="K217" s="79"/>
      <c r="L217" s="79"/>
      <c r="M217" s="79"/>
      <c r="N217" s="80"/>
      <c r="O217" s="28"/>
      <c r="P217" s="81"/>
      <c r="Q217" s="81"/>
      <c r="R217" s="29"/>
      <c r="S217" s="29"/>
      <c r="T217" s="55"/>
      <c r="U217" s="55"/>
      <c r="V217" s="30"/>
      <c r="W217" s="27"/>
      <c r="X217" s="3"/>
      <c r="Y217" s="3"/>
      <c r="Z217" s="3"/>
      <c r="AA217" s="3"/>
    </row>
    <row r="218" spans="1:27" s="1" customFormat="1" ht="13.5">
      <c r="A218" s="55"/>
      <c r="B218" s="55"/>
      <c r="C218" s="55"/>
      <c r="D218" s="27"/>
      <c r="E218" s="82"/>
      <c r="F218" s="82"/>
      <c r="G218" s="82"/>
      <c r="H218" s="77"/>
      <c r="I218" s="77"/>
      <c r="J218" s="83"/>
      <c r="K218" s="83"/>
      <c r="L218" s="83"/>
      <c r="M218" s="83"/>
      <c r="N218" s="83"/>
      <c r="O218" s="32"/>
      <c r="P218" s="81"/>
      <c r="Q218" s="81"/>
      <c r="R218" s="29"/>
      <c r="S218" s="29"/>
      <c r="T218" s="55"/>
      <c r="U218" s="55"/>
      <c r="V218" s="30"/>
      <c r="W218" s="27"/>
      <c r="X218" s="33"/>
      <c r="Y218" s="3"/>
      <c r="Z218" s="3"/>
      <c r="AA218" s="3"/>
    </row>
    <row r="219" spans="1:27" s="1" customFormat="1">
      <c r="A219" s="55"/>
      <c r="B219" s="55"/>
      <c r="C219" s="55"/>
      <c r="D219" s="27"/>
      <c r="E219" s="74"/>
      <c r="F219" s="75"/>
      <c r="G219" s="76"/>
      <c r="H219" s="77"/>
      <c r="I219" s="77"/>
      <c r="J219" s="78"/>
      <c r="K219" s="79"/>
      <c r="L219" s="79"/>
      <c r="M219" s="79"/>
      <c r="N219" s="80"/>
      <c r="O219" s="28"/>
      <c r="P219" s="81"/>
      <c r="Q219" s="81"/>
      <c r="R219" s="29"/>
      <c r="S219" s="29"/>
      <c r="T219" s="55"/>
      <c r="U219" s="56"/>
      <c r="V219" s="30"/>
      <c r="W219" s="30"/>
      <c r="X219" s="4"/>
      <c r="Y219" s="4"/>
      <c r="Z219" s="4"/>
      <c r="AA219" s="4"/>
    </row>
    <row r="220" spans="1:27" s="1" customFormat="1" ht="13.5">
      <c r="A220" s="55"/>
      <c r="B220" s="55"/>
      <c r="C220" s="55"/>
      <c r="D220" s="27"/>
      <c r="E220" s="74"/>
      <c r="F220" s="75"/>
      <c r="G220" s="76"/>
      <c r="H220" s="77"/>
      <c r="I220" s="77"/>
      <c r="J220" s="78"/>
      <c r="K220" s="79"/>
      <c r="L220" s="79"/>
      <c r="M220" s="79"/>
      <c r="N220" s="80"/>
      <c r="O220" s="28"/>
      <c r="P220" s="81"/>
      <c r="Q220" s="81"/>
      <c r="R220" s="29"/>
      <c r="S220" s="29"/>
      <c r="T220" s="55"/>
      <c r="U220" s="55"/>
      <c r="V220" s="30"/>
      <c r="W220" s="27"/>
      <c r="X220" s="3"/>
      <c r="Y220" s="3"/>
      <c r="Z220" s="3"/>
      <c r="AA220" s="3"/>
    </row>
    <row r="221" spans="1:27" s="1" customFormat="1" ht="13.5">
      <c r="A221" s="55"/>
      <c r="B221" s="55"/>
      <c r="C221" s="55"/>
      <c r="D221" s="27"/>
      <c r="E221" s="82"/>
      <c r="F221" s="82"/>
      <c r="G221" s="82"/>
      <c r="H221" s="77"/>
      <c r="I221" s="77"/>
      <c r="J221" s="83"/>
      <c r="K221" s="83"/>
      <c r="L221" s="83"/>
      <c r="M221" s="83"/>
      <c r="N221" s="83"/>
      <c r="O221" s="32"/>
      <c r="P221" s="81"/>
      <c r="Q221" s="81"/>
      <c r="R221" s="29"/>
      <c r="S221" s="29"/>
      <c r="T221" s="55"/>
      <c r="U221" s="55"/>
      <c r="V221" s="30"/>
      <c r="W221" s="27"/>
      <c r="X221" s="33"/>
      <c r="Y221" s="3"/>
      <c r="Z221" s="3"/>
      <c r="AA221" s="3"/>
    </row>
    <row r="222" spans="1:27" s="1" customFormat="1">
      <c r="A222" s="55"/>
      <c r="B222" s="55"/>
      <c r="C222" s="55"/>
      <c r="D222" s="27"/>
      <c r="E222" s="74"/>
      <c r="F222" s="75"/>
      <c r="G222" s="76"/>
      <c r="H222" s="77"/>
      <c r="I222" s="77"/>
      <c r="J222" s="78"/>
      <c r="K222" s="79"/>
      <c r="L222" s="79"/>
      <c r="M222" s="79"/>
      <c r="N222" s="80"/>
      <c r="O222" s="28"/>
      <c r="P222" s="81"/>
      <c r="Q222" s="81"/>
      <c r="R222" s="29"/>
      <c r="S222" s="29"/>
      <c r="T222" s="55"/>
      <c r="U222" s="56"/>
      <c r="V222" s="30"/>
      <c r="W222" s="30"/>
      <c r="X222" s="4"/>
      <c r="Y222" s="4"/>
      <c r="Z222" s="4"/>
      <c r="AA222" s="4"/>
    </row>
    <row r="223" spans="1:27" s="1" customFormat="1" ht="13.5">
      <c r="A223" s="55"/>
      <c r="B223" s="55"/>
      <c r="C223" s="55"/>
      <c r="D223" s="27"/>
      <c r="E223" s="74"/>
      <c r="F223" s="75"/>
      <c r="G223" s="76"/>
      <c r="H223" s="77"/>
      <c r="I223" s="77"/>
      <c r="J223" s="78"/>
      <c r="K223" s="79"/>
      <c r="L223" s="79"/>
      <c r="M223" s="79"/>
      <c r="N223" s="80"/>
      <c r="O223" s="28"/>
      <c r="P223" s="81"/>
      <c r="Q223" s="81"/>
      <c r="R223" s="29"/>
      <c r="S223" s="29"/>
      <c r="T223" s="55"/>
      <c r="U223" s="55"/>
      <c r="V223" s="30"/>
      <c r="W223" s="27"/>
      <c r="X223" s="3"/>
      <c r="Y223" s="3"/>
      <c r="Z223" s="3"/>
      <c r="AA223" s="3"/>
    </row>
    <row r="224" spans="1:27" s="1" customFormat="1" ht="13.5">
      <c r="A224" s="55"/>
      <c r="B224" s="55"/>
      <c r="C224" s="55"/>
      <c r="D224" s="27"/>
      <c r="E224" s="82"/>
      <c r="F224" s="82"/>
      <c r="G224" s="82"/>
      <c r="H224" s="77"/>
      <c r="I224" s="77"/>
      <c r="J224" s="83"/>
      <c r="K224" s="83"/>
      <c r="L224" s="83"/>
      <c r="M224" s="83"/>
      <c r="N224" s="83"/>
      <c r="O224" s="32"/>
      <c r="P224" s="81"/>
      <c r="Q224" s="81"/>
      <c r="R224" s="29"/>
      <c r="S224" s="29"/>
      <c r="T224" s="55"/>
      <c r="U224" s="55"/>
      <c r="V224" s="30"/>
      <c r="W224" s="27"/>
      <c r="X224" s="33"/>
      <c r="Y224" s="3"/>
      <c r="Z224" s="3"/>
      <c r="AA224" s="3"/>
    </row>
    <row r="225" spans="1:27" s="1" customFormat="1">
      <c r="A225" s="55"/>
      <c r="B225" s="55"/>
      <c r="C225" s="55"/>
      <c r="D225" s="27"/>
      <c r="E225" s="74"/>
      <c r="F225" s="75"/>
      <c r="G225" s="76"/>
      <c r="H225" s="77"/>
      <c r="I225" s="77"/>
      <c r="J225" s="78"/>
      <c r="K225" s="79"/>
      <c r="L225" s="79"/>
      <c r="M225" s="79"/>
      <c r="N225" s="80"/>
      <c r="O225" s="28"/>
      <c r="P225" s="81"/>
      <c r="Q225" s="81"/>
      <c r="R225" s="29"/>
      <c r="S225" s="29"/>
      <c r="T225" s="55"/>
      <c r="U225" s="56"/>
      <c r="V225" s="30"/>
      <c r="W225" s="30"/>
      <c r="X225" s="4"/>
      <c r="Y225" s="4"/>
      <c r="Z225" s="4"/>
      <c r="AA225" s="4"/>
    </row>
    <row r="226" spans="1:27" s="1" customFormat="1" ht="13.5">
      <c r="A226" s="55"/>
      <c r="B226" s="55"/>
      <c r="C226" s="55"/>
      <c r="D226" s="27"/>
      <c r="E226" s="74"/>
      <c r="F226" s="75"/>
      <c r="G226" s="76"/>
      <c r="H226" s="77"/>
      <c r="I226" s="77"/>
      <c r="J226" s="78"/>
      <c r="K226" s="79"/>
      <c r="L226" s="79"/>
      <c r="M226" s="79"/>
      <c r="N226" s="80"/>
      <c r="O226" s="28"/>
      <c r="P226" s="81"/>
      <c r="Q226" s="81"/>
      <c r="R226" s="29"/>
      <c r="S226" s="29"/>
      <c r="T226" s="55"/>
      <c r="U226" s="55"/>
      <c r="V226" s="30"/>
      <c r="W226" s="27"/>
      <c r="X226" s="3"/>
      <c r="Y226" s="3"/>
      <c r="Z226" s="3"/>
      <c r="AA226" s="3"/>
    </row>
    <row r="227" spans="1:27" s="1" customFormat="1" ht="13.5">
      <c r="A227" s="55"/>
      <c r="B227" s="55"/>
      <c r="C227" s="55"/>
      <c r="D227" s="27"/>
      <c r="E227" s="82"/>
      <c r="F227" s="82"/>
      <c r="G227" s="82"/>
      <c r="H227" s="77"/>
      <c r="I227" s="77"/>
      <c r="J227" s="83"/>
      <c r="K227" s="83"/>
      <c r="L227" s="83"/>
      <c r="M227" s="83"/>
      <c r="N227" s="83"/>
      <c r="O227" s="32"/>
      <c r="P227" s="81"/>
      <c r="Q227" s="81"/>
      <c r="R227" s="29"/>
      <c r="S227" s="29"/>
      <c r="T227" s="55"/>
      <c r="U227" s="55"/>
      <c r="V227" s="30"/>
      <c r="W227" s="27"/>
      <c r="X227" s="33"/>
      <c r="Y227" s="3"/>
      <c r="Z227" s="3"/>
      <c r="AA227" s="3"/>
    </row>
    <row r="228" spans="1:27" s="1" customFormat="1">
      <c r="A228" s="55"/>
      <c r="B228" s="55"/>
      <c r="C228" s="55"/>
      <c r="D228" s="27"/>
      <c r="E228" s="74"/>
      <c r="F228" s="75"/>
      <c r="G228" s="76"/>
      <c r="H228" s="77"/>
      <c r="I228" s="77"/>
      <c r="J228" s="78"/>
      <c r="K228" s="79"/>
      <c r="L228" s="79"/>
      <c r="M228" s="79"/>
      <c r="N228" s="80"/>
      <c r="O228" s="28"/>
      <c r="P228" s="81"/>
      <c r="Q228" s="81"/>
      <c r="R228" s="29"/>
      <c r="S228" s="29"/>
      <c r="T228" s="55"/>
      <c r="U228" s="56"/>
      <c r="V228" s="30"/>
      <c r="W228" s="30"/>
      <c r="X228" s="4"/>
      <c r="Y228" s="4"/>
      <c r="Z228" s="4"/>
      <c r="AA228" s="4"/>
    </row>
    <row r="229" spans="1:27" s="1" customFormat="1" ht="13.5">
      <c r="A229" s="55"/>
      <c r="B229" s="55"/>
      <c r="C229" s="55"/>
      <c r="D229" s="27"/>
      <c r="E229" s="74"/>
      <c r="F229" s="75"/>
      <c r="G229" s="76"/>
      <c r="H229" s="77"/>
      <c r="I229" s="77"/>
      <c r="J229" s="78"/>
      <c r="K229" s="79"/>
      <c r="L229" s="79"/>
      <c r="M229" s="79"/>
      <c r="N229" s="80"/>
      <c r="O229" s="28"/>
      <c r="P229" s="81"/>
      <c r="Q229" s="81"/>
      <c r="R229" s="29"/>
      <c r="S229" s="29"/>
      <c r="T229" s="55"/>
      <c r="U229" s="55"/>
      <c r="V229" s="30"/>
      <c r="W229" s="27"/>
      <c r="X229" s="3"/>
      <c r="Y229" s="3"/>
      <c r="Z229" s="3"/>
      <c r="AA229" s="3"/>
    </row>
    <row r="230" spans="1:27" s="1" customFormat="1" ht="13.5">
      <c r="A230" s="55"/>
      <c r="B230" s="55"/>
      <c r="C230" s="55"/>
      <c r="D230" s="27"/>
      <c r="E230" s="82"/>
      <c r="F230" s="82"/>
      <c r="G230" s="82"/>
      <c r="H230" s="77"/>
      <c r="I230" s="77"/>
      <c r="J230" s="83"/>
      <c r="K230" s="83"/>
      <c r="L230" s="83"/>
      <c r="M230" s="83"/>
      <c r="N230" s="83"/>
      <c r="O230" s="32"/>
      <c r="P230" s="81"/>
      <c r="Q230" s="81"/>
      <c r="R230" s="29"/>
      <c r="S230" s="29"/>
      <c r="T230" s="55"/>
      <c r="U230" s="55"/>
      <c r="V230" s="30"/>
      <c r="W230" s="27"/>
      <c r="X230" s="33"/>
      <c r="Y230" s="3"/>
      <c r="Z230" s="3"/>
      <c r="AA230" s="3"/>
    </row>
    <row r="231" spans="1:27" s="1" customFormat="1">
      <c r="A231" s="55"/>
      <c r="B231" s="55"/>
      <c r="C231" s="55"/>
      <c r="D231" s="27"/>
      <c r="E231" s="74"/>
      <c r="F231" s="75"/>
      <c r="G231" s="76"/>
      <c r="H231" s="77"/>
      <c r="I231" s="77"/>
      <c r="J231" s="78"/>
      <c r="K231" s="79"/>
      <c r="L231" s="79"/>
      <c r="M231" s="79"/>
      <c r="N231" s="80"/>
      <c r="O231" s="28"/>
      <c r="P231" s="81"/>
      <c r="Q231" s="81"/>
      <c r="R231" s="29"/>
      <c r="S231" s="29"/>
      <c r="T231" s="55"/>
      <c r="U231" s="56"/>
      <c r="V231" s="30"/>
      <c r="W231" s="30"/>
      <c r="X231" s="4"/>
      <c r="Y231" s="4"/>
      <c r="Z231" s="4"/>
      <c r="AA231" s="4"/>
    </row>
    <row r="232" spans="1:27" s="1" customFormat="1" ht="13.5">
      <c r="A232" s="55"/>
      <c r="B232" s="55"/>
      <c r="C232" s="55"/>
      <c r="D232" s="27"/>
      <c r="E232" s="74"/>
      <c r="F232" s="75"/>
      <c r="G232" s="76"/>
      <c r="H232" s="77"/>
      <c r="I232" s="77"/>
      <c r="J232" s="78"/>
      <c r="K232" s="79"/>
      <c r="L232" s="79"/>
      <c r="M232" s="79"/>
      <c r="N232" s="80"/>
      <c r="O232" s="28"/>
      <c r="P232" s="81"/>
      <c r="Q232" s="81"/>
      <c r="R232" s="29"/>
      <c r="S232" s="29"/>
      <c r="T232" s="55"/>
      <c r="U232" s="55"/>
      <c r="V232" s="30"/>
      <c r="W232" s="27"/>
      <c r="X232" s="3"/>
      <c r="Y232" s="3"/>
      <c r="Z232" s="3"/>
      <c r="AA232" s="3"/>
    </row>
    <row r="233" spans="1:27" s="1" customFormat="1" ht="13.5">
      <c r="A233" s="55"/>
      <c r="B233" s="55"/>
      <c r="C233" s="55"/>
      <c r="D233" s="27"/>
      <c r="E233" s="82"/>
      <c r="F233" s="82"/>
      <c r="G233" s="82"/>
      <c r="H233" s="77"/>
      <c r="I233" s="77"/>
      <c r="J233" s="83"/>
      <c r="K233" s="83"/>
      <c r="L233" s="83"/>
      <c r="M233" s="83"/>
      <c r="N233" s="83"/>
      <c r="O233" s="32"/>
      <c r="P233" s="81"/>
      <c r="Q233" s="81"/>
      <c r="R233" s="29"/>
      <c r="S233" s="29"/>
      <c r="T233" s="55"/>
      <c r="U233" s="55"/>
      <c r="V233" s="30"/>
      <c r="W233" s="27"/>
      <c r="X233" s="33"/>
      <c r="Y233" s="3"/>
      <c r="Z233" s="3"/>
      <c r="AA233" s="3"/>
    </row>
    <row r="234" spans="1:27" s="1" customFormat="1">
      <c r="A234" s="55"/>
      <c r="B234" s="55"/>
      <c r="C234" s="55"/>
      <c r="D234" s="27"/>
      <c r="E234" s="74"/>
      <c r="F234" s="75"/>
      <c r="G234" s="76"/>
      <c r="H234" s="77"/>
      <c r="I234" s="77"/>
      <c r="J234" s="78"/>
      <c r="K234" s="79"/>
      <c r="L234" s="79"/>
      <c r="M234" s="79"/>
      <c r="N234" s="80"/>
      <c r="O234" s="28"/>
      <c r="P234" s="81"/>
      <c r="Q234" s="81"/>
      <c r="R234" s="29"/>
      <c r="S234" s="29"/>
      <c r="T234" s="55"/>
      <c r="U234" s="56"/>
      <c r="V234" s="30"/>
      <c r="W234" s="30"/>
      <c r="X234" s="4"/>
      <c r="Y234" s="4"/>
      <c r="Z234" s="4"/>
      <c r="AA234" s="4"/>
    </row>
    <row r="235" spans="1:27" s="1" customFormat="1" ht="13.5">
      <c r="A235" s="55"/>
      <c r="B235" s="55"/>
      <c r="C235" s="55"/>
      <c r="D235" s="27"/>
      <c r="E235" s="74"/>
      <c r="F235" s="75"/>
      <c r="G235" s="76"/>
      <c r="H235" s="77"/>
      <c r="I235" s="77"/>
      <c r="J235" s="78"/>
      <c r="K235" s="79"/>
      <c r="L235" s="79"/>
      <c r="M235" s="79"/>
      <c r="N235" s="80"/>
      <c r="O235" s="28"/>
      <c r="P235" s="81"/>
      <c r="Q235" s="81"/>
      <c r="R235" s="29"/>
      <c r="S235" s="29"/>
      <c r="T235" s="55"/>
      <c r="U235" s="55"/>
      <c r="V235" s="30"/>
      <c r="W235" s="27"/>
      <c r="X235" s="3"/>
      <c r="Y235" s="3"/>
      <c r="Z235" s="3"/>
      <c r="AA235" s="3"/>
    </row>
    <row r="236" spans="1:27" s="1" customFormat="1" ht="13.5">
      <c r="A236" s="55"/>
      <c r="B236" s="55"/>
      <c r="C236" s="55"/>
      <c r="D236" s="27"/>
      <c r="E236" s="82"/>
      <c r="F236" s="82"/>
      <c r="G236" s="82"/>
      <c r="H236" s="77"/>
      <c r="I236" s="77"/>
      <c r="J236" s="83"/>
      <c r="K236" s="83"/>
      <c r="L236" s="83"/>
      <c r="M236" s="83"/>
      <c r="N236" s="83"/>
      <c r="O236" s="32"/>
      <c r="P236" s="81"/>
      <c r="Q236" s="81"/>
      <c r="R236" s="29"/>
      <c r="S236" s="29"/>
      <c r="T236" s="55"/>
      <c r="U236" s="55"/>
      <c r="V236" s="30"/>
      <c r="W236" s="27"/>
      <c r="X236" s="33"/>
      <c r="Y236" s="3"/>
      <c r="Z236" s="3"/>
      <c r="AA236" s="3"/>
    </row>
    <row r="237" spans="1:27" s="1" customFormat="1">
      <c r="A237" s="55"/>
      <c r="B237" s="55"/>
      <c r="C237" s="55"/>
      <c r="D237" s="27"/>
      <c r="E237" s="74"/>
      <c r="F237" s="75"/>
      <c r="G237" s="76"/>
      <c r="H237" s="77"/>
      <c r="I237" s="77"/>
      <c r="J237" s="78"/>
      <c r="K237" s="79"/>
      <c r="L237" s="79"/>
      <c r="M237" s="79"/>
      <c r="N237" s="80"/>
      <c r="O237" s="28"/>
      <c r="P237" s="81"/>
      <c r="Q237" s="81"/>
      <c r="R237" s="29"/>
      <c r="S237" s="29"/>
      <c r="T237" s="55"/>
      <c r="U237" s="56"/>
      <c r="V237" s="30"/>
      <c r="W237" s="30"/>
      <c r="X237" s="4"/>
      <c r="Y237" s="4"/>
      <c r="Z237" s="4"/>
      <c r="AA237" s="4"/>
    </row>
    <row r="238" spans="1:27" s="1" customFormat="1" ht="13.5">
      <c r="A238" s="55"/>
      <c r="B238" s="55"/>
      <c r="C238" s="55"/>
      <c r="D238" s="27"/>
      <c r="E238" s="74"/>
      <c r="F238" s="75"/>
      <c r="G238" s="76"/>
      <c r="H238" s="77"/>
      <c r="I238" s="77"/>
      <c r="J238" s="78"/>
      <c r="K238" s="79"/>
      <c r="L238" s="79"/>
      <c r="M238" s="79"/>
      <c r="N238" s="80"/>
      <c r="O238" s="28"/>
      <c r="P238" s="81"/>
      <c r="Q238" s="81"/>
      <c r="R238" s="29"/>
      <c r="S238" s="29"/>
      <c r="T238" s="55"/>
      <c r="U238" s="55"/>
      <c r="V238" s="30"/>
      <c r="W238" s="27"/>
      <c r="X238" s="3"/>
      <c r="Y238" s="3"/>
      <c r="Z238" s="3"/>
      <c r="AA238" s="3"/>
    </row>
    <row r="239" spans="1:27" s="1" customFormat="1" ht="13.5">
      <c r="A239" s="55"/>
      <c r="B239" s="55"/>
      <c r="C239" s="55"/>
      <c r="D239" s="27"/>
      <c r="E239" s="82"/>
      <c r="F239" s="82"/>
      <c r="G239" s="82"/>
      <c r="H239" s="77"/>
      <c r="I239" s="77"/>
      <c r="J239" s="83"/>
      <c r="K239" s="83"/>
      <c r="L239" s="83"/>
      <c r="M239" s="83"/>
      <c r="N239" s="83"/>
      <c r="O239" s="32"/>
      <c r="P239" s="81"/>
      <c r="Q239" s="81"/>
      <c r="R239" s="29"/>
      <c r="S239" s="29"/>
      <c r="T239" s="55"/>
      <c r="U239" s="55"/>
      <c r="V239" s="30"/>
      <c r="W239" s="27"/>
      <c r="X239" s="33"/>
      <c r="Y239" s="3"/>
      <c r="Z239" s="3"/>
      <c r="AA239" s="3"/>
    </row>
    <row r="240" spans="1:27" s="1" customFormat="1">
      <c r="A240" s="55"/>
      <c r="B240" s="55"/>
      <c r="C240" s="55"/>
      <c r="D240" s="27"/>
      <c r="E240" s="74"/>
      <c r="F240" s="75"/>
      <c r="G240" s="76"/>
      <c r="H240" s="77"/>
      <c r="I240" s="77"/>
      <c r="J240" s="78"/>
      <c r="K240" s="79"/>
      <c r="L240" s="79"/>
      <c r="M240" s="79"/>
      <c r="N240" s="80"/>
      <c r="O240" s="28"/>
      <c r="P240" s="81"/>
      <c r="Q240" s="81"/>
      <c r="R240" s="29"/>
      <c r="S240" s="29"/>
      <c r="T240" s="55"/>
      <c r="U240" s="56"/>
      <c r="V240" s="30"/>
      <c r="W240" s="30"/>
      <c r="X240" s="4"/>
      <c r="Y240" s="4"/>
      <c r="Z240" s="4"/>
      <c r="AA240" s="4"/>
    </row>
    <row r="241" spans="1:27" s="1" customFormat="1" ht="13.5">
      <c r="A241" s="55"/>
      <c r="B241" s="55"/>
      <c r="C241" s="55"/>
      <c r="D241" s="27"/>
      <c r="E241" s="74"/>
      <c r="F241" s="75"/>
      <c r="G241" s="76"/>
      <c r="H241" s="77"/>
      <c r="I241" s="77"/>
      <c r="J241" s="78"/>
      <c r="K241" s="79"/>
      <c r="L241" s="79"/>
      <c r="M241" s="79"/>
      <c r="N241" s="80"/>
      <c r="O241" s="28"/>
      <c r="P241" s="81"/>
      <c r="Q241" s="81"/>
      <c r="R241" s="29"/>
      <c r="S241" s="29"/>
      <c r="T241" s="55"/>
      <c r="U241" s="55"/>
      <c r="V241" s="30"/>
      <c r="W241" s="27"/>
      <c r="X241" s="3"/>
      <c r="Y241" s="3"/>
      <c r="Z241" s="3"/>
      <c r="AA241" s="3"/>
    </row>
    <row r="242" spans="1:27" s="1" customFormat="1" ht="13.5">
      <c r="A242" s="55"/>
      <c r="B242" s="55"/>
      <c r="C242" s="55"/>
      <c r="D242" s="27"/>
      <c r="E242" s="82"/>
      <c r="F242" s="82"/>
      <c r="G242" s="82"/>
      <c r="H242" s="77"/>
      <c r="I242" s="77"/>
      <c r="J242" s="83"/>
      <c r="K242" s="83"/>
      <c r="L242" s="83"/>
      <c r="M242" s="83"/>
      <c r="N242" s="83"/>
      <c r="O242" s="32"/>
      <c r="P242" s="81"/>
      <c r="Q242" s="81"/>
      <c r="R242" s="29"/>
      <c r="S242" s="29"/>
      <c r="T242" s="55"/>
      <c r="U242" s="55"/>
      <c r="V242" s="30"/>
      <c r="W242" s="27"/>
      <c r="X242" s="33"/>
      <c r="Y242" s="3"/>
      <c r="Z242" s="3"/>
      <c r="AA242" s="3"/>
    </row>
    <row r="243" spans="1:27" s="1" customFormat="1">
      <c r="A243" s="55"/>
      <c r="B243" s="55"/>
      <c r="C243" s="55"/>
      <c r="D243" s="27"/>
      <c r="E243" s="74"/>
      <c r="F243" s="75"/>
      <c r="G243" s="76"/>
      <c r="H243" s="77"/>
      <c r="I243" s="77"/>
      <c r="J243" s="78"/>
      <c r="K243" s="79"/>
      <c r="L243" s="79"/>
      <c r="M243" s="79"/>
      <c r="N243" s="80"/>
      <c r="O243" s="28"/>
      <c r="P243" s="81"/>
      <c r="Q243" s="81"/>
      <c r="R243" s="29"/>
      <c r="S243" s="29"/>
      <c r="T243" s="55"/>
      <c r="U243" s="56"/>
      <c r="V243" s="30"/>
      <c r="W243" s="30"/>
      <c r="X243" s="4"/>
      <c r="Y243" s="4"/>
      <c r="Z243" s="4"/>
      <c r="AA243" s="4"/>
    </row>
    <row r="244" spans="1:27" s="1" customFormat="1" ht="13.5">
      <c r="A244" s="55"/>
      <c r="B244" s="55"/>
      <c r="C244" s="55"/>
      <c r="D244" s="27"/>
      <c r="E244" s="74"/>
      <c r="F244" s="75"/>
      <c r="G244" s="76"/>
      <c r="H244" s="77"/>
      <c r="I244" s="77"/>
      <c r="J244" s="78"/>
      <c r="K244" s="79"/>
      <c r="L244" s="79"/>
      <c r="M244" s="79"/>
      <c r="N244" s="80"/>
      <c r="O244" s="28"/>
      <c r="P244" s="81"/>
      <c r="Q244" s="81"/>
      <c r="R244" s="29"/>
      <c r="S244" s="29"/>
      <c r="T244" s="55"/>
      <c r="U244" s="55"/>
      <c r="V244" s="30"/>
      <c r="W244" s="27"/>
      <c r="X244" s="3"/>
      <c r="Y244" s="3"/>
      <c r="Z244" s="3"/>
      <c r="AA244" s="3"/>
    </row>
    <row r="245" spans="1:27" s="1" customFormat="1" ht="13.5">
      <c r="A245" s="55"/>
      <c r="B245" s="55"/>
      <c r="C245" s="55"/>
      <c r="D245" s="27"/>
      <c r="E245" s="82"/>
      <c r="F245" s="82"/>
      <c r="G245" s="82"/>
      <c r="H245" s="77"/>
      <c r="I245" s="77"/>
      <c r="J245" s="83"/>
      <c r="K245" s="83"/>
      <c r="L245" s="83"/>
      <c r="M245" s="83"/>
      <c r="N245" s="83"/>
      <c r="O245" s="32"/>
      <c r="P245" s="81"/>
      <c r="Q245" s="81"/>
      <c r="R245" s="29"/>
      <c r="S245" s="29"/>
      <c r="T245" s="55"/>
      <c r="U245" s="55"/>
      <c r="V245" s="30"/>
      <c r="W245" s="27"/>
      <c r="X245" s="33"/>
      <c r="Y245" s="3"/>
      <c r="Z245" s="3"/>
      <c r="AA245" s="3"/>
    </row>
    <row r="246" spans="1:27" s="1" customFormat="1">
      <c r="A246" s="55"/>
      <c r="B246" s="55"/>
      <c r="C246" s="55"/>
      <c r="D246" s="27"/>
      <c r="E246" s="74"/>
      <c r="F246" s="75"/>
      <c r="G246" s="76"/>
      <c r="H246" s="77"/>
      <c r="I246" s="77"/>
      <c r="J246" s="78"/>
      <c r="K246" s="79"/>
      <c r="L246" s="79"/>
      <c r="M246" s="79"/>
      <c r="N246" s="80"/>
      <c r="O246" s="28"/>
      <c r="P246" s="81"/>
      <c r="Q246" s="81"/>
      <c r="R246" s="29"/>
      <c r="S246" s="29"/>
      <c r="T246" s="55"/>
      <c r="U246" s="56"/>
      <c r="V246" s="30"/>
      <c r="W246" s="30"/>
      <c r="X246" s="4"/>
      <c r="Y246" s="4"/>
      <c r="Z246" s="4"/>
      <c r="AA246" s="4"/>
    </row>
    <row r="247" spans="1:27" s="1" customFormat="1" ht="13.5">
      <c r="A247" s="55"/>
      <c r="B247" s="55"/>
      <c r="C247" s="55"/>
      <c r="D247" s="27"/>
      <c r="E247" s="74"/>
      <c r="F247" s="75"/>
      <c r="G247" s="76"/>
      <c r="H247" s="77"/>
      <c r="I247" s="77"/>
      <c r="J247" s="78"/>
      <c r="K247" s="79"/>
      <c r="L247" s="79"/>
      <c r="M247" s="79"/>
      <c r="N247" s="80"/>
      <c r="O247" s="28"/>
      <c r="P247" s="81"/>
      <c r="Q247" s="81"/>
      <c r="R247" s="29"/>
      <c r="S247" s="29"/>
      <c r="T247" s="55"/>
      <c r="U247" s="55"/>
      <c r="V247" s="30"/>
      <c r="W247" s="27"/>
      <c r="X247" s="3"/>
      <c r="Y247" s="3"/>
      <c r="Z247" s="3"/>
      <c r="AA247" s="3"/>
    </row>
    <row r="248" spans="1:27" s="1" customFormat="1" ht="13.5">
      <c r="A248" s="55"/>
      <c r="B248" s="55"/>
      <c r="C248" s="55"/>
      <c r="D248" s="27"/>
      <c r="E248" s="82"/>
      <c r="F248" s="82"/>
      <c r="G248" s="82"/>
      <c r="H248" s="77"/>
      <c r="I248" s="77"/>
      <c r="J248" s="83"/>
      <c r="K248" s="83"/>
      <c r="L248" s="83"/>
      <c r="M248" s="83"/>
      <c r="N248" s="83"/>
      <c r="O248" s="32"/>
      <c r="P248" s="81"/>
      <c r="Q248" s="81"/>
      <c r="R248" s="29"/>
      <c r="S248" s="29"/>
      <c r="T248" s="55"/>
      <c r="U248" s="55"/>
      <c r="V248" s="30"/>
      <c r="W248" s="27"/>
      <c r="X248" s="33"/>
      <c r="Y248" s="3"/>
      <c r="Z248" s="3"/>
      <c r="AA248" s="3"/>
    </row>
    <row r="249" spans="1:27" s="1" customFormat="1">
      <c r="A249" s="55"/>
      <c r="B249" s="55"/>
      <c r="C249" s="55"/>
      <c r="D249" s="27"/>
      <c r="E249" s="74"/>
      <c r="F249" s="75"/>
      <c r="G249" s="76"/>
      <c r="H249" s="77"/>
      <c r="I249" s="77"/>
      <c r="J249" s="78"/>
      <c r="K249" s="79"/>
      <c r="L249" s="79"/>
      <c r="M249" s="79"/>
      <c r="N249" s="80"/>
      <c r="O249" s="28"/>
      <c r="P249" s="81"/>
      <c r="Q249" s="81"/>
      <c r="R249" s="29"/>
      <c r="S249" s="29"/>
      <c r="T249" s="55"/>
      <c r="U249" s="56"/>
      <c r="V249" s="30"/>
      <c r="W249" s="30"/>
      <c r="X249" s="4"/>
      <c r="Y249" s="4"/>
      <c r="Z249" s="4"/>
      <c r="AA249" s="4"/>
    </row>
    <row r="250" spans="1:27" s="1" customFormat="1" ht="13.5">
      <c r="A250" s="55"/>
      <c r="B250" s="55"/>
      <c r="C250" s="55"/>
      <c r="D250" s="27"/>
      <c r="E250" s="74"/>
      <c r="F250" s="75"/>
      <c r="G250" s="76"/>
      <c r="H250" s="77"/>
      <c r="I250" s="77"/>
      <c r="J250" s="78"/>
      <c r="K250" s="79"/>
      <c r="L250" s="79"/>
      <c r="M250" s="79"/>
      <c r="N250" s="80"/>
      <c r="O250" s="28"/>
      <c r="P250" s="81"/>
      <c r="Q250" s="81"/>
      <c r="R250" s="29"/>
      <c r="S250" s="29"/>
      <c r="T250" s="55"/>
      <c r="U250" s="55"/>
      <c r="V250" s="30"/>
      <c r="W250" s="27"/>
      <c r="X250" s="3"/>
      <c r="Y250" s="3"/>
      <c r="Z250" s="3"/>
      <c r="AA250" s="3"/>
    </row>
    <row r="251" spans="1:27" s="1" customFormat="1" ht="13.5">
      <c r="A251" s="55"/>
      <c r="B251" s="55"/>
      <c r="C251" s="55"/>
      <c r="D251" s="27"/>
      <c r="E251" s="82"/>
      <c r="F251" s="82"/>
      <c r="G251" s="82"/>
      <c r="H251" s="77"/>
      <c r="I251" s="77"/>
      <c r="J251" s="83"/>
      <c r="K251" s="83"/>
      <c r="L251" s="83"/>
      <c r="M251" s="83"/>
      <c r="N251" s="83"/>
      <c r="O251" s="32"/>
      <c r="P251" s="81"/>
      <c r="Q251" s="81"/>
      <c r="R251" s="29"/>
      <c r="S251" s="29"/>
      <c r="T251" s="55"/>
      <c r="U251" s="55"/>
      <c r="V251" s="30"/>
      <c r="W251" s="27"/>
      <c r="X251" s="33"/>
      <c r="Y251" s="3"/>
      <c r="Z251" s="3"/>
      <c r="AA251" s="3"/>
    </row>
    <row r="252" spans="1:27" s="1" customFormat="1">
      <c r="A252" s="55"/>
      <c r="B252" s="55"/>
      <c r="C252" s="55"/>
      <c r="D252" s="27"/>
      <c r="E252" s="74"/>
      <c r="F252" s="75"/>
      <c r="G252" s="76"/>
      <c r="H252" s="77"/>
      <c r="I252" s="77"/>
      <c r="J252" s="78"/>
      <c r="K252" s="79"/>
      <c r="L252" s="79"/>
      <c r="M252" s="79"/>
      <c r="N252" s="80"/>
      <c r="O252" s="28"/>
      <c r="P252" s="81"/>
      <c r="Q252" s="81"/>
      <c r="R252" s="29"/>
      <c r="S252" s="29"/>
      <c r="T252" s="55"/>
      <c r="U252" s="56"/>
      <c r="V252" s="30"/>
      <c r="W252" s="30"/>
      <c r="X252" s="4"/>
      <c r="Y252" s="4"/>
      <c r="Z252" s="4"/>
      <c r="AA252" s="4"/>
    </row>
    <row r="253" spans="1:27" s="1" customFormat="1" ht="13.5">
      <c r="A253" s="55"/>
      <c r="B253" s="55"/>
      <c r="C253" s="55"/>
      <c r="D253" s="27"/>
      <c r="E253" s="74"/>
      <c r="F253" s="75"/>
      <c r="G253" s="76"/>
      <c r="H253" s="77"/>
      <c r="I253" s="77"/>
      <c r="J253" s="78"/>
      <c r="K253" s="79"/>
      <c r="L253" s="79"/>
      <c r="M253" s="79"/>
      <c r="N253" s="80"/>
      <c r="O253" s="28"/>
      <c r="P253" s="81"/>
      <c r="Q253" s="81"/>
      <c r="R253" s="29"/>
      <c r="S253" s="29"/>
      <c r="T253" s="55"/>
      <c r="U253" s="55"/>
      <c r="V253" s="30"/>
      <c r="W253" s="27"/>
      <c r="X253" s="3"/>
      <c r="Y253" s="3"/>
      <c r="Z253" s="3"/>
      <c r="AA253" s="3"/>
    </row>
    <row r="254" spans="1:27" s="1" customFormat="1" ht="13.5">
      <c r="A254" s="55"/>
      <c r="B254" s="55"/>
      <c r="C254" s="55"/>
      <c r="D254" s="27"/>
      <c r="E254" s="82"/>
      <c r="F254" s="82"/>
      <c r="G254" s="82"/>
      <c r="H254" s="77"/>
      <c r="I254" s="77"/>
      <c r="J254" s="83"/>
      <c r="K254" s="83"/>
      <c r="L254" s="83"/>
      <c r="M254" s="83"/>
      <c r="N254" s="83"/>
      <c r="O254" s="32"/>
      <c r="P254" s="81"/>
      <c r="Q254" s="81"/>
      <c r="R254" s="29"/>
      <c r="S254" s="29"/>
      <c r="T254" s="55"/>
      <c r="U254" s="55"/>
      <c r="V254" s="30"/>
      <c r="W254" s="27"/>
      <c r="X254" s="33"/>
      <c r="Y254" s="3"/>
      <c r="Z254" s="3"/>
      <c r="AA254" s="3"/>
    </row>
    <row r="255" spans="1:27" s="1" customFormat="1">
      <c r="A255" s="55"/>
      <c r="B255" s="55"/>
      <c r="C255" s="55"/>
      <c r="D255" s="27"/>
      <c r="E255" s="74"/>
      <c r="F255" s="75"/>
      <c r="G255" s="76"/>
      <c r="H255" s="77"/>
      <c r="I255" s="77"/>
      <c r="J255" s="78"/>
      <c r="K255" s="79"/>
      <c r="L255" s="79"/>
      <c r="M255" s="79"/>
      <c r="N255" s="80"/>
      <c r="O255" s="28"/>
      <c r="P255" s="81"/>
      <c r="Q255" s="81"/>
      <c r="R255" s="29"/>
      <c r="S255" s="29"/>
      <c r="T255" s="55"/>
      <c r="U255" s="56"/>
      <c r="V255" s="30"/>
      <c r="W255" s="30"/>
      <c r="X255" s="4"/>
      <c r="Y255" s="4"/>
      <c r="Z255" s="4"/>
      <c r="AA255" s="4"/>
    </row>
    <row r="256" spans="1:27" s="1" customFormat="1" ht="13.5">
      <c r="A256" s="55"/>
      <c r="B256" s="55"/>
      <c r="C256" s="55"/>
      <c r="D256" s="27"/>
      <c r="E256" s="74"/>
      <c r="F256" s="75"/>
      <c r="G256" s="76"/>
      <c r="H256" s="77"/>
      <c r="I256" s="77"/>
      <c r="J256" s="78"/>
      <c r="K256" s="79"/>
      <c r="L256" s="79"/>
      <c r="M256" s="79"/>
      <c r="N256" s="80"/>
      <c r="O256" s="28"/>
      <c r="P256" s="81"/>
      <c r="Q256" s="81"/>
      <c r="R256" s="29"/>
      <c r="S256" s="29"/>
      <c r="T256" s="55"/>
      <c r="U256" s="55"/>
      <c r="V256" s="30"/>
      <c r="W256" s="27"/>
      <c r="X256" s="3"/>
      <c r="Y256" s="3"/>
      <c r="Z256" s="3"/>
      <c r="AA256" s="3"/>
    </row>
    <row r="257" spans="1:27" s="1" customFormat="1" ht="13.5">
      <c r="A257" s="55"/>
      <c r="B257" s="55"/>
      <c r="C257" s="55"/>
      <c r="D257" s="27"/>
      <c r="E257" s="82"/>
      <c r="F257" s="82"/>
      <c r="G257" s="82"/>
      <c r="H257" s="77"/>
      <c r="I257" s="77"/>
      <c r="J257" s="83"/>
      <c r="K257" s="83"/>
      <c r="L257" s="83"/>
      <c r="M257" s="83"/>
      <c r="N257" s="83"/>
      <c r="O257" s="32"/>
      <c r="P257" s="81"/>
      <c r="Q257" s="81"/>
      <c r="R257" s="29"/>
      <c r="S257" s="29"/>
      <c r="T257" s="55"/>
      <c r="U257" s="55"/>
      <c r="V257" s="30"/>
      <c r="W257" s="27"/>
      <c r="X257" s="33"/>
      <c r="Y257" s="3"/>
      <c r="Z257" s="3"/>
      <c r="AA257" s="3"/>
    </row>
    <row r="258" spans="1:27" s="1" customFormat="1">
      <c r="A258" s="55"/>
      <c r="B258" s="55"/>
      <c r="C258" s="55"/>
      <c r="D258" s="27"/>
      <c r="E258" s="74"/>
      <c r="F258" s="75"/>
      <c r="G258" s="76"/>
      <c r="H258" s="77"/>
      <c r="I258" s="77"/>
      <c r="J258" s="78"/>
      <c r="K258" s="79"/>
      <c r="L258" s="79"/>
      <c r="M258" s="79"/>
      <c r="N258" s="80"/>
      <c r="O258" s="28"/>
      <c r="P258" s="81"/>
      <c r="Q258" s="81"/>
      <c r="R258" s="29"/>
      <c r="S258" s="29"/>
      <c r="T258" s="55"/>
      <c r="U258" s="56"/>
      <c r="V258" s="30"/>
      <c r="W258" s="30"/>
      <c r="X258" s="4"/>
      <c r="Y258" s="4"/>
      <c r="Z258" s="4"/>
      <c r="AA258" s="4"/>
    </row>
    <row r="259" spans="1:27" s="1" customFormat="1" ht="13.5">
      <c r="A259" s="55"/>
      <c r="B259" s="55"/>
      <c r="C259" s="55"/>
      <c r="D259" s="27"/>
      <c r="E259" s="74"/>
      <c r="F259" s="75"/>
      <c r="G259" s="76"/>
      <c r="H259" s="77"/>
      <c r="I259" s="77"/>
      <c r="J259" s="78"/>
      <c r="K259" s="79"/>
      <c r="L259" s="79"/>
      <c r="M259" s="79"/>
      <c r="N259" s="80"/>
      <c r="O259" s="28"/>
      <c r="P259" s="81"/>
      <c r="Q259" s="81"/>
      <c r="R259" s="29"/>
      <c r="S259" s="29"/>
      <c r="T259" s="55"/>
      <c r="U259" s="55"/>
      <c r="V259" s="30"/>
      <c r="W259" s="27"/>
      <c r="X259" s="3"/>
      <c r="Y259" s="3"/>
      <c r="Z259" s="3"/>
      <c r="AA259" s="3"/>
    </row>
    <row r="260" spans="1:27" s="1" customFormat="1" ht="13.5">
      <c r="A260" s="55"/>
      <c r="B260" s="55"/>
      <c r="C260" s="55"/>
      <c r="D260" s="27"/>
      <c r="E260" s="82"/>
      <c r="F260" s="82"/>
      <c r="G260" s="82"/>
      <c r="H260" s="77"/>
      <c r="I260" s="77"/>
      <c r="J260" s="83"/>
      <c r="K260" s="83"/>
      <c r="L260" s="83"/>
      <c r="M260" s="83"/>
      <c r="N260" s="83"/>
      <c r="O260" s="32"/>
      <c r="P260" s="81"/>
      <c r="Q260" s="81"/>
      <c r="R260" s="29"/>
      <c r="S260" s="29"/>
      <c r="T260" s="55"/>
      <c r="U260" s="55"/>
      <c r="V260" s="30"/>
      <c r="W260" s="27"/>
      <c r="X260" s="33"/>
      <c r="Y260" s="3"/>
      <c r="Z260" s="3"/>
      <c r="AA260" s="3"/>
    </row>
    <row r="261" spans="1:27" s="1" customFormat="1">
      <c r="A261" s="55"/>
      <c r="B261" s="55"/>
      <c r="C261" s="55"/>
      <c r="D261" s="27"/>
      <c r="E261" s="74"/>
      <c r="F261" s="75"/>
      <c r="G261" s="76"/>
      <c r="H261" s="77"/>
      <c r="I261" s="77"/>
      <c r="J261" s="78"/>
      <c r="K261" s="79"/>
      <c r="L261" s="79"/>
      <c r="M261" s="79"/>
      <c r="N261" s="80"/>
      <c r="O261" s="28"/>
      <c r="P261" s="81"/>
      <c r="Q261" s="81"/>
      <c r="R261" s="29"/>
      <c r="S261" s="29"/>
      <c r="T261" s="55"/>
      <c r="U261" s="56"/>
      <c r="V261" s="30"/>
      <c r="W261" s="30"/>
      <c r="X261" s="4"/>
      <c r="Y261" s="4"/>
      <c r="Z261" s="4"/>
      <c r="AA261" s="4"/>
    </row>
    <row r="262" spans="1:27" s="1" customFormat="1" ht="13.5">
      <c r="A262" s="55"/>
      <c r="B262" s="55"/>
      <c r="C262" s="55"/>
      <c r="D262" s="27"/>
      <c r="E262" s="74"/>
      <c r="F262" s="75"/>
      <c r="G262" s="76"/>
      <c r="H262" s="77"/>
      <c r="I262" s="77"/>
      <c r="J262" s="78"/>
      <c r="K262" s="79"/>
      <c r="L262" s="79"/>
      <c r="M262" s="79"/>
      <c r="N262" s="80"/>
      <c r="O262" s="28"/>
      <c r="P262" s="81"/>
      <c r="Q262" s="81"/>
      <c r="R262" s="29"/>
      <c r="S262" s="29"/>
      <c r="T262" s="55"/>
      <c r="U262" s="55"/>
      <c r="V262" s="30"/>
      <c r="W262" s="27"/>
      <c r="X262" s="3"/>
      <c r="Y262" s="3"/>
      <c r="Z262" s="3"/>
      <c r="AA262" s="3"/>
    </row>
    <row r="263" spans="1:27" s="1" customFormat="1" ht="13.5">
      <c r="A263" s="55"/>
      <c r="B263" s="55"/>
      <c r="C263" s="55"/>
      <c r="D263" s="27"/>
      <c r="E263" s="82"/>
      <c r="F263" s="82"/>
      <c r="G263" s="82"/>
      <c r="H263" s="77"/>
      <c r="I263" s="77"/>
      <c r="J263" s="83"/>
      <c r="K263" s="83"/>
      <c r="L263" s="83"/>
      <c r="M263" s="83"/>
      <c r="N263" s="83"/>
      <c r="O263" s="32"/>
      <c r="P263" s="81"/>
      <c r="Q263" s="81"/>
      <c r="R263" s="29"/>
      <c r="S263" s="29"/>
      <c r="T263" s="55"/>
      <c r="U263" s="55"/>
      <c r="V263" s="30"/>
      <c r="W263" s="27"/>
      <c r="X263" s="33"/>
      <c r="Y263" s="3"/>
      <c r="Z263" s="3"/>
      <c r="AA263" s="3"/>
    </row>
    <row r="264" spans="1:27" s="1" customFormat="1">
      <c r="A264" s="55"/>
      <c r="B264" s="55"/>
      <c r="C264" s="55"/>
      <c r="D264" s="27"/>
      <c r="E264" s="74"/>
      <c r="F264" s="75"/>
      <c r="G264" s="76"/>
      <c r="H264" s="77"/>
      <c r="I264" s="77"/>
      <c r="J264" s="78"/>
      <c r="K264" s="79"/>
      <c r="L264" s="79"/>
      <c r="M264" s="79"/>
      <c r="N264" s="80"/>
      <c r="O264" s="28"/>
      <c r="P264" s="81"/>
      <c r="Q264" s="81"/>
      <c r="R264" s="29"/>
      <c r="S264" s="29"/>
      <c r="T264" s="55"/>
      <c r="U264" s="56"/>
      <c r="V264" s="30"/>
      <c r="W264" s="30"/>
      <c r="X264" s="4"/>
      <c r="Y264" s="4"/>
      <c r="Z264" s="4"/>
      <c r="AA264" s="4"/>
    </row>
    <row r="265" spans="1:27" s="1" customFormat="1" ht="13.5">
      <c r="A265" s="55"/>
      <c r="B265" s="55"/>
      <c r="C265" s="55"/>
      <c r="D265" s="27"/>
      <c r="E265" s="74"/>
      <c r="F265" s="75"/>
      <c r="G265" s="76"/>
      <c r="H265" s="77"/>
      <c r="I265" s="77"/>
      <c r="J265" s="78"/>
      <c r="K265" s="79"/>
      <c r="L265" s="79"/>
      <c r="M265" s="79"/>
      <c r="N265" s="80"/>
      <c r="O265" s="28"/>
      <c r="P265" s="81"/>
      <c r="Q265" s="81"/>
      <c r="R265" s="29"/>
      <c r="S265" s="29"/>
      <c r="T265" s="55"/>
      <c r="U265" s="55"/>
      <c r="V265" s="30"/>
      <c r="W265" s="27"/>
      <c r="X265" s="3"/>
      <c r="Y265" s="3"/>
      <c r="Z265" s="3"/>
      <c r="AA265" s="3"/>
    </row>
    <row r="266" spans="1:27" s="1" customFormat="1" ht="13.5">
      <c r="A266" s="55"/>
      <c r="B266" s="55"/>
      <c r="C266" s="55"/>
      <c r="D266" s="27"/>
      <c r="E266" s="82"/>
      <c r="F266" s="82"/>
      <c r="G266" s="82"/>
      <c r="H266" s="77"/>
      <c r="I266" s="77"/>
      <c r="J266" s="83"/>
      <c r="K266" s="83"/>
      <c r="L266" s="83"/>
      <c r="M266" s="83"/>
      <c r="N266" s="83"/>
      <c r="O266" s="32"/>
      <c r="P266" s="81"/>
      <c r="Q266" s="81"/>
      <c r="R266" s="29"/>
      <c r="S266" s="29"/>
      <c r="T266" s="55"/>
      <c r="U266" s="55"/>
      <c r="V266" s="30"/>
      <c r="W266" s="27"/>
      <c r="X266" s="33"/>
      <c r="Y266" s="3"/>
      <c r="Z266" s="3"/>
      <c r="AA266" s="3"/>
    </row>
    <row r="267" spans="1:27" s="1" customFormat="1">
      <c r="A267" s="55"/>
      <c r="B267" s="55"/>
      <c r="C267" s="55"/>
      <c r="D267" s="27"/>
      <c r="E267" s="74"/>
      <c r="F267" s="75"/>
      <c r="G267" s="76"/>
      <c r="H267" s="77"/>
      <c r="I267" s="77"/>
      <c r="J267" s="78"/>
      <c r="K267" s="79"/>
      <c r="L267" s="79"/>
      <c r="M267" s="79"/>
      <c r="N267" s="80"/>
      <c r="O267" s="28"/>
      <c r="P267" s="81"/>
      <c r="Q267" s="81"/>
      <c r="R267" s="29"/>
      <c r="S267" s="29"/>
      <c r="T267" s="55"/>
      <c r="U267" s="56"/>
      <c r="V267" s="30"/>
      <c r="W267" s="30"/>
      <c r="X267" s="4"/>
      <c r="Y267" s="4"/>
      <c r="Z267" s="4"/>
      <c r="AA267" s="4"/>
    </row>
    <row r="268" spans="1:27" s="1" customFormat="1" ht="13.5">
      <c r="A268" s="55"/>
      <c r="B268" s="55"/>
      <c r="C268" s="55"/>
      <c r="D268" s="27"/>
      <c r="E268" s="74"/>
      <c r="F268" s="75"/>
      <c r="G268" s="76"/>
      <c r="H268" s="77"/>
      <c r="I268" s="77"/>
      <c r="J268" s="78"/>
      <c r="K268" s="79"/>
      <c r="L268" s="79"/>
      <c r="M268" s="79"/>
      <c r="N268" s="80"/>
      <c r="O268" s="28"/>
      <c r="P268" s="81"/>
      <c r="Q268" s="81"/>
      <c r="R268" s="29"/>
      <c r="S268" s="29"/>
      <c r="T268" s="55"/>
      <c r="U268" s="55"/>
      <c r="V268" s="30"/>
      <c r="W268" s="27"/>
      <c r="X268" s="3"/>
      <c r="Y268" s="3"/>
      <c r="Z268" s="3"/>
      <c r="AA268" s="3"/>
    </row>
    <row r="269" spans="1:27" s="1" customFormat="1" ht="13.5">
      <c r="A269" s="55"/>
      <c r="B269" s="55"/>
      <c r="C269" s="55"/>
      <c r="D269" s="27"/>
      <c r="E269" s="82"/>
      <c r="F269" s="82"/>
      <c r="G269" s="82"/>
      <c r="H269" s="77"/>
      <c r="I269" s="77"/>
      <c r="J269" s="83"/>
      <c r="K269" s="83"/>
      <c r="L269" s="83"/>
      <c r="M269" s="83"/>
      <c r="N269" s="83"/>
      <c r="O269" s="32"/>
      <c r="P269" s="81"/>
      <c r="Q269" s="81"/>
      <c r="R269" s="29"/>
      <c r="S269" s="29"/>
      <c r="T269" s="55"/>
      <c r="U269" s="55"/>
      <c r="V269" s="30"/>
      <c r="W269" s="27"/>
      <c r="X269" s="33"/>
      <c r="Y269" s="3"/>
      <c r="Z269" s="3"/>
      <c r="AA269" s="3"/>
    </row>
    <row r="270" spans="1:27" s="1" customFormat="1">
      <c r="A270" s="55"/>
      <c r="B270" s="55"/>
      <c r="C270" s="55"/>
      <c r="D270" s="27"/>
      <c r="E270" s="74"/>
      <c r="F270" s="75"/>
      <c r="G270" s="76"/>
      <c r="H270" s="77"/>
      <c r="I270" s="77"/>
      <c r="J270" s="78"/>
      <c r="K270" s="79"/>
      <c r="L270" s="79"/>
      <c r="M270" s="79"/>
      <c r="N270" s="80"/>
      <c r="O270" s="28"/>
      <c r="P270" s="81"/>
      <c r="Q270" s="81"/>
      <c r="R270" s="29"/>
      <c r="S270" s="29"/>
      <c r="T270" s="55"/>
      <c r="U270" s="56"/>
      <c r="V270" s="30"/>
      <c r="W270" s="30"/>
      <c r="X270" s="4"/>
      <c r="Y270" s="4"/>
      <c r="Z270" s="4"/>
      <c r="AA270" s="4"/>
    </row>
    <row r="271" spans="1:27" s="1" customFormat="1" ht="13.5">
      <c r="A271" s="55"/>
      <c r="B271" s="55"/>
      <c r="C271" s="55"/>
      <c r="D271" s="27"/>
      <c r="E271" s="74"/>
      <c r="F271" s="75"/>
      <c r="G271" s="76"/>
      <c r="H271" s="77"/>
      <c r="I271" s="77"/>
      <c r="J271" s="78"/>
      <c r="K271" s="79"/>
      <c r="L271" s="79"/>
      <c r="M271" s="79"/>
      <c r="N271" s="80"/>
      <c r="O271" s="28"/>
      <c r="P271" s="81"/>
      <c r="Q271" s="81"/>
      <c r="R271" s="29"/>
      <c r="S271" s="29"/>
      <c r="T271" s="55"/>
      <c r="U271" s="55"/>
      <c r="V271" s="30"/>
      <c r="W271" s="27"/>
      <c r="X271" s="3"/>
      <c r="Y271" s="3"/>
      <c r="Z271" s="3"/>
      <c r="AA271" s="3"/>
    </row>
    <row r="272" spans="1:27" s="1" customFormat="1" ht="13.5">
      <c r="A272" s="55"/>
      <c r="B272" s="55"/>
      <c r="C272" s="55"/>
      <c r="D272" s="27"/>
      <c r="E272" s="82"/>
      <c r="F272" s="82"/>
      <c r="G272" s="82"/>
      <c r="H272" s="77"/>
      <c r="I272" s="77"/>
      <c r="J272" s="83"/>
      <c r="K272" s="83"/>
      <c r="L272" s="83"/>
      <c r="M272" s="83"/>
      <c r="N272" s="83"/>
      <c r="O272" s="32"/>
      <c r="P272" s="81"/>
      <c r="Q272" s="81"/>
      <c r="R272" s="29"/>
      <c r="S272" s="29"/>
      <c r="T272" s="55"/>
      <c r="U272" s="55"/>
      <c r="V272" s="30"/>
      <c r="W272" s="27"/>
      <c r="X272" s="33"/>
      <c r="Y272" s="3"/>
      <c r="Z272" s="3"/>
      <c r="AA272" s="3"/>
    </row>
    <row r="273" spans="1:27" s="1" customFormat="1">
      <c r="A273" s="55"/>
      <c r="B273" s="55"/>
      <c r="C273" s="55"/>
      <c r="D273" s="27"/>
      <c r="E273" s="74"/>
      <c r="F273" s="75"/>
      <c r="G273" s="76"/>
      <c r="H273" s="77"/>
      <c r="I273" s="77"/>
      <c r="J273" s="78"/>
      <c r="K273" s="79"/>
      <c r="L273" s="79"/>
      <c r="M273" s="79"/>
      <c r="N273" s="80"/>
      <c r="O273" s="28"/>
      <c r="P273" s="81"/>
      <c r="Q273" s="81"/>
      <c r="R273" s="29"/>
      <c r="S273" s="29"/>
      <c r="T273" s="55"/>
      <c r="U273" s="56"/>
      <c r="V273" s="30"/>
      <c r="W273" s="30"/>
      <c r="X273" s="4"/>
      <c r="Y273" s="4"/>
      <c r="Z273" s="4"/>
      <c r="AA273" s="4"/>
    </row>
    <row r="274" spans="1:27" s="1" customFormat="1" ht="13.5">
      <c r="A274" s="55"/>
      <c r="B274" s="55"/>
      <c r="C274" s="55"/>
      <c r="D274" s="27"/>
      <c r="E274" s="74"/>
      <c r="F274" s="75"/>
      <c r="G274" s="76"/>
      <c r="H274" s="77"/>
      <c r="I274" s="77"/>
      <c r="J274" s="78"/>
      <c r="K274" s="79"/>
      <c r="L274" s="79"/>
      <c r="M274" s="79"/>
      <c r="N274" s="80"/>
      <c r="O274" s="28"/>
      <c r="P274" s="81"/>
      <c r="Q274" s="81"/>
      <c r="R274" s="29"/>
      <c r="S274" s="29"/>
      <c r="T274" s="55"/>
      <c r="U274" s="55"/>
      <c r="V274" s="30"/>
      <c r="W274" s="27"/>
      <c r="X274" s="3"/>
      <c r="Y274" s="3"/>
      <c r="Z274" s="3"/>
      <c r="AA274" s="3"/>
    </row>
    <row r="275" spans="1:27" s="1" customFormat="1" ht="13.5">
      <c r="A275" s="55"/>
      <c r="B275" s="55"/>
      <c r="C275" s="55"/>
      <c r="D275" s="27"/>
      <c r="E275" s="82"/>
      <c r="F275" s="82"/>
      <c r="G275" s="82"/>
      <c r="H275" s="77"/>
      <c r="I275" s="77"/>
      <c r="J275" s="83"/>
      <c r="K275" s="83"/>
      <c r="L275" s="83"/>
      <c r="M275" s="83"/>
      <c r="N275" s="83"/>
      <c r="O275" s="32"/>
      <c r="P275" s="81"/>
      <c r="Q275" s="81"/>
      <c r="R275" s="29"/>
      <c r="S275" s="29"/>
      <c r="T275" s="55"/>
      <c r="U275" s="55"/>
      <c r="V275" s="30"/>
      <c r="W275" s="27"/>
      <c r="X275" s="33"/>
      <c r="Y275" s="3"/>
      <c r="Z275" s="3"/>
      <c r="AA275" s="3"/>
    </row>
    <row r="276" spans="1:27" s="1" customFormat="1">
      <c r="A276" s="55"/>
      <c r="B276" s="55"/>
      <c r="C276" s="55"/>
      <c r="D276" s="27"/>
      <c r="E276" s="74"/>
      <c r="F276" s="75"/>
      <c r="G276" s="76"/>
      <c r="H276" s="77"/>
      <c r="I276" s="77"/>
      <c r="J276" s="78"/>
      <c r="K276" s="79"/>
      <c r="L276" s="79"/>
      <c r="M276" s="79"/>
      <c r="N276" s="80"/>
      <c r="O276" s="28"/>
      <c r="P276" s="81"/>
      <c r="Q276" s="81"/>
      <c r="R276" s="29"/>
      <c r="S276" s="29"/>
      <c r="T276" s="55"/>
      <c r="U276" s="56"/>
      <c r="V276" s="30"/>
      <c r="W276" s="30"/>
      <c r="X276" s="4"/>
      <c r="Y276" s="4"/>
      <c r="Z276" s="4"/>
      <c r="AA276" s="4"/>
    </row>
    <row r="277" spans="1:27" s="1" customFormat="1" ht="13.5">
      <c r="A277" s="55"/>
      <c r="B277" s="55"/>
      <c r="C277" s="55"/>
      <c r="D277" s="27"/>
      <c r="E277" s="74"/>
      <c r="F277" s="75"/>
      <c r="G277" s="76"/>
      <c r="H277" s="77"/>
      <c r="I277" s="77"/>
      <c r="J277" s="78"/>
      <c r="K277" s="79"/>
      <c r="L277" s="79"/>
      <c r="M277" s="79"/>
      <c r="N277" s="80"/>
      <c r="O277" s="28"/>
      <c r="P277" s="81"/>
      <c r="Q277" s="81"/>
      <c r="R277" s="29"/>
      <c r="S277" s="29"/>
      <c r="T277" s="55"/>
      <c r="U277" s="55"/>
      <c r="V277" s="30"/>
      <c r="W277" s="27"/>
      <c r="X277" s="3"/>
      <c r="Y277" s="3"/>
      <c r="Z277" s="3"/>
      <c r="AA277" s="3"/>
    </row>
    <row r="278" spans="1:27" s="1" customFormat="1" ht="13.5">
      <c r="A278" s="55"/>
      <c r="B278" s="55"/>
      <c r="C278" s="55"/>
      <c r="D278" s="27"/>
      <c r="E278" s="82"/>
      <c r="F278" s="82"/>
      <c r="G278" s="82"/>
      <c r="H278" s="77"/>
      <c r="I278" s="77"/>
      <c r="J278" s="83"/>
      <c r="K278" s="83"/>
      <c r="L278" s="83"/>
      <c r="M278" s="83"/>
      <c r="N278" s="83"/>
      <c r="O278" s="32"/>
      <c r="P278" s="81"/>
      <c r="Q278" s="81"/>
      <c r="R278" s="29"/>
      <c r="S278" s="29"/>
      <c r="T278" s="55"/>
      <c r="U278" s="55"/>
      <c r="V278" s="30"/>
      <c r="W278" s="27"/>
      <c r="X278" s="33"/>
      <c r="Y278" s="3"/>
      <c r="Z278" s="3"/>
      <c r="AA278" s="3"/>
    </row>
    <row r="279" spans="1:27" s="1" customFormat="1">
      <c r="A279" s="55"/>
      <c r="B279" s="55"/>
      <c r="C279" s="55"/>
      <c r="D279" s="27"/>
      <c r="E279" s="74"/>
      <c r="F279" s="75"/>
      <c r="G279" s="76"/>
      <c r="H279" s="77"/>
      <c r="I279" s="77"/>
      <c r="J279" s="78"/>
      <c r="K279" s="79"/>
      <c r="L279" s="79"/>
      <c r="M279" s="79"/>
      <c r="N279" s="80"/>
      <c r="O279" s="28"/>
      <c r="P279" s="81"/>
      <c r="Q279" s="81"/>
      <c r="R279" s="29"/>
      <c r="S279" s="29"/>
      <c r="T279" s="55"/>
      <c r="U279" s="56"/>
      <c r="V279" s="30"/>
      <c r="W279" s="30"/>
      <c r="X279" s="4"/>
      <c r="Y279" s="4"/>
      <c r="Z279" s="4"/>
      <c r="AA279" s="4"/>
    </row>
    <row r="280" spans="1:27" s="1" customFormat="1" ht="13.5">
      <c r="A280" s="55"/>
      <c r="B280" s="55"/>
      <c r="C280" s="55"/>
      <c r="D280" s="27"/>
      <c r="E280" s="74"/>
      <c r="F280" s="75"/>
      <c r="G280" s="76"/>
      <c r="H280" s="77"/>
      <c r="I280" s="77"/>
      <c r="J280" s="78"/>
      <c r="K280" s="79"/>
      <c r="L280" s="79"/>
      <c r="M280" s="79"/>
      <c r="N280" s="80"/>
      <c r="O280" s="28"/>
      <c r="P280" s="81"/>
      <c r="Q280" s="81"/>
      <c r="R280" s="29"/>
      <c r="S280" s="29"/>
      <c r="T280" s="55"/>
      <c r="U280" s="55"/>
      <c r="V280" s="30"/>
      <c r="W280" s="27"/>
      <c r="X280" s="3"/>
      <c r="Y280" s="3"/>
      <c r="Z280" s="3"/>
      <c r="AA280" s="3"/>
    </row>
    <row r="281" spans="1:27" s="1" customFormat="1" ht="13.5">
      <c r="A281" s="55"/>
      <c r="B281" s="55"/>
      <c r="C281" s="55"/>
      <c r="D281" s="27"/>
      <c r="E281" s="82"/>
      <c r="F281" s="82"/>
      <c r="G281" s="82"/>
      <c r="H281" s="77"/>
      <c r="I281" s="77"/>
      <c r="J281" s="83"/>
      <c r="K281" s="83"/>
      <c r="L281" s="83"/>
      <c r="M281" s="83"/>
      <c r="N281" s="83"/>
      <c r="O281" s="32"/>
      <c r="P281" s="81"/>
      <c r="Q281" s="81"/>
      <c r="R281" s="29"/>
      <c r="S281" s="29"/>
      <c r="T281" s="55"/>
      <c r="U281" s="55"/>
      <c r="V281" s="30"/>
      <c r="W281" s="27"/>
      <c r="X281" s="33"/>
      <c r="Y281" s="3"/>
      <c r="Z281" s="3"/>
      <c r="AA281" s="3"/>
    </row>
    <row r="282" spans="1:27" s="1" customFormat="1">
      <c r="A282" s="55"/>
      <c r="B282" s="55"/>
      <c r="C282" s="55"/>
      <c r="D282" s="27"/>
      <c r="E282" s="74"/>
      <c r="F282" s="75"/>
      <c r="G282" s="76"/>
      <c r="H282" s="77"/>
      <c r="I282" s="77"/>
      <c r="J282" s="78"/>
      <c r="K282" s="79"/>
      <c r="L282" s="79"/>
      <c r="M282" s="79"/>
      <c r="N282" s="80"/>
      <c r="O282" s="28"/>
      <c r="P282" s="81"/>
      <c r="Q282" s="81"/>
      <c r="R282" s="29"/>
      <c r="S282" s="29"/>
      <c r="T282" s="55"/>
      <c r="U282" s="56"/>
      <c r="V282" s="30"/>
      <c r="W282" s="30"/>
      <c r="X282" s="4"/>
      <c r="Y282" s="4"/>
      <c r="Z282" s="4"/>
      <c r="AA282" s="4"/>
    </row>
    <row r="283" spans="1:27" s="1" customFormat="1" ht="13.5">
      <c r="A283" s="55"/>
      <c r="B283" s="55"/>
      <c r="C283" s="55"/>
      <c r="D283" s="27"/>
      <c r="E283" s="74"/>
      <c r="F283" s="75"/>
      <c r="G283" s="76"/>
      <c r="H283" s="77"/>
      <c r="I283" s="77"/>
      <c r="J283" s="78"/>
      <c r="K283" s="79"/>
      <c r="L283" s="79"/>
      <c r="M283" s="79"/>
      <c r="N283" s="80"/>
      <c r="O283" s="28"/>
      <c r="P283" s="81"/>
      <c r="Q283" s="81"/>
      <c r="R283" s="29"/>
      <c r="S283" s="29"/>
      <c r="T283" s="55"/>
      <c r="U283" s="55"/>
      <c r="V283" s="30"/>
      <c r="W283" s="27"/>
      <c r="X283" s="3"/>
      <c r="Y283" s="3"/>
      <c r="Z283" s="3"/>
      <c r="AA283" s="3"/>
    </row>
    <row r="284" spans="1:27" s="1" customFormat="1" ht="13.5">
      <c r="A284" s="55"/>
      <c r="B284" s="55"/>
      <c r="C284" s="55"/>
      <c r="D284" s="27"/>
      <c r="E284" s="82"/>
      <c r="F284" s="82"/>
      <c r="G284" s="82"/>
      <c r="H284" s="77"/>
      <c r="I284" s="77"/>
      <c r="J284" s="83"/>
      <c r="K284" s="83"/>
      <c r="L284" s="83"/>
      <c r="M284" s="83"/>
      <c r="N284" s="83"/>
      <c r="O284" s="32"/>
      <c r="P284" s="81"/>
      <c r="Q284" s="81"/>
      <c r="R284" s="29"/>
      <c r="S284" s="29"/>
      <c r="T284" s="55"/>
      <c r="U284" s="55"/>
      <c r="V284" s="30"/>
      <c r="W284" s="27"/>
      <c r="X284" s="33"/>
      <c r="Y284" s="3"/>
      <c r="Z284" s="3"/>
      <c r="AA284" s="3"/>
    </row>
    <row r="285" spans="1:27" s="1" customFormat="1">
      <c r="A285" s="55"/>
      <c r="B285" s="55"/>
      <c r="C285" s="55"/>
      <c r="D285" s="27"/>
      <c r="E285" s="74"/>
      <c r="F285" s="75"/>
      <c r="G285" s="76"/>
      <c r="H285" s="77"/>
      <c r="I285" s="77"/>
      <c r="J285" s="78"/>
      <c r="K285" s="79"/>
      <c r="L285" s="79"/>
      <c r="M285" s="79"/>
      <c r="N285" s="80"/>
      <c r="O285" s="28"/>
      <c r="P285" s="81"/>
      <c r="Q285" s="81"/>
      <c r="R285" s="29"/>
      <c r="S285" s="29"/>
      <c r="T285" s="55"/>
      <c r="U285" s="56"/>
      <c r="V285" s="30"/>
      <c r="W285" s="30"/>
      <c r="X285" s="4"/>
      <c r="Y285" s="4"/>
      <c r="Z285" s="4"/>
      <c r="AA285" s="4"/>
    </row>
    <row r="286" spans="1:27" s="1" customFormat="1" ht="13.5">
      <c r="A286" s="55"/>
      <c r="B286" s="55"/>
      <c r="C286" s="55"/>
      <c r="D286" s="27"/>
      <c r="E286" s="74"/>
      <c r="F286" s="75"/>
      <c r="G286" s="76"/>
      <c r="H286" s="77"/>
      <c r="I286" s="77"/>
      <c r="J286" s="78"/>
      <c r="K286" s="79"/>
      <c r="L286" s="79"/>
      <c r="M286" s="79"/>
      <c r="N286" s="80"/>
      <c r="O286" s="28"/>
      <c r="P286" s="81"/>
      <c r="Q286" s="81"/>
      <c r="R286" s="29"/>
      <c r="S286" s="29"/>
      <c r="T286" s="55"/>
      <c r="U286" s="55"/>
      <c r="V286" s="30"/>
      <c r="W286" s="27"/>
      <c r="X286" s="3"/>
      <c r="Y286" s="3"/>
      <c r="Z286" s="3"/>
      <c r="AA286" s="3"/>
    </row>
    <row r="287" spans="1:27" s="1" customFormat="1" ht="13.5">
      <c r="A287" s="55"/>
      <c r="B287" s="55"/>
      <c r="C287" s="55"/>
      <c r="D287" s="27"/>
      <c r="E287" s="82"/>
      <c r="F287" s="82"/>
      <c r="G287" s="82"/>
      <c r="H287" s="77"/>
      <c r="I287" s="77"/>
      <c r="J287" s="83"/>
      <c r="K287" s="83"/>
      <c r="L287" s="83"/>
      <c r="M287" s="83"/>
      <c r="N287" s="83"/>
      <c r="O287" s="32"/>
      <c r="P287" s="81"/>
      <c r="Q287" s="81"/>
      <c r="R287" s="29"/>
      <c r="S287" s="29"/>
      <c r="T287" s="55"/>
      <c r="U287" s="55"/>
      <c r="V287" s="30"/>
      <c r="W287" s="27"/>
      <c r="X287" s="33"/>
      <c r="Y287" s="3"/>
      <c r="Z287" s="3"/>
      <c r="AA287" s="3"/>
    </row>
    <row r="288" spans="1:27" s="1" customFormat="1">
      <c r="A288" s="55"/>
      <c r="B288" s="55"/>
      <c r="C288" s="55"/>
      <c r="D288" s="27"/>
      <c r="E288" s="74"/>
      <c r="F288" s="75"/>
      <c r="G288" s="76"/>
      <c r="H288" s="77"/>
      <c r="I288" s="77"/>
      <c r="J288" s="78"/>
      <c r="K288" s="79"/>
      <c r="L288" s="79"/>
      <c r="M288" s="79"/>
      <c r="N288" s="80"/>
      <c r="O288" s="28"/>
      <c r="P288" s="81"/>
      <c r="Q288" s="81"/>
      <c r="R288" s="29"/>
      <c r="S288" s="29"/>
      <c r="T288" s="55"/>
      <c r="U288" s="56"/>
      <c r="V288" s="30"/>
      <c r="W288" s="30"/>
      <c r="X288" s="4"/>
      <c r="Y288" s="4"/>
      <c r="Z288" s="4"/>
      <c r="AA288" s="4"/>
    </row>
    <row r="289" spans="1:27" s="1" customFormat="1" ht="13.5">
      <c r="A289" s="55"/>
      <c r="B289" s="55"/>
      <c r="C289" s="55"/>
      <c r="D289" s="27"/>
      <c r="E289" s="74"/>
      <c r="F289" s="75"/>
      <c r="G289" s="76"/>
      <c r="H289" s="77"/>
      <c r="I289" s="77"/>
      <c r="J289" s="78"/>
      <c r="K289" s="79"/>
      <c r="L289" s="79"/>
      <c r="M289" s="79"/>
      <c r="N289" s="80"/>
      <c r="O289" s="28"/>
      <c r="P289" s="81"/>
      <c r="Q289" s="81"/>
      <c r="R289" s="29"/>
      <c r="S289" s="29"/>
      <c r="T289" s="55"/>
      <c r="U289" s="55"/>
      <c r="V289" s="30"/>
      <c r="W289" s="27"/>
      <c r="X289" s="3"/>
      <c r="Y289" s="3"/>
      <c r="Z289" s="3"/>
      <c r="AA289" s="3"/>
    </row>
    <row r="290" spans="1:27" s="1" customFormat="1" ht="13.5">
      <c r="A290" s="55"/>
      <c r="B290" s="55"/>
      <c r="C290" s="55"/>
      <c r="D290" s="27"/>
      <c r="E290" s="82"/>
      <c r="F290" s="82"/>
      <c r="G290" s="82"/>
      <c r="H290" s="77"/>
      <c r="I290" s="77"/>
      <c r="J290" s="83"/>
      <c r="K290" s="83"/>
      <c r="L290" s="83"/>
      <c r="M290" s="83"/>
      <c r="N290" s="83"/>
      <c r="O290" s="32"/>
      <c r="P290" s="81"/>
      <c r="Q290" s="81"/>
      <c r="R290" s="29"/>
      <c r="S290" s="29"/>
      <c r="T290" s="55"/>
      <c r="U290" s="55"/>
      <c r="V290" s="30"/>
      <c r="W290" s="27"/>
      <c r="X290" s="33"/>
      <c r="Y290" s="3"/>
      <c r="Z290" s="3"/>
      <c r="AA290" s="3"/>
    </row>
    <row r="291" spans="1:27" s="1" customFormat="1">
      <c r="A291" s="55"/>
      <c r="B291" s="55"/>
      <c r="C291" s="55"/>
      <c r="D291" s="27"/>
      <c r="E291" s="74"/>
      <c r="F291" s="75"/>
      <c r="G291" s="76"/>
      <c r="H291" s="77"/>
      <c r="I291" s="77"/>
      <c r="J291" s="78"/>
      <c r="K291" s="79"/>
      <c r="L291" s="79"/>
      <c r="M291" s="79"/>
      <c r="N291" s="80"/>
      <c r="O291" s="28"/>
      <c r="P291" s="81"/>
      <c r="Q291" s="81"/>
      <c r="R291" s="29"/>
      <c r="S291" s="29"/>
      <c r="T291" s="55"/>
      <c r="U291" s="56"/>
      <c r="V291" s="30"/>
      <c r="W291" s="30"/>
      <c r="X291" s="4"/>
      <c r="Y291" s="4"/>
      <c r="Z291" s="4"/>
      <c r="AA291" s="4"/>
    </row>
    <row r="292" spans="1:27" s="1" customFormat="1" ht="13.5">
      <c r="A292" s="55"/>
      <c r="B292" s="55"/>
      <c r="C292" s="55"/>
      <c r="D292" s="27"/>
      <c r="E292" s="74"/>
      <c r="F292" s="75"/>
      <c r="G292" s="76"/>
      <c r="H292" s="77"/>
      <c r="I292" s="77"/>
      <c r="J292" s="78"/>
      <c r="K292" s="79"/>
      <c r="L292" s="79"/>
      <c r="M292" s="79"/>
      <c r="N292" s="80"/>
      <c r="O292" s="28"/>
      <c r="P292" s="81"/>
      <c r="Q292" s="81"/>
      <c r="R292" s="29"/>
      <c r="S292" s="29"/>
      <c r="T292" s="55"/>
      <c r="U292" s="55"/>
      <c r="V292" s="30"/>
      <c r="W292" s="27"/>
      <c r="X292" s="3"/>
      <c r="Y292" s="3"/>
      <c r="Z292" s="3"/>
      <c r="AA292" s="3"/>
    </row>
    <row r="293" spans="1:27" s="1" customFormat="1" ht="13.5">
      <c r="A293" s="55"/>
      <c r="B293" s="55"/>
      <c r="C293" s="55"/>
      <c r="D293" s="27"/>
      <c r="E293" s="82"/>
      <c r="F293" s="82"/>
      <c r="G293" s="82"/>
      <c r="H293" s="77"/>
      <c r="I293" s="77"/>
      <c r="J293" s="83"/>
      <c r="K293" s="83"/>
      <c r="L293" s="83"/>
      <c r="M293" s="83"/>
      <c r="N293" s="83"/>
      <c r="O293" s="32"/>
      <c r="P293" s="81"/>
      <c r="Q293" s="81"/>
      <c r="R293" s="29"/>
      <c r="S293" s="29"/>
      <c r="T293" s="55"/>
      <c r="U293" s="55"/>
      <c r="V293" s="30"/>
      <c r="W293" s="27"/>
      <c r="X293" s="33"/>
      <c r="Y293" s="3"/>
      <c r="Z293" s="3"/>
      <c r="AA293" s="3"/>
    </row>
    <row r="294" spans="1:27" s="1" customFormat="1">
      <c r="A294" s="55"/>
      <c r="B294" s="55"/>
      <c r="C294" s="55"/>
      <c r="D294" s="27"/>
      <c r="E294" s="74"/>
      <c r="F294" s="75"/>
      <c r="G294" s="76"/>
      <c r="H294" s="77"/>
      <c r="I294" s="77"/>
      <c r="J294" s="78"/>
      <c r="K294" s="79"/>
      <c r="L294" s="79"/>
      <c r="M294" s="79"/>
      <c r="N294" s="80"/>
      <c r="O294" s="28"/>
      <c r="P294" s="81"/>
      <c r="Q294" s="81"/>
      <c r="R294" s="29"/>
      <c r="S294" s="29"/>
      <c r="T294" s="55"/>
      <c r="U294" s="56"/>
      <c r="V294" s="30"/>
      <c r="W294" s="30"/>
      <c r="X294" s="4"/>
      <c r="Y294" s="4"/>
      <c r="Z294" s="4"/>
      <c r="AA294" s="4"/>
    </row>
    <row r="295" spans="1:27" s="1" customFormat="1" ht="13.5">
      <c r="A295" s="55"/>
      <c r="B295" s="55"/>
      <c r="C295" s="55"/>
      <c r="D295" s="27"/>
      <c r="E295" s="74"/>
      <c r="F295" s="75"/>
      <c r="G295" s="76"/>
      <c r="H295" s="77"/>
      <c r="I295" s="77"/>
      <c r="J295" s="78"/>
      <c r="K295" s="79"/>
      <c r="L295" s="79"/>
      <c r="M295" s="79"/>
      <c r="N295" s="80"/>
      <c r="O295" s="28"/>
      <c r="P295" s="81"/>
      <c r="Q295" s="81"/>
      <c r="R295" s="29"/>
      <c r="S295" s="29"/>
      <c r="T295" s="55"/>
      <c r="U295" s="55"/>
      <c r="V295" s="30"/>
      <c r="W295" s="27"/>
      <c r="X295" s="3"/>
      <c r="Y295" s="3"/>
      <c r="Z295" s="3"/>
      <c r="AA295" s="3"/>
    </row>
    <row r="296" spans="1:27" s="1" customFormat="1" ht="13.5">
      <c r="A296" s="55"/>
      <c r="B296" s="55"/>
      <c r="C296" s="55"/>
      <c r="D296" s="27"/>
      <c r="E296" s="82"/>
      <c r="F296" s="82"/>
      <c r="G296" s="82"/>
      <c r="H296" s="77"/>
      <c r="I296" s="77"/>
      <c r="J296" s="83"/>
      <c r="K296" s="83"/>
      <c r="L296" s="83"/>
      <c r="M296" s="83"/>
      <c r="N296" s="83"/>
      <c r="O296" s="32"/>
      <c r="P296" s="81"/>
      <c r="Q296" s="81"/>
      <c r="R296" s="29"/>
      <c r="S296" s="29"/>
      <c r="T296" s="55"/>
      <c r="U296" s="55"/>
      <c r="V296" s="30"/>
      <c r="W296" s="27"/>
      <c r="X296" s="33"/>
      <c r="Y296" s="3"/>
      <c r="Z296" s="3"/>
      <c r="AA296" s="3"/>
    </row>
    <row r="297" spans="1:27" s="1" customFormat="1">
      <c r="A297" s="55"/>
      <c r="B297" s="55"/>
      <c r="C297" s="55"/>
      <c r="D297" s="27"/>
      <c r="E297" s="74"/>
      <c r="F297" s="75"/>
      <c r="G297" s="76"/>
      <c r="H297" s="77"/>
      <c r="I297" s="77"/>
      <c r="J297" s="78"/>
      <c r="K297" s="79"/>
      <c r="L297" s="79"/>
      <c r="M297" s="79"/>
      <c r="N297" s="80"/>
      <c r="O297" s="28"/>
      <c r="P297" s="81"/>
      <c r="Q297" s="81"/>
      <c r="R297" s="29"/>
      <c r="S297" s="29"/>
      <c r="T297" s="55"/>
      <c r="U297" s="56"/>
      <c r="V297" s="30"/>
      <c r="W297" s="30"/>
      <c r="X297" s="4"/>
      <c r="Y297" s="4"/>
      <c r="Z297" s="4"/>
      <c r="AA297" s="4"/>
    </row>
    <row r="298" spans="1:27" s="1" customFormat="1" ht="13.5">
      <c r="A298" s="55"/>
      <c r="B298" s="55"/>
      <c r="C298" s="55"/>
      <c r="D298" s="27"/>
      <c r="E298" s="74"/>
      <c r="F298" s="75"/>
      <c r="G298" s="76"/>
      <c r="H298" s="77"/>
      <c r="I298" s="77"/>
      <c r="J298" s="78"/>
      <c r="K298" s="79"/>
      <c r="L298" s="79"/>
      <c r="M298" s="79"/>
      <c r="N298" s="80"/>
      <c r="O298" s="28"/>
      <c r="P298" s="81"/>
      <c r="Q298" s="81"/>
      <c r="R298" s="29"/>
      <c r="S298" s="29"/>
      <c r="T298" s="55"/>
      <c r="U298" s="55"/>
      <c r="V298" s="30"/>
      <c r="W298" s="27"/>
      <c r="X298" s="3"/>
      <c r="Y298" s="3"/>
      <c r="Z298" s="3"/>
      <c r="AA298" s="3"/>
    </row>
    <row r="299" spans="1:27" s="1" customFormat="1" ht="13.5">
      <c r="A299" s="55"/>
      <c r="B299" s="55"/>
      <c r="C299" s="55"/>
      <c r="D299" s="27"/>
      <c r="E299" s="82"/>
      <c r="F299" s="82"/>
      <c r="G299" s="82"/>
      <c r="H299" s="77"/>
      <c r="I299" s="77"/>
      <c r="J299" s="83"/>
      <c r="K299" s="83"/>
      <c r="L299" s="83"/>
      <c r="M299" s="83"/>
      <c r="N299" s="83"/>
      <c r="O299" s="32"/>
      <c r="P299" s="81"/>
      <c r="Q299" s="81"/>
      <c r="R299" s="29"/>
      <c r="S299" s="29"/>
      <c r="T299" s="55"/>
      <c r="U299" s="55"/>
      <c r="V299" s="30"/>
      <c r="W299" s="27"/>
      <c r="X299" s="33"/>
      <c r="Y299" s="3"/>
      <c r="Z299" s="3"/>
      <c r="AA299" s="3"/>
    </row>
    <row r="300" spans="1:27" s="1" customFormat="1">
      <c r="A300" s="55"/>
      <c r="B300" s="55"/>
      <c r="C300" s="55"/>
      <c r="D300" s="27"/>
      <c r="E300" s="74"/>
      <c r="F300" s="75"/>
      <c r="G300" s="76"/>
      <c r="H300" s="77"/>
      <c r="I300" s="77"/>
      <c r="J300" s="78"/>
      <c r="K300" s="79"/>
      <c r="L300" s="79"/>
      <c r="M300" s="79"/>
      <c r="N300" s="80"/>
      <c r="O300" s="28"/>
      <c r="P300" s="81"/>
      <c r="Q300" s="81"/>
      <c r="R300" s="29"/>
      <c r="S300" s="29"/>
      <c r="T300" s="55"/>
      <c r="U300" s="56"/>
      <c r="V300" s="30"/>
      <c r="W300" s="30"/>
      <c r="X300" s="4"/>
      <c r="Y300" s="4"/>
      <c r="Z300" s="4"/>
      <c r="AA300" s="4"/>
    </row>
    <row r="301" spans="1:27" s="1" customFormat="1" ht="13.5">
      <c r="A301" s="55"/>
      <c r="B301" s="55"/>
      <c r="C301" s="55"/>
      <c r="D301" s="27"/>
      <c r="E301" s="74"/>
      <c r="F301" s="75"/>
      <c r="G301" s="76"/>
      <c r="H301" s="77"/>
      <c r="I301" s="77"/>
      <c r="J301" s="78"/>
      <c r="K301" s="79"/>
      <c r="L301" s="79"/>
      <c r="M301" s="79"/>
      <c r="N301" s="80"/>
      <c r="O301" s="28"/>
      <c r="P301" s="81"/>
      <c r="Q301" s="81"/>
      <c r="R301" s="29"/>
      <c r="S301" s="29"/>
      <c r="T301" s="55"/>
      <c r="U301" s="55"/>
      <c r="V301" s="30"/>
      <c r="W301" s="27"/>
      <c r="X301" s="3"/>
      <c r="Y301" s="3"/>
      <c r="Z301" s="3"/>
      <c r="AA301" s="3"/>
    </row>
    <row r="302" spans="1:27" s="1" customFormat="1" ht="13.5">
      <c r="A302" s="55"/>
      <c r="B302" s="55"/>
      <c r="C302" s="55"/>
      <c r="D302" s="27"/>
      <c r="E302" s="82"/>
      <c r="F302" s="82"/>
      <c r="G302" s="82"/>
      <c r="H302" s="77"/>
      <c r="I302" s="77"/>
      <c r="J302" s="83"/>
      <c r="K302" s="83"/>
      <c r="L302" s="83"/>
      <c r="M302" s="83"/>
      <c r="N302" s="83"/>
      <c r="O302" s="32"/>
      <c r="P302" s="81"/>
      <c r="Q302" s="81"/>
      <c r="R302" s="29"/>
      <c r="S302" s="29"/>
      <c r="T302" s="55"/>
      <c r="U302" s="55"/>
      <c r="V302" s="30"/>
      <c r="W302" s="27"/>
      <c r="X302" s="33"/>
      <c r="Y302" s="3"/>
      <c r="Z302" s="3"/>
      <c r="AA302" s="3"/>
    </row>
    <row r="303" spans="1:27" s="1" customFormat="1">
      <c r="A303" s="55"/>
      <c r="B303" s="55"/>
      <c r="C303" s="55"/>
      <c r="D303" s="27"/>
      <c r="E303" s="74"/>
      <c r="F303" s="75"/>
      <c r="G303" s="76"/>
      <c r="H303" s="77"/>
      <c r="I303" s="77"/>
      <c r="J303" s="78"/>
      <c r="K303" s="79"/>
      <c r="L303" s="79"/>
      <c r="M303" s="79"/>
      <c r="N303" s="80"/>
      <c r="O303" s="28"/>
      <c r="P303" s="81"/>
      <c r="Q303" s="81"/>
      <c r="R303" s="29"/>
      <c r="S303" s="29"/>
      <c r="T303" s="55"/>
      <c r="U303" s="56"/>
      <c r="V303" s="30"/>
      <c r="W303" s="30"/>
      <c r="X303" s="4"/>
      <c r="Y303" s="4"/>
      <c r="Z303" s="4"/>
      <c r="AA303" s="4"/>
    </row>
    <row r="304" spans="1:27" s="1" customFormat="1" ht="13.5">
      <c r="A304" s="55"/>
      <c r="B304" s="55"/>
      <c r="C304" s="55"/>
      <c r="D304" s="27"/>
      <c r="E304" s="74"/>
      <c r="F304" s="75"/>
      <c r="G304" s="76"/>
      <c r="H304" s="77"/>
      <c r="I304" s="77"/>
      <c r="J304" s="78"/>
      <c r="K304" s="79"/>
      <c r="L304" s="79"/>
      <c r="M304" s="79"/>
      <c r="N304" s="80"/>
      <c r="O304" s="28"/>
      <c r="P304" s="81"/>
      <c r="Q304" s="81"/>
      <c r="R304" s="29"/>
      <c r="S304" s="29"/>
      <c r="T304" s="55"/>
      <c r="U304" s="55"/>
      <c r="V304" s="30"/>
      <c r="W304" s="27"/>
      <c r="X304" s="3"/>
      <c r="Y304" s="3"/>
      <c r="Z304" s="3"/>
      <c r="AA304" s="3"/>
    </row>
    <row r="305" spans="1:27" s="1" customFormat="1" ht="13.5">
      <c r="A305" s="55"/>
      <c r="B305" s="55"/>
      <c r="C305" s="55"/>
      <c r="D305" s="27"/>
      <c r="E305" s="82"/>
      <c r="F305" s="82"/>
      <c r="G305" s="82"/>
      <c r="H305" s="77"/>
      <c r="I305" s="77"/>
      <c r="J305" s="83"/>
      <c r="K305" s="83"/>
      <c r="L305" s="83"/>
      <c r="M305" s="83"/>
      <c r="N305" s="83"/>
      <c r="O305" s="32"/>
      <c r="P305" s="81"/>
      <c r="Q305" s="81"/>
      <c r="R305" s="29"/>
      <c r="S305" s="29"/>
      <c r="T305" s="55"/>
      <c r="U305" s="55"/>
      <c r="V305" s="30"/>
      <c r="W305" s="27"/>
      <c r="X305" s="33"/>
      <c r="Y305" s="3"/>
      <c r="Z305" s="3"/>
      <c r="AA305" s="3"/>
    </row>
    <row r="306" spans="1:27" s="1" customFormat="1">
      <c r="A306" s="55"/>
      <c r="B306" s="55"/>
      <c r="C306" s="55"/>
      <c r="D306" s="27"/>
      <c r="E306" s="74"/>
      <c r="F306" s="75"/>
      <c r="G306" s="76"/>
      <c r="H306" s="77"/>
      <c r="I306" s="77"/>
      <c r="J306" s="78"/>
      <c r="K306" s="79"/>
      <c r="L306" s="79"/>
      <c r="M306" s="79"/>
      <c r="N306" s="80"/>
      <c r="O306" s="28"/>
      <c r="P306" s="81"/>
      <c r="Q306" s="81"/>
      <c r="R306" s="29"/>
      <c r="S306" s="29"/>
      <c r="T306" s="55"/>
      <c r="U306" s="56"/>
      <c r="V306" s="30"/>
      <c r="W306" s="30"/>
      <c r="X306" s="4"/>
      <c r="Y306" s="4"/>
      <c r="Z306" s="4"/>
      <c r="AA306" s="4"/>
    </row>
    <row r="307" spans="1:27" s="1" customFormat="1" ht="13.5">
      <c r="A307" s="55"/>
      <c r="B307" s="55"/>
      <c r="C307" s="55"/>
      <c r="D307" s="27"/>
      <c r="E307" s="74"/>
      <c r="F307" s="75"/>
      <c r="G307" s="76"/>
      <c r="H307" s="77"/>
      <c r="I307" s="77"/>
      <c r="J307" s="78"/>
      <c r="K307" s="79"/>
      <c r="L307" s="79"/>
      <c r="M307" s="79"/>
      <c r="N307" s="80"/>
      <c r="O307" s="28"/>
      <c r="P307" s="81"/>
      <c r="Q307" s="81"/>
      <c r="R307" s="29"/>
      <c r="S307" s="29"/>
      <c r="T307" s="55"/>
      <c r="U307" s="55"/>
      <c r="V307" s="30"/>
      <c r="W307" s="27"/>
      <c r="X307" s="3"/>
      <c r="Y307" s="3"/>
      <c r="Z307" s="3"/>
      <c r="AA307" s="3"/>
    </row>
    <row r="308" spans="1:27" s="1" customFormat="1" ht="13.5">
      <c r="A308" s="55"/>
      <c r="B308" s="55"/>
      <c r="C308" s="55"/>
      <c r="D308" s="27"/>
      <c r="E308" s="82"/>
      <c r="F308" s="82"/>
      <c r="G308" s="82"/>
      <c r="H308" s="77"/>
      <c r="I308" s="77"/>
      <c r="J308" s="83"/>
      <c r="K308" s="83"/>
      <c r="L308" s="83"/>
      <c r="M308" s="83"/>
      <c r="N308" s="83"/>
      <c r="O308" s="32"/>
      <c r="P308" s="81"/>
      <c r="Q308" s="81"/>
      <c r="R308" s="29"/>
      <c r="S308" s="29"/>
      <c r="T308" s="55"/>
      <c r="U308" s="55"/>
      <c r="V308" s="30"/>
      <c r="W308" s="27"/>
      <c r="X308" s="33"/>
      <c r="Y308" s="3"/>
      <c r="Z308" s="3"/>
      <c r="AA308" s="3"/>
    </row>
    <row r="309" spans="1:27" s="1" customFormat="1">
      <c r="A309" s="55"/>
      <c r="B309" s="55"/>
      <c r="C309" s="55"/>
      <c r="D309" s="27"/>
      <c r="E309" s="74"/>
      <c r="F309" s="75"/>
      <c r="G309" s="76"/>
      <c r="H309" s="77"/>
      <c r="I309" s="77"/>
      <c r="J309" s="78"/>
      <c r="K309" s="79"/>
      <c r="L309" s="79"/>
      <c r="M309" s="79"/>
      <c r="N309" s="80"/>
      <c r="O309" s="28"/>
      <c r="P309" s="81"/>
      <c r="Q309" s="81"/>
      <c r="R309" s="29"/>
      <c r="S309" s="29"/>
      <c r="T309" s="55"/>
      <c r="U309" s="56"/>
      <c r="V309" s="30"/>
      <c r="W309" s="30"/>
      <c r="X309" s="4"/>
      <c r="Y309" s="4"/>
      <c r="Z309" s="4"/>
      <c r="AA309" s="4"/>
    </row>
    <row r="310" spans="1:27" s="1" customFormat="1" ht="13.5">
      <c r="A310" s="55"/>
      <c r="B310" s="55"/>
      <c r="C310" s="55"/>
      <c r="D310" s="27"/>
      <c r="E310" s="74"/>
      <c r="F310" s="75"/>
      <c r="G310" s="76"/>
      <c r="H310" s="77"/>
      <c r="I310" s="77"/>
      <c r="J310" s="78"/>
      <c r="K310" s="79"/>
      <c r="L310" s="79"/>
      <c r="M310" s="79"/>
      <c r="N310" s="80"/>
      <c r="O310" s="28"/>
      <c r="P310" s="81"/>
      <c r="Q310" s="81"/>
      <c r="R310" s="29"/>
      <c r="S310" s="29"/>
      <c r="T310" s="55"/>
      <c r="U310" s="55"/>
      <c r="V310" s="30"/>
      <c r="W310" s="27"/>
      <c r="X310" s="3"/>
      <c r="Y310" s="3"/>
      <c r="Z310" s="3"/>
      <c r="AA310" s="3"/>
    </row>
    <row r="311" spans="1:27" s="1" customFormat="1" ht="13.5">
      <c r="A311" s="55"/>
      <c r="B311" s="55"/>
      <c r="C311" s="55"/>
      <c r="D311" s="27"/>
      <c r="E311" s="82"/>
      <c r="F311" s="82"/>
      <c r="G311" s="82"/>
      <c r="H311" s="77"/>
      <c r="I311" s="77"/>
      <c r="J311" s="83"/>
      <c r="K311" s="83"/>
      <c r="L311" s="83"/>
      <c r="M311" s="83"/>
      <c r="N311" s="83"/>
      <c r="O311" s="32"/>
      <c r="P311" s="81"/>
      <c r="Q311" s="81"/>
      <c r="R311" s="29"/>
      <c r="S311" s="29"/>
      <c r="T311" s="55"/>
      <c r="U311" s="55"/>
      <c r="V311" s="30"/>
      <c r="W311" s="27"/>
      <c r="X311" s="33"/>
      <c r="Y311" s="3"/>
      <c r="Z311" s="3"/>
      <c r="AA311" s="3"/>
    </row>
    <row r="312" spans="1:27" s="1" customFormat="1">
      <c r="A312" s="55"/>
      <c r="B312" s="55"/>
      <c r="C312" s="55"/>
      <c r="D312" s="27"/>
      <c r="E312" s="74"/>
      <c r="F312" s="75"/>
      <c r="G312" s="76"/>
      <c r="H312" s="77"/>
      <c r="I312" s="77"/>
      <c r="J312" s="78"/>
      <c r="K312" s="79"/>
      <c r="L312" s="79"/>
      <c r="M312" s="79"/>
      <c r="N312" s="80"/>
      <c r="O312" s="28"/>
      <c r="P312" s="81"/>
      <c r="Q312" s="81"/>
      <c r="R312" s="29"/>
      <c r="S312" s="29"/>
      <c r="T312" s="55"/>
      <c r="U312" s="56"/>
      <c r="V312" s="30"/>
      <c r="W312" s="30"/>
      <c r="X312" s="4"/>
      <c r="Y312" s="4"/>
      <c r="Z312" s="4"/>
      <c r="AA312" s="4"/>
    </row>
    <row r="313" spans="1:27" s="1" customFormat="1" ht="13.5">
      <c r="A313" s="55"/>
      <c r="B313" s="55"/>
      <c r="C313" s="55"/>
      <c r="D313" s="27"/>
      <c r="E313" s="74"/>
      <c r="F313" s="75"/>
      <c r="G313" s="76"/>
      <c r="H313" s="77"/>
      <c r="I313" s="77"/>
      <c r="J313" s="78"/>
      <c r="K313" s="79"/>
      <c r="L313" s="79"/>
      <c r="M313" s="79"/>
      <c r="N313" s="80"/>
      <c r="O313" s="28"/>
      <c r="P313" s="81"/>
      <c r="Q313" s="81"/>
      <c r="R313" s="29"/>
      <c r="S313" s="29"/>
      <c r="T313" s="55"/>
      <c r="U313" s="55"/>
      <c r="V313" s="30"/>
      <c r="W313" s="27"/>
      <c r="X313" s="3"/>
      <c r="Y313" s="3"/>
      <c r="Z313" s="3"/>
      <c r="AA313" s="3"/>
    </row>
    <row r="314" spans="1:27" s="1" customFormat="1" ht="13.5">
      <c r="A314" s="55"/>
      <c r="B314" s="55"/>
      <c r="C314" s="55"/>
      <c r="D314" s="27"/>
      <c r="E314" s="82"/>
      <c r="F314" s="82"/>
      <c r="G314" s="82"/>
      <c r="H314" s="77"/>
      <c r="I314" s="77"/>
      <c r="J314" s="83"/>
      <c r="K314" s="83"/>
      <c r="L314" s="83"/>
      <c r="M314" s="83"/>
      <c r="N314" s="83"/>
      <c r="O314" s="32"/>
      <c r="P314" s="81"/>
      <c r="Q314" s="81"/>
      <c r="R314" s="29"/>
      <c r="S314" s="29"/>
      <c r="T314" s="55"/>
      <c r="U314" s="55"/>
      <c r="V314" s="30"/>
      <c r="W314" s="27"/>
      <c r="X314" s="33"/>
      <c r="Y314" s="3"/>
      <c r="Z314" s="3"/>
      <c r="AA314" s="3"/>
    </row>
    <row r="315" spans="1:27" s="1" customFormat="1">
      <c r="A315" s="55"/>
      <c r="B315" s="55"/>
      <c r="C315" s="55"/>
      <c r="D315" s="27"/>
      <c r="E315" s="74"/>
      <c r="F315" s="75"/>
      <c r="G315" s="76"/>
      <c r="H315" s="77"/>
      <c r="I315" s="77"/>
      <c r="J315" s="78"/>
      <c r="K315" s="79"/>
      <c r="L315" s="79"/>
      <c r="M315" s="79"/>
      <c r="N315" s="80"/>
      <c r="O315" s="28"/>
      <c r="P315" s="81"/>
      <c r="Q315" s="81"/>
      <c r="R315" s="29"/>
      <c r="S315" s="29"/>
      <c r="T315" s="55"/>
      <c r="U315" s="56"/>
      <c r="V315" s="30"/>
      <c r="W315" s="30"/>
      <c r="X315" s="4"/>
      <c r="Y315" s="4"/>
      <c r="Z315" s="4"/>
      <c r="AA315" s="4"/>
    </row>
    <row r="316" spans="1:27" s="1" customFormat="1" ht="13.5">
      <c r="A316" s="55"/>
      <c r="B316" s="55"/>
      <c r="C316" s="55"/>
      <c r="D316" s="27"/>
      <c r="E316" s="74"/>
      <c r="F316" s="75"/>
      <c r="G316" s="76"/>
      <c r="H316" s="77"/>
      <c r="I316" s="77"/>
      <c r="J316" s="78"/>
      <c r="K316" s="79"/>
      <c r="L316" s="79"/>
      <c r="M316" s="79"/>
      <c r="N316" s="80"/>
      <c r="O316" s="28"/>
      <c r="P316" s="81"/>
      <c r="Q316" s="81"/>
      <c r="R316" s="29"/>
      <c r="S316" s="29"/>
      <c r="T316" s="55"/>
      <c r="U316" s="55"/>
      <c r="V316" s="30"/>
      <c r="W316" s="27"/>
      <c r="X316" s="3"/>
      <c r="Y316" s="3"/>
      <c r="Z316" s="3"/>
      <c r="AA316" s="3"/>
    </row>
    <row r="317" spans="1:27" s="1" customFormat="1" ht="13.5">
      <c r="A317" s="55"/>
      <c r="B317" s="55"/>
      <c r="C317" s="55"/>
      <c r="D317" s="27"/>
      <c r="E317" s="82"/>
      <c r="F317" s="82"/>
      <c r="G317" s="82"/>
      <c r="H317" s="77"/>
      <c r="I317" s="77"/>
      <c r="J317" s="83"/>
      <c r="K317" s="83"/>
      <c r="L317" s="83"/>
      <c r="M317" s="83"/>
      <c r="N317" s="83"/>
      <c r="O317" s="32"/>
      <c r="P317" s="81"/>
      <c r="Q317" s="81"/>
      <c r="R317" s="29"/>
      <c r="S317" s="29"/>
      <c r="T317" s="55"/>
      <c r="U317" s="55"/>
      <c r="V317" s="30"/>
      <c r="W317" s="27"/>
      <c r="X317" s="33"/>
      <c r="Y317" s="3"/>
      <c r="Z317" s="3"/>
      <c r="AA317" s="3"/>
    </row>
    <row r="318" spans="1:27" s="1" customFormat="1">
      <c r="A318" s="55"/>
      <c r="B318" s="55"/>
      <c r="C318" s="55"/>
      <c r="D318" s="27"/>
      <c r="E318" s="74"/>
      <c r="F318" s="75"/>
      <c r="G318" s="76"/>
      <c r="H318" s="77"/>
      <c r="I318" s="77"/>
      <c r="J318" s="78"/>
      <c r="K318" s="79"/>
      <c r="L318" s="79"/>
      <c r="M318" s="79"/>
      <c r="N318" s="80"/>
      <c r="O318" s="28"/>
      <c r="P318" s="81"/>
      <c r="Q318" s="81"/>
      <c r="R318" s="29"/>
      <c r="S318" s="29"/>
      <c r="T318" s="55"/>
      <c r="U318" s="56"/>
      <c r="V318" s="30"/>
      <c r="W318" s="30"/>
      <c r="X318" s="4"/>
      <c r="Y318" s="4"/>
      <c r="Z318" s="4"/>
      <c r="AA318" s="4"/>
    </row>
    <row r="319" spans="1:27" s="1" customFormat="1" ht="13.5">
      <c r="A319" s="55"/>
      <c r="B319" s="55"/>
      <c r="C319" s="55"/>
      <c r="D319" s="27"/>
      <c r="E319" s="74"/>
      <c r="F319" s="75"/>
      <c r="G319" s="76"/>
      <c r="H319" s="77"/>
      <c r="I319" s="77"/>
      <c r="J319" s="78"/>
      <c r="K319" s="79"/>
      <c r="L319" s="79"/>
      <c r="M319" s="79"/>
      <c r="N319" s="80"/>
      <c r="O319" s="28"/>
      <c r="P319" s="81"/>
      <c r="Q319" s="81"/>
      <c r="R319" s="29"/>
      <c r="S319" s="29"/>
      <c r="T319" s="55"/>
      <c r="U319" s="55"/>
      <c r="V319" s="30"/>
      <c r="W319" s="27"/>
      <c r="X319" s="3"/>
      <c r="Y319" s="3"/>
      <c r="Z319" s="3"/>
      <c r="AA319" s="3"/>
    </row>
    <row r="320" spans="1:27" s="1" customFormat="1" ht="13.5">
      <c r="A320" s="55"/>
      <c r="B320" s="55"/>
      <c r="C320" s="55"/>
      <c r="D320" s="27"/>
      <c r="E320" s="82"/>
      <c r="F320" s="82"/>
      <c r="G320" s="82"/>
      <c r="H320" s="77"/>
      <c r="I320" s="77"/>
      <c r="J320" s="83"/>
      <c r="K320" s="83"/>
      <c r="L320" s="83"/>
      <c r="M320" s="83"/>
      <c r="N320" s="83"/>
      <c r="O320" s="32"/>
      <c r="P320" s="81"/>
      <c r="Q320" s="81"/>
      <c r="R320" s="29"/>
      <c r="S320" s="29"/>
      <c r="T320" s="55"/>
      <c r="U320" s="55"/>
      <c r="V320" s="30"/>
      <c r="W320" s="27"/>
      <c r="X320" s="33"/>
      <c r="Y320" s="3"/>
      <c r="Z320" s="3"/>
      <c r="AA320" s="3"/>
    </row>
    <row r="321" spans="1:27" s="1" customFormat="1">
      <c r="A321" s="55"/>
      <c r="B321" s="55"/>
      <c r="C321" s="55"/>
      <c r="D321" s="27"/>
      <c r="E321" s="74"/>
      <c r="F321" s="75"/>
      <c r="G321" s="76"/>
      <c r="H321" s="77"/>
      <c r="I321" s="77"/>
      <c r="J321" s="78"/>
      <c r="K321" s="79"/>
      <c r="L321" s="79"/>
      <c r="M321" s="79"/>
      <c r="N321" s="80"/>
      <c r="O321" s="28"/>
      <c r="P321" s="81"/>
      <c r="Q321" s="81"/>
      <c r="R321" s="29"/>
      <c r="S321" s="29"/>
      <c r="T321" s="55"/>
      <c r="U321" s="56"/>
      <c r="V321" s="30"/>
      <c r="W321" s="30"/>
      <c r="X321" s="4"/>
      <c r="Y321" s="4"/>
      <c r="Z321" s="4"/>
      <c r="AA321" s="4"/>
    </row>
    <row r="322" spans="1:27" s="1" customFormat="1" ht="13.5">
      <c r="A322" s="55"/>
      <c r="B322" s="55"/>
      <c r="C322" s="55"/>
      <c r="D322" s="27"/>
      <c r="E322" s="74"/>
      <c r="F322" s="75"/>
      <c r="G322" s="76"/>
      <c r="H322" s="77"/>
      <c r="I322" s="77"/>
      <c r="J322" s="78"/>
      <c r="K322" s="79"/>
      <c r="L322" s="79"/>
      <c r="M322" s="79"/>
      <c r="N322" s="80"/>
      <c r="O322" s="28"/>
      <c r="P322" s="81"/>
      <c r="Q322" s="81"/>
      <c r="R322" s="29"/>
      <c r="S322" s="29"/>
      <c r="T322" s="55"/>
      <c r="U322" s="55"/>
      <c r="V322" s="30"/>
      <c r="W322" s="27"/>
      <c r="X322" s="3"/>
      <c r="Y322" s="3"/>
      <c r="Z322" s="3"/>
      <c r="AA322" s="3"/>
    </row>
    <row r="323" spans="1:27" s="1" customFormat="1" ht="13.5">
      <c r="A323" s="55"/>
      <c r="B323" s="55"/>
      <c r="C323" s="55"/>
      <c r="D323" s="27"/>
      <c r="E323" s="82"/>
      <c r="F323" s="82"/>
      <c r="G323" s="82"/>
      <c r="H323" s="77"/>
      <c r="I323" s="77"/>
      <c r="J323" s="83"/>
      <c r="K323" s="83"/>
      <c r="L323" s="83"/>
      <c r="M323" s="83"/>
      <c r="N323" s="83"/>
      <c r="O323" s="32"/>
      <c r="P323" s="81"/>
      <c r="Q323" s="81"/>
      <c r="R323" s="29"/>
      <c r="S323" s="29"/>
      <c r="T323" s="55"/>
      <c r="U323" s="55"/>
      <c r="V323" s="30"/>
      <c r="W323" s="27"/>
      <c r="X323" s="33"/>
      <c r="Y323" s="3"/>
      <c r="Z323" s="3"/>
      <c r="AA323" s="3"/>
    </row>
    <row r="324" spans="1:27" s="1" customFormat="1">
      <c r="A324" s="55"/>
      <c r="B324" s="55"/>
      <c r="C324" s="55"/>
      <c r="D324" s="27"/>
      <c r="E324" s="74"/>
      <c r="F324" s="75"/>
      <c r="G324" s="76"/>
      <c r="H324" s="77"/>
      <c r="I324" s="77"/>
      <c r="J324" s="78"/>
      <c r="K324" s="79"/>
      <c r="L324" s="79"/>
      <c r="M324" s="79"/>
      <c r="N324" s="80"/>
      <c r="O324" s="28"/>
      <c r="P324" s="81"/>
      <c r="Q324" s="81"/>
      <c r="R324" s="29"/>
      <c r="S324" s="29"/>
      <c r="T324" s="55"/>
      <c r="U324" s="56"/>
      <c r="V324" s="30"/>
      <c r="W324" s="30"/>
      <c r="X324" s="4"/>
      <c r="Y324" s="4"/>
      <c r="Z324" s="4"/>
      <c r="AA324" s="4"/>
    </row>
    <row r="325" spans="1:27" s="1" customFormat="1" ht="13.5">
      <c r="A325" s="55"/>
      <c r="B325" s="55"/>
      <c r="C325" s="55"/>
      <c r="D325" s="27"/>
      <c r="E325" s="74"/>
      <c r="F325" s="75"/>
      <c r="G325" s="76"/>
      <c r="H325" s="77"/>
      <c r="I325" s="77"/>
      <c r="J325" s="78"/>
      <c r="K325" s="79"/>
      <c r="L325" s="79"/>
      <c r="M325" s="79"/>
      <c r="N325" s="80"/>
      <c r="O325" s="28"/>
      <c r="P325" s="81"/>
      <c r="Q325" s="81"/>
      <c r="R325" s="29"/>
      <c r="S325" s="29"/>
      <c r="T325" s="55"/>
      <c r="U325" s="55"/>
      <c r="V325" s="30"/>
      <c r="W325" s="27"/>
      <c r="X325" s="3"/>
      <c r="Y325" s="3"/>
      <c r="Z325" s="3"/>
      <c r="AA325" s="3"/>
    </row>
    <row r="326" spans="1:27" s="1" customFormat="1" ht="13.5">
      <c r="A326" s="55"/>
      <c r="B326" s="55"/>
      <c r="C326" s="55"/>
      <c r="D326" s="27"/>
      <c r="E326" s="82"/>
      <c r="F326" s="82"/>
      <c r="G326" s="82"/>
      <c r="H326" s="77"/>
      <c r="I326" s="77"/>
      <c r="J326" s="83"/>
      <c r="K326" s="83"/>
      <c r="L326" s="83"/>
      <c r="M326" s="83"/>
      <c r="N326" s="83"/>
      <c r="O326" s="32"/>
      <c r="P326" s="81"/>
      <c r="Q326" s="81"/>
      <c r="R326" s="29"/>
      <c r="S326" s="29"/>
      <c r="T326" s="55"/>
      <c r="U326" s="55"/>
      <c r="V326" s="30"/>
      <c r="W326" s="27"/>
      <c r="X326" s="33"/>
      <c r="Y326" s="3"/>
      <c r="Z326" s="3"/>
      <c r="AA326" s="3"/>
    </row>
    <row r="327" spans="1:27" s="1" customFormat="1">
      <c r="A327" s="55"/>
      <c r="B327" s="55"/>
      <c r="C327" s="55"/>
      <c r="D327" s="27"/>
      <c r="E327" s="74"/>
      <c r="F327" s="75"/>
      <c r="G327" s="76"/>
      <c r="H327" s="77"/>
      <c r="I327" s="77"/>
      <c r="J327" s="78"/>
      <c r="K327" s="79"/>
      <c r="L327" s="79"/>
      <c r="M327" s="79"/>
      <c r="N327" s="80"/>
      <c r="O327" s="28"/>
      <c r="P327" s="81"/>
      <c r="Q327" s="81"/>
      <c r="R327" s="29"/>
      <c r="S327" s="29"/>
      <c r="T327" s="55"/>
      <c r="U327" s="56"/>
      <c r="V327" s="30"/>
      <c r="W327" s="30"/>
      <c r="X327" s="4"/>
      <c r="Y327" s="4"/>
      <c r="Z327" s="4"/>
      <c r="AA327" s="4"/>
    </row>
    <row r="328" spans="1:27" s="1" customFormat="1" ht="13.5">
      <c r="A328" s="55"/>
      <c r="B328" s="55"/>
      <c r="C328" s="55"/>
      <c r="D328" s="27"/>
      <c r="E328" s="74"/>
      <c r="F328" s="75"/>
      <c r="G328" s="76"/>
      <c r="H328" s="77"/>
      <c r="I328" s="77"/>
      <c r="J328" s="78"/>
      <c r="K328" s="79"/>
      <c r="L328" s="79"/>
      <c r="M328" s="79"/>
      <c r="N328" s="80"/>
      <c r="O328" s="28"/>
      <c r="P328" s="81"/>
      <c r="Q328" s="81"/>
      <c r="R328" s="29"/>
      <c r="S328" s="29"/>
      <c r="T328" s="55"/>
      <c r="U328" s="55"/>
      <c r="V328" s="30"/>
      <c r="W328" s="27"/>
      <c r="X328" s="3"/>
      <c r="Y328" s="3"/>
      <c r="Z328" s="3"/>
      <c r="AA328" s="3"/>
    </row>
    <row r="329" spans="1:27" s="1" customFormat="1" ht="13.5">
      <c r="A329" s="55"/>
      <c r="B329" s="55"/>
      <c r="C329" s="55"/>
      <c r="D329" s="27"/>
      <c r="E329" s="82"/>
      <c r="F329" s="82"/>
      <c r="G329" s="82"/>
      <c r="H329" s="77"/>
      <c r="I329" s="77"/>
      <c r="J329" s="83"/>
      <c r="K329" s="83"/>
      <c r="L329" s="83"/>
      <c r="M329" s="83"/>
      <c r="N329" s="83"/>
      <c r="O329" s="32"/>
      <c r="P329" s="81"/>
      <c r="Q329" s="81"/>
      <c r="R329" s="29"/>
      <c r="S329" s="29"/>
      <c r="T329" s="55"/>
      <c r="U329" s="55"/>
      <c r="V329" s="30"/>
      <c r="W329" s="27"/>
      <c r="X329" s="33"/>
      <c r="Y329" s="3"/>
      <c r="Z329" s="3"/>
      <c r="AA329" s="3"/>
    </row>
    <row r="330" spans="1:27" s="1" customFormat="1">
      <c r="A330" s="55"/>
      <c r="B330" s="55"/>
      <c r="C330" s="55"/>
      <c r="D330" s="27"/>
      <c r="E330" s="74"/>
      <c r="F330" s="75"/>
      <c r="G330" s="76"/>
      <c r="H330" s="77"/>
      <c r="I330" s="77"/>
      <c r="J330" s="78"/>
      <c r="K330" s="79"/>
      <c r="L330" s="79"/>
      <c r="M330" s="79"/>
      <c r="N330" s="80"/>
      <c r="O330" s="28"/>
      <c r="P330" s="81"/>
      <c r="Q330" s="81"/>
      <c r="R330" s="29"/>
      <c r="S330" s="29"/>
      <c r="T330" s="55"/>
      <c r="U330" s="56"/>
      <c r="V330" s="30"/>
      <c r="W330" s="30"/>
      <c r="X330" s="4"/>
      <c r="Y330" s="4"/>
      <c r="Z330" s="4"/>
      <c r="AA330" s="4"/>
    </row>
    <row r="331" spans="1:27" s="1" customFormat="1" ht="13.5">
      <c r="A331" s="55"/>
      <c r="B331" s="55"/>
      <c r="C331" s="55"/>
      <c r="D331" s="27"/>
      <c r="E331" s="74"/>
      <c r="F331" s="75"/>
      <c r="G331" s="76"/>
      <c r="H331" s="77"/>
      <c r="I331" s="77"/>
      <c r="J331" s="78"/>
      <c r="K331" s="79"/>
      <c r="L331" s="79"/>
      <c r="M331" s="79"/>
      <c r="N331" s="80"/>
      <c r="O331" s="28"/>
      <c r="P331" s="81"/>
      <c r="Q331" s="81"/>
      <c r="R331" s="29"/>
      <c r="S331" s="29"/>
      <c r="T331" s="55"/>
      <c r="U331" s="55"/>
      <c r="V331" s="30"/>
      <c r="W331" s="27"/>
      <c r="X331" s="3"/>
      <c r="Y331" s="3"/>
      <c r="Z331" s="3"/>
      <c r="AA331" s="3"/>
    </row>
    <row r="332" spans="1:27" s="1" customFormat="1" ht="13.5">
      <c r="A332" s="55"/>
      <c r="B332" s="55"/>
      <c r="C332" s="55"/>
      <c r="D332" s="27"/>
      <c r="E332" s="82"/>
      <c r="F332" s="82"/>
      <c r="G332" s="82"/>
      <c r="H332" s="77"/>
      <c r="I332" s="77"/>
      <c r="J332" s="83"/>
      <c r="K332" s="83"/>
      <c r="L332" s="83"/>
      <c r="M332" s="83"/>
      <c r="N332" s="83"/>
      <c r="O332" s="32"/>
      <c r="P332" s="81"/>
      <c r="Q332" s="81"/>
      <c r="R332" s="29"/>
      <c r="S332" s="29"/>
      <c r="T332" s="55"/>
      <c r="U332" s="55"/>
      <c r="V332" s="30"/>
      <c r="W332" s="27"/>
      <c r="X332" s="33"/>
      <c r="Y332" s="3"/>
      <c r="Z332" s="3"/>
      <c r="AA332" s="3"/>
    </row>
    <row r="333" spans="1:27" s="1" customFormat="1">
      <c r="A333" s="55"/>
      <c r="B333" s="55"/>
      <c r="C333" s="55"/>
      <c r="D333" s="27"/>
      <c r="E333" s="74"/>
      <c r="F333" s="75"/>
      <c r="G333" s="76"/>
      <c r="H333" s="77"/>
      <c r="I333" s="77"/>
      <c r="J333" s="78"/>
      <c r="K333" s="79"/>
      <c r="L333" s="79"/>
      <c r="M333" s="79"/>
      <c r="N333" s="80"/>
      <c r="O333" s="28"/>
      <c r="P333" s="81"/>
      <c r="Q333" s="81"/>
      <c r="R333" s="29"/>
      <c r="S333" s="29"/>
      <c r="T333" s="55"/>
      <c r="U333" s="56"/>
      <c r="V333" s="30"/>
      <c r="W333" s="30"/>
      <c r="X333" s="4"/>
      <c r="Y333" s="4"/>
      <c r="Z333" s="4"/>
      <c r="AA333" s="4"/>
    </row>
    <row r="334" spans="1:27" s="1" customFormat="1" ht="13.5">
      <c r="A334" s="55"/>
      <c r="B334" s="55"/>
      <c r="C334" s="55"/>
      <c r="D334" s="27"/>
      <c r="E334" s="74"/>
      <c r="F334" s="75"/>
      <c r="G334" s="76"/>
      <c r="H334" s="77"/>
      <c r="I334" s="77"/>
      <c r="J334" s="78"/>
      <c r="K334" s="79"/>
      <c r="L334" s="79"/>
      <c r="M334" s="79"/>
      <c r="N334" s="80"/>
      <c r="O334" s="28"/>
      <c r="P334" s="81"/>
      <c r="Q334" s="81"/>
      <c r="R334" s="29"/>
      <c r="S334" s="29"/>
      <c r="T334" s="55"/>
      <c r="U334" s="55"/>
      <c r="V334" s="30"/>
      <c r="W334" s="27"/>
      <c r="X334" s="3"/>
      <c r="Y334" s="3"/>
      <c r="Z334" s="3"/>
      <c r="AA334" s="3"/>
    </row>
    <row r="335" spans="1:27" s="1" customFormat="1" ht="13.5">
      <c r="A335" s="55"/>
      <c r="B335" s="55"/>
      <c r="C335" s="55"/>
      <c r="D335" s="27"/>
      <c r="E335" s="82"/>
      <c r="F335" s="82"/>
      <c r="G335" s="82"/>
      <c r="H335" s="77"/>
      <c r="I335" s="77"/>
      <c r="J335" s="83"/>
      <c r="K335" s="83"/>
      <c r="L335" s="83"/>
      <c r="M335" s="83"/>
      <c r="N335" s="83"/>
      <c r="O335" s="32"/>
      <c r="P335" s="81"/>
      <c r="Q335" s="81"/>
      <c r="R335" s="29"/>
      <c r="S335" s="29"/>
      <c r="T335" s="55"/>
      <c r="U335" s="55"/>
      <c r="V335" s="30"/>
      <c r="W335" s="27"/>
      <c r="X335" s="33"/>
      <c r="Y335" s="3"/>
      <c r="Z335" s="3"/>
      <c r="AA335" s="3"/>
    </row>
    <row r="336" spans="1:27" s="1" customFormat="1">
      <c r="A336" s="55"/>
      <c r="B336" s="55"/>
      <c r="C336" s="55"/>
      <c r="D336" s="27"/>
      <c r="E336" s="74"/>
      <c r="F336" s="75"/>
      <c r="G336" s="76"/>
      <c r="H336" s="77"/>
      <c r="I336" s="77"/>
      <c r="J336" s="78"/>
      <c r="K336" s="79"/>
      <c r="L336" s="79"/>
      <c r="M336" s="79"/>
      <c r="N336" s="80"/>
      <c r="O336" s="28"/>
      <c r="P336" s="81"/>
      <c r="Q336" s="81"/>
      <c r="R336" s="29"/>
      <c r="S336" s="29"/>
      <c r="T336" s="55"/>
      <c r="U336" s="56"/>
      <c r="V336" s="30"/>
      <c r="W336" s="30"/>
      <c r="X336" s="4"/>
      <c r="Y336" s="4"/>
      <c r="Z336" s="4"/>
      <c r="AA336" s="4"/>
    </row>
    <row r="337" spans="1:27" s="1" customFormat="1" ht="13.5">
      <c r="A337" s="55"/>
      <c r="B337" s="55"/>
      <c r="C337" s="55"/>
      <c r="D337" s="27"/>
      <c r="E337" s="74"/>
      <c r="F337" s="75"/>
      <c r="G337" s="76"/>
      <c r="H337" s="77"/>
      <c r="I337" s="77"/>
      <c r="J337" s="78"/>
      <c r="K337" s="79"/>
      <c r="L337" s="79"/>
      <c r="M337" s="79"/>
      <c r="N337" s="80"/>
      <c r="O337" s="28"/>
      <c r="P337" s="81"/>
      <c r="Q337" s="81"/>
      <c r="R337" s="29"/>
      <c r="S337" s="29"/>
      <c r="T337" s="55"/>
      <c r="U337" s="55"/>
      <c r="V337" s="30"/>
      <c r="W337" s="27"/>
      <c r="X337" s="3"/>
      <c r="Y337" s="3"/>
      <c r="Z337" s="3"/>
      <c r="AA337" s="3"/>
    </row>
    <row r="338" spans="1:27" s="1" customFormat="1" ht="13.5">
      <c r="A338" s="55"/>
      <c r="B338" s="55"/>
      <c r="C338" s="55"/>
      <c r="D338" s="27"/>
      <c r="E338" s="82"/>
      <c r="F338" s="82"/>
      <c r="G338" s="82"/>
      <c r="H338" s="77"/>
      <c r="I338" s="77"/>
      <c r="J338" s="83"/>
      <c r="K338" s="83"/>
      <c r="L338" s="83"/>
      <c r="M338" s="83"/>
      <c r="N338" s="83"/>
      <c r="O338" s="32"/>
      <c r="P338" s="81"/>
      <c r="Q338" s="81"/>
      <c r="R338" s="29"/>
      <c r="S338" s="29"/>
      <c r="T338" s="55"/>
      <c r="U338" s="55"/>
      <c r="V338" s="30"/>
      <c r="W338" s="27"/>
      <c r="X338" s="33"/>
      <c r="Y338" s="3"/>
      <c r="Z338" s="3"/>
      <c r="AA338" s="3"/>
    </row>
    <row r="339" spans="1:27" s="1" customFormat="1">
      <c r="A339" s="55"/>
      <c r="B339" s="55"/>
      <c r="C339" s="55"/>
      <c r="D339" s="27"/>
      <c r="E339" s="74"/>
      <c r="F339" s="75"/>
      <c r="G339" s="76"/>
      <c r="H339" s="77"/>
      <c r="I339" s="77"/>
      <c r="J339" s="78"/>
      <c r="K339" s="79"/>
      <c r="L339" s="79"/>
      <c r="M339" s="79"/>
      <c r="N339" s="80"/>
      <c r="O339" s="28"/>
      <c r="P339" s="81"/>
      <c r="Q339" s="81"/>
      <c r="R339" s="29"/>
      <c r="S339" s="29"/>
      <c r="T339" s="55"/>
      <c r="U339" s="56"/>
      <c r="V339" s="30"/>
      <c r="W339" s="30"/>
      <c r="X339" s="4"/>
      <c r="Y339" s="4"/>
      <c r="Z339" s="4"/>
      <c r="AA339" s="4"/>
    </row>
    <row r="340" spans="1:27" s="1" customFormat="1" ht="13.5">
      <c r="A340" s="55"/>
      <c r="B340" s="55"/>
      <c r="C340" s="55"/>
      <c r="D340" s="27"/>
      <c r="E340" s="74"/>
      <c r="F340" s="75"/>
      <c r="G340" s="76"/>
      <c r="H340" s="77"/>
      <c r="I340" s="77"/>
      <c r="J340" s="78"/>
      <c r="K340" s="79"/>
      <c r="L340" s="79"/>
      <c r="M340" s="79"/>
      <c r="N340" s="80"/>
      <c r="O340" s="28"/>
      <c r="P340" s="81"/>
      <c r="Q340" s="81"/>
      <c r="R340" s="29"/>
      <c r="S340" s="29"/>
      <c r="T340" s="55"/>
      <c r="U340" s="55"/>
      <c r="V340" s="30"/>
      <c r="W340" s="27"/>
      <c r="X340" s="3"/>
      <c r="Y340" s="3"/>
      <c r="Z340" s="3"/>
      <c r="AA340" s="3"/>
    </row>
    <row r="341" spans="1:27" s="1" customFormat="1" ht="13.5">
      <c r="A341" s="55"/>
      <c r="B341" s="55"/>
      <c r="C341" s="55"/>
      <c r="D341" s="27"/>
      <c r="E341" s="82"/>
      <c r="F341" s="82"/>
      <c r="G341" s="82"/>
      <c r="H341" s="77"/>
      <c r="I341" s="77"/>
      <c r="J341" s="83"/>
      <c r="K341" s="83"/>
      <c r="L341" s="83"/>
      <c r="M341" s="83"/>
      <c r="N341" s="83"/>
      <c r="O341" s="32"/>
      <c r="P341" s="81"/>
      <c r="Q341" s="81"/>
      <c r="R341" s="29"/>
      <c r="S341" s="29"/>
      <c r="T341" s="55"/>
      <c r="U341" s="55"/>
      <c r="V341" s="30"/>
      <c r="W341" s="27"/>
      <c r="X341" s="33"/>
      <c r="Y341" s="3"/>
      <c r="Z341" s="3"/>
      <c r="AA341" s="3"/>
    </row>
    <row r="342" spans="1:27" s="1" customFormat="1">
      <c r="A342" s="55"/>
      <c r="B342" s="55"/>
      <c r="C342" s="55"/>
      <c r="D342" s="27"/>
      <c r="E342" s="74"/>
      <c r="F342" s="75"/>
      <c r="G342" s="76"/>
      <c r="H342" s="77"/>
      <c r="I342" s="77"/>
      <c r="J342" s="78"/>
      <c r="K342" s="79"/>
      <c r="L342" s="79"/>
      <c r="M342" s="79"/>
      <c r="N342" s="80"/>
      <c r="O342" s="28"/>
      <c r="P342" s="81"/>
      <c r="Q342" s="81"/>
      <c r="R342" s="29"/>
      <c r="S342" s="29"/>
      <c r="T342" s="55"/>
      <c r="U342" s="56"/>
      <c r="V342" s="30"/>
      <c r="W342" s="30"/>
      <c r="X342" s="4"/>
      <c r="Y342" s="4"/>
      <c r="Z342" s="4"/>
      <c r="AA342" s="4"/>
    </row>
    <row r="343" spans="1:27" s="1" customFormat="1" ht="13.5">
      <c r="A343" s="55"/>
      <c r="B343" s="55"/>
      <c r="C343" s="55"/>
      <c r="D343" s="27"/>
      <c r="E343" s="74"/>
      <c r="F343" s="75"/>
      <c r="G343" s="76"/>
      <c r="H343" s="77"/>
      <c r="I343" s="77"/>
      <c r="J343" s="78"/>
      <c r="K343" s="79"/>
      <c r="L343" s="79"/>
      <c r="M343" s="79"/>
      <c r="N343" s="80"/>
      <c r="O343" s="28"/>
      <c r="P343" s="81"/>
      <c r="Q343" s="81"/>
      <c r="R343" s="29"/>
      <c r="S343" s="29"/>
      <c r="T343" s="55"/>
      <c r="U343" s="55"/>
      <c r="V343" s="30"/>
      <c r="W343" s="27"/>
      <c r="X343" s="3"/>
      <c r="Y343" s="3"/>
      <c r="Z343" s="3"/>
      <c r="AA343" s="3"/>
    </row>
    <row r="344" spans="1:27" s="1" customFormat="1" ht="13.5">
      <c r="A344" s="55"/>
      <c r="B344" s="55"/>
      <c r="C344" s="55"/>
      <c r="D344" s="27"/>
      <c r="E344" s="82"/>
      <c r="F344" s="82"/>
      <c r="G344" s="82"/>
      <c r="H344" s="77"/>
      <c r="I344" s="77"/>
      <c r="J344" s="83"/>
      <c r="K344" s="83"/>
      <c r="L344" s="83"/>
      <c r="M344" s="83"/>
      <c r="N344" s="83"/>
      <c r="O344" s="32"/>
      <c r="P344" s="81"/>
      <c r="Q344" s="81"/>
      <c r="R344" s="29"/>
      <c r="S344" s="29"/>
      <c r="T344" s="55"/>
      <c r="U344" s="55"/>
      <c r="V344" s="30"/>
      <c r="W344" s="27"/>
      <c r="X344" s="33"/>
      <c r="Y344" s="3"/>
      <c r="Z344" s="3"/>
      <c r="AA344" s="3"/>
    </row>
    <row r="345" spans="1:27" s="1" customFormat="1">
      <c r="A345" s="55"/>
      <c r="B345" s="55"/>
      <c r="C345" s="55"/>
      <c r="D345" s="27"/>
      <c r="E345" s="74"/>
      <c r="F345" s="75"/>
      <c r="G345" s="76"/>
      <c r="H345" s="77"/>
      <c r="I345" s="77"/>
      <c r="J345" s="78"/>
      <c r="K345" s="79"/>
      <c r="L345" s="79"/>
      <c r="M345" s="79"/>
      <c r="N345" s="80"/>
      <c r="O345" s="28"/>
      <c r="P345" s="81"/>
      <c r="Q345" s="81"/>
      <c r="R345" s="29"/>
      <c r="S345" s="29"/>
      <c r="T345" s="55"/>
      <c r="U345" s="56"/>
      <c r="V345" s="30"/>
      <c r="W345" s="30"/>
      <c r="X345" s="4"/>
      <c r="Y345" s="4"/>
      <c r="Z345" s="4"/>
      <c r="AA345" s="4"/>
    </row>
    <row r="346" spans="1:27" s="1" customFormat="1" ht="13.5">
      <c r="A346" s="55"/>
      <c r="B346" s="55"/>
      <c r="C346" s="55"/>
      <c r="D346" s="27"/>
      <c r="E346" s="74"/>
      <c r="F346" s="75"/>
      <c r="G346" s="76"/>
      <c r="H346" s="77"/>
      <c r="I346" s="77"/>
      <c r="J346" s="78"/>
      <c r="K346" s="79"/>
      <c r="L346" s="79"/>
      <c r="M346" s="79"/>
      <c r="N346" s="80"/>
      <c r="O346" s="28"/>
      <c r="P346" s="81"/>
      <c r="Q346" s="81"/>
      <c r="R346" s="29"/>
      <c r="S346" s="29"/>
      <c r="T346" s="55"/>
      <c r="U346" s="55"/>
      <c r="V346" s="30"/>
      <c r="W346" s="27"/>
      <c r="X346" s="3"/>
      <c r="Y346" s="3"/>
      <c r="Z346" s="3"/>
      <c r="AA346" s="3"/>
    </row>
    <row r="347" spans="1:27" s="1" customFormat="1" ht="13.5">
      <c r="A347" s="55"/>
      <c r="B347" s="55"/>
      <c r="C347" s="55"/>
      <c r="D347" s="27"/>
      <c r="E347" s="82"/>
      <c r="F347" s="82"/>
      <c r="G347" s="82"/>
      <c r="H347" s="77"/>
      <c r="I347" s="77"/>
      <c r="J347" s="83"/>
      <c r="K347" s="83"/>
      <c r="L347" s="83"/>
      <c r="M347" s="83"/>
      <c r="N347" s="83"/>
      <c r="O347" s="32"/>
      <c r="P347" s="81"/>
      <c r="Q347" s="81"/>
      <c r="R347" s="29"/>
      <c r="S347" s="29"/>
      <c r="T347" s="55"/>
      <c r="U347" s="55"/>
      <c r="V347" s="30"/>
      <c r="W347" s="27"/>
      <c r="X347" s="33"/>
      <c r="Y347" s="3"/>
      <c r="Z347" s="3"/>
      <c r="AA347" s="3"/>
    </row>
    <row r="348" spans="1:27" s="1" customFormat="1">
      <c r="A348" s="55"/>
      <c r="B348" s="55"/>
      <c r="C348" s="55"/>
      <c r="D348" s="27"/>
      <c r="E348" s="74"/>
      <c r="F348" s="75"/>
      <c r="G348" s="76"/>
      <c r="H348" s="77"/>
      <c r="I348" s="77"/>
      <c r="J348" s="78"/>
      <c r="K348" s="79"/>
      <c r="L348" s="79"/>
      <c r="M348" s="79"/>
      <c r="N348" s="80"/>
      <c r="O348" s="28"/>
      <c r="P348" s="81"/>
      <c r="Q348" s="81"/>
      <c r="R348" s="29"/>
      <c r="S348" s="29"/>
      <c r="T348" s="55"/>
      <c r="U348" s="56"/>
      <c r="V348" s="30"/>
      <c r="W348" s="30"/>
      <c r="X348" s="4"/>
      <c r="Y348" s="4"/>
      <c r="Z348" s="4"/>
      <c r="AA348" s="4"/>
    </row>
    <row r="349" spans="1:27" s="1" customFormat="1" ht="13.5">
      <c r="A349" s="55"/>
      <c r="B349" s="55"/>
      <c r="C349" s="55"/>
      <c r="D349" s="27"/>
      <c r="E349" s="74"/>
      <c r="F349" s="75"/>
      <c r="G349" s="76"/>
      <c r="H349" s="77"/>
      <c r="I349" s="77"/>
      <c r="J349" s="78"/>
      <c r="K349" s="79"/>
      <c r="L349" s="79"/>
      <c r="M349" s="79"/>
      <c r="N349" s="80"/>
      <c r="O349" s="28"/>
      <c r="P349" s="81"/>
      <c r="Q349" s="81"/>
      <c r="R349" s="29"/>
      <c r="S349" s="29"/>
      <c r="T349" s="55"/>
      <c r="U349" s="55"/>
      <c r="V349" s="30"/>
      <c r="W349" s="27"/>
      <c r="X349" s="3"/>
      <c r="Y349" s="3"/>
      <c r="Z349" s="3"/>
      <c r="AA349" s="3"/>
    </row>
    <row r="350" spans="1:27" s="1" customFormat="1" ht="13.5">
      <c r="A350" s="55"/>
      <c r="B350" s="55"/>
      <c r="C350" s="55"/>
      <c r="D350" s="27"/>
      <c r="E350" s="82"/>
      <c r="F350" s="82"/>
      <c r="G350" s="82"/>
      <c r="H350" s="77"/>
      <c r="I350" s="77"/>
      <c r="J350" s="83"/>
      <c r="K350" s="83"/>
      <c r="L350" s="83"/>
      <c r="M350" s="83"/>
      <c r="N350" s="83"/>
      <c r="O350" s="32"/>
      <c r="P350" s="81"/>
      <c r="Q350" s="81"/>
      <c r="R350" s="29"/>
      <c r="S350" s="29"/>
      <c r="T350" s="55"/>
      <c r="U350" s="55"/>
      <c r="V350" s="30"/>
      <c r="W350" s="27"/>
      <c r="X350" s="33"/>
      <c r="Y350" s="3"/>
      <c r="Z350" s="3"/>
      <c r="AA350" s="3"/>
    </row>
    <row r="351" spans="1:27" s="1" customFormat="1">
      <c r="A351" s="55"/>
      <c r="B351" s="55"/>
      <c r="C351" s="55"/>
      <c r="D351" s="27"/>
      <c r="E351" s="74"/>
      <c r="F351" s="75"/>
      <c r="G351" s="76"/>
      <c r="H351" s="77"/>
      <c r="I351" s="77"/>
      <c r="J351" s="78"/>
      <c r="K351" s="79"/>
      <c r="L351" s="79"/>
      <c r="M351" s="79"/>
      <c r="N351" s="80"/>
      <c r="O351" s="28"/>
      <c r="P351" s="81"/>
      <c r="Q351" s="81"/>
      <c r="R351" s="29"/>
      <c r="S351" s="29"/>
      <c r="T351" s="55"/>
      <c r="U351" s="56"/>
      <c r="V351" s="30"/>
      <c r="W351" s="30"/>
      <c r="X351" s="4"/>
      <c r="Y351" s="4"/>
      <c r="Z351" s="4"/>
      <c r="AA351" s="4"/>
    </row>
    <row r="352" spans="1:27" s="1" customFormat="1" ht="13.5">
      <c r="A352" s="55"/>
      <c r="B352" s="55"/>
      <c r="C352" s="55"/>
      <c r="D352" s="27"/>
      <c r="E352" s="74"/>
      <c r="F352" s="75"/>
      <c r="G352" s="76"/>
      <c r="H352" s="77"/>
      <c r="I352" s="77"/>
      <c r="J352" s="78"/>
      <c r="K352" s="79"/>
      <c r="L352" s="79"/>
      <c r="M352" s="79"/>
      <c r="N352" s="80"/>
      <c r="O352" s="28"/>
      <c r="P352" s="81"/>
      <c r="Q352" s="81"/>
      <c r="R352" s="29"/>
      <c r="S352" s="29"/>
      <c r="T352" s="55"/>
      <c r="U352" s="55"/>
      <c r="V352" s="30"/>
      <c r="W352" s="27"/>
      <c r="X352" s="3"/>
      <c r="Y352" s="3"/>
      <c r="Z352" s="3"/>
      <c r="AA352" s="3"/>
    </row>
    <row r="353" spans="1:27" s="1" customFormat="1" ht="13.5">
      <c r="A353" s="55"/>
      <c r="B353" s="55"/>
      <c r="C353" s="55"/>
      <c r="D353" s="27"/>
      <c r="E353" s="82"/>
      <c r="F353" s="82"/>
      <c r="G353" s="82"/>
      <c r="H353" s="77"/>
      <c r="I353" s="77"/>
      <c r="J353" s="83"/>
      <c r="K353" s="83"/>
      <c r="L353" s="83"/>
      <c r="M353" s="83"/>
      <c r="N353" s="83"/>
      <c r="O353" s="32"/>
      <c r="P353" s="81"/>
      <c r="Q353" s="81"/>
      <c r="R353" s="29"/>
      <c r="S353" s="29"/>
      <c r="T353" s="55"/>
      <c r="U353" s="55"/>
      <c r="V353" s="30"/>
      <c r="W353" s="27"/>
      <c r="X353" s="33"/>
      <c r="Y353" s="3"/>
      <c r="Z353" s="3"/>
      <c r="AA353" s="3"/>
    </row>
    <row r="354" spans="1:27" s="1" customFormat="1">
      <c r="A354" s="55"/>
      <c r="B354" s="55"/>
      <c r="C354" s="55"/>
      <c r="D354" s="27"/>
      <c r="E354" s="74"/>
      <c r="F354" s="75"/>
      <c r="G354" s="76"/>
      <c r="H354" s="77"/>
      <c r="I354" s="77"/>
      <c r="J354" s="78"/>
      <c r="K354" s="79"/>
      <c r="L354" s="79"/>
      <c r="M354" s="79"/>
      <c r="N354" s="80"/>
      <c r="O354" s="28"/>
      <c r="P354" s="81"/>
      <c r="Q354" s="81"/>
      <c r="R354" s="29"/>
      <c r="S354" s="29"/>
      <c r="T354" s="55"/>
      <c r="U354" s="56"/>
      <c r="V354" s="30"/>
      <c r="W354" s="30"/>
      <c r="X354" s="4"/>
      <c r="Y354" s="4"/>
      <c r="Z354" s="4"/>
      <c r="AA354" s="4"/>
    </row>
    <row r="355" spans="1:27" s="1" customFormat="1" ht="13.5">
      <c r="A355" s="55"/>
      <c r="B355" s="55"/>
      <c r="C355" s="55"/>
      <c r="D355" s="27"/>
      <c r="E355" s="74"/>
      <c r="F355" s="75"/>
      <c r="G355" s="76"/>
      <c r="H355" s="77"/>
      <c r="I355" s="77"/>
      <c r="J355" s="78"/>
      <c r="K355" s="79"/>
      <c r="L355" s="79"/>
      <c r="M355" s="79"/>
      <c r="N355" s="80"/>
      <c r="O355" s="28"/>
      <c r="P355" s="81"/>
      <c r="Q355" s="81"/>
      <c r="R355" s="29"/>
      <c r="S355" s="29"/>
      <c r="T355" s="55"/>
      <c r="U355" s="55"/>
      <c r="V355" s="30"/>
      <c r="W355" s="27"/>
      <c r="X355" s="3"/>
      <c r="Y355" s="3"/>
      <c r="Z355" s="3"/>
      <c r="AA355" s="3"/>
    </row>
    <row r="356" spans="1:27" s="1" customFormat="1" ht="13.5">
      <c r="A356" s="55"/>
      <c r="B356" s="55"/>
      <c r="C356" s="55"/>
      <c r="D356" s="27"/>
      <c r="E356" s="82"/>
      <c r="F356" s="82"/>
      <c r="G356" s="82"/>
      <c r="H356" s="77"/>
      <c r="I356" s="77"/>
      <c r="J356" s="83"/>
      <c r="K356" s="83"/>
      <c r="L356" s="83"/>
      <c r="M356" s="83"/>
      <c r="N356" s="83"/>
      <c r="O356" s="32"/>
      <c r="P356" s="81"/>
      <c r="Q356" s="81"/>
      <c r="R356" s="29"/>
      <c r="S356" s="29"/>
      <c r="T356" s="55"/>
      <c r="U356" s="55"/>
      <c r="V356" s="30"/>
      <c r="W356" s="27"/>
      <c r="X356" s="33"/>
      <c r="Y356" s="3"/>
      <c r="Z356" s="3"/>
      <c r="AA356" s="3"/>
    </row>
    <row r="357" spans="1:27" s="1" customFormat="1">
      <c r="A357" s="55"/>
      <c r="B357" s="55"/>
      <c r="C357" s="55"/>
      <c r="D357" s="27"/>
      <c r="E357" s="74"/>
      <c r="F357" s="75"/>
      <c r="G357" s="76"/>
      <c r="H357" s="77"/>
      <c r="I357" s="77"/>
      <c r="J357" s="78"/>
      <c r="K357" s="79"/>
      <c r="L357" s="79"/>
      <c r="M357" s="79"/>
      <c r="N357" s="80"/>
      <c r="O357" s="28"/>
      <c r="P357" s="81"/>
      <c r="Q357" s="81"/>
      <c r="R357" s="29"/>
      <c r="S357" s="29"/>
      <c r="T357" s="55"/>
      <c r="U357" s="56"/>
      <c r="V357" s="30"/>
      <c r="W357" s="30"/>
      <c r="X357" s="4"/>
      <c r="Y357" s="4"/>
      <c r="Z357" s="4"/>
      <c r="AA357" s="4"/>
    </row>
    <row r="358" spans="1:27" s="1" customFormat="1" ht="13.5">
      <c r="A358" s="55"/>
      <c r="B358" s="55"/>
      <c r="C358" s="55"/>
      <c r="D358" s="27"/>
      <c r="E358" s="74"/>
      <c r="F358" s="75"/>
      <c r="G358" s="76"/>
      <c r="H358" s="77"/>
      <c r="I358" s="77"/>
      <c r="J358" s="78"/>
      <c r="K358" s="79"/>
      <c r="L358" s="79"/>
      <c r="M358" s="79"/>
      <c r="N358" s="80"/>
      <c r="O358" s="28"/>
      <c r="P358" s="81"/>
      <c r="Q358" s="81"/>
      <c r="R358" s="29"/>
      <c r="S358" s="29"/>
      <c r="T358" s="55"/>
      <c r="U358" s="55"/>
      <c r="V358" s="30"/>
      <c r="W358" s="27"/>
      <c r="X358" s="3"/>
      <c r="Y358" s="3"/>
      <c r="Z358" s="3"/>
      <c r="AA358" s="3"/>
    </row>
    <row r="359" spans="1:27" s="1" customFormat="1" ht="13.5">
      <c r="A359" s="55"/>
      <c r="B359" s="55"/>
      <c r="C359" s="55"/>
      <c r="D359" s="27"/>
      <c r="E359" s="82"/>
      <c r="F359" s="82"/>
      <c r="G359" s="82"/>
      <c r="H359" s="77"/>
      <c r="I359" s="77"/>
      <c r="J359" s="83"/>
      <c r="K359" s="83"/>
      <c r="L359" s="83"/>
      <c r="M359" s="83"/>
      <c r="N359" s="83"/>
      <c r="O359" s="32"/>
      <c r="P359" s="81"/>
      <c r="Q359" s="81"/>
      <c r="R359" s="29"/>
      <c r="S359" s="29"/>
      <c r="T359" s="55"/>
      <c r="U359" s="55"/>
      <c r="V359" s="30"/>
      <c r="W359" s="27"/>
      <c r="X359" s="33"/>
      <c r="Y359" s="3"/>
      <c r="Z359" s="3"/>
      <c r="AA359" s="3"/>
    </row>
    <row r="360" spans="1:27" s="1" customFormat="1">
      <c r="A360" s="55"/>
      <c r="B360" s="55"/>
      <c r="C360" s="55"/>
      <c r="D360" s="27"/>
      <c r="E360" s="74"/>
      <c r="F360" s="75"/>
      <c r="G360" s="76"/>
      <c r="H360" s="77"/>
      <c r="I360" s="77"/>
      <c r="J360" s="78"/>
      <c r="K360" s="79"/>
      <c r="L360" s="79"/>
      <c r="M360" s="79"/>
      <c r="N360" s="80"/>
      <c r="O360" s="28"/>
      <c r="P360" s="81"/>
      <c r="Q360" s="81"/>
      <c r="R360" s="29"/>
      <c r="S360" s="29"/>
      <c r="T360" s="55"/>
      <c r="U360" s="56"/>
      <c r="V360" s="30"/>
      <c r="W360" s="30"/>
      <c r="X360" s="4"/>
      <c r="Y360" s="4"/>
      <c r="Z360" s="4"/>
      <c r="AA360" s="4"/>
    </row>
    <row r="361" spans="1:27" s="1" customFormat="1" ht="13.5">
      <c r="A361" s="55"/>
      <c r="B361" s="55"/>
      <c r="C361" s="55"/>
      <c r="D361" s="27"/>
      <c r="E361" s="74"/>
      <c r="F361" s="75"/>
      <c r="G361" s="76"/>
      <c r="H361" s="77"/>
      <c r="I361" s="77"/>
      <c r="J361" s="78"/>
      <c r="K361" s="79"/>
      <c r="L361" s="79"/>
      <c r="M361" s="79"/>
      <c r="N361" s="80"/>
      <c r="O361" s="28"/>
      <c r="P361" s="81"/>
      <c r="Q361" s="81"/>
      <c r="R361" s="29"/>
      <c r="S361" s="29"/>
      <c r="T361" s="55"/>
      <c r="U361" s="55"/>
      <c r="V361" s="30"/>
      <c r="W361" s="27"/>
      <c r="X361" s="3"/>
      <c r="Y361" s="3"/>
      <c r="Z361" s="3"/>
      <c r="AA361" s="3"/>
    </row>
    <row r="362" spans="1:27" s="1" customFormat="1" ht="13.5">
      <c r="A362" s="55"/>
      <c r="B362" s="55"/>
      <c r="C362" s="55"/>
      <c r="D362" s="27"/>
      <c r="E362" s="82"/>
      <c r="F362" s="82"/>
      <c r="G362" s="82"/>
      <c r="H362" s="77"/>
      <c r="I362" s="77"/>
      <c r="J362" s="83"/>
      <c r="K362" s="83"/>
      <c r="L362" s="83"/>
      <c r="M362" s="83"/>
      <c r="N362" s="83"/>
      <c r="O362" s="32"/>
      <c r="P362" s="81"/>
      <c r="Q362" s="81"/>
      <c r="R362" s="29"/>
      <c r="S362" s="29"/>
      <c r="T362" s="55"/>
      <c r="U362" s="55"/>
      <c r="V362" s="30"/>
      <c r="W362" s="27"/>
      <c r="X362" s="33"/>
      <c r="Y362" s="3"/>
      <c r="Z362" s="3"/>
      <c r="AA362" s="3"/>
    </row>
    <row r="363" spans="1:27" s="1" customFormat="1">
      <c r="A363" s="55"/>
      <c r="B363" s="55"/>
      <c r="C363" s="55"/>
      <c r="D363" s="27"/>
      <c r="E363" s="74"/>
      <c r="F363" s="75"/>
      <c r="G363" s="76"/>
      <c r="H363" s="77"/>
      <c r="I363" s="77"/>
      <c r="J363" s="78"/>
      <c r="K363" s="79"/>
      <c r="L363" s="79"/>
      <c r="M363" s="79"/>
      <c r="N363" s="80"/>
      <c r="O363" s="28"/>
      <c r="P363" s="81"/>
      <c r="Q363" s="81"/>
      <c r="R363" s="29"/>
      <c r="S363" s="29"/>
      <c r="T363" s="55"/>
      <c r="U363" s="56"/>
      <c r="V363" s="30"/>
      <c r="W363" s="30"/>
      <c r="X363" s="4"/>
      <c r="Y363" s="4"/>
      <c r="Z363" s="4"/>
      <c r="AA363" s="4"/>
    </row>
    <row r="364" spans="1:27" s="1" customFormat="1" ht="13.5">
      <c r="A364" s="55"/>
      <c r="B364" s="55"/>
      <c r="C364" s="55"/>
      <c r="D364" s="27"/>
      <c r="E364" s="74"/>
      <c r="F364" s="75"/>
      <c r="G364" s="76"/>
      <c r="H364" s="77"/>
      <c r="I364" s="77"/>
      <c r="J364" s="78"/>
      <c r="K364" s="79"/>
      <c r="L364" s="79"/>
      <c r="M364" s="79"/>
      <c r="N364" s="80"/>
      <c r="O364" s="28"/>
      <c r="P364" s="81"/>
      <c r="Q364" s="81"/>
      <c r="R364" s="29"/>
      <c r="S364" s="29"/>
      <c r="T364" s="55"/>
      <c r="U364" s="55"/>
      <c r="V364" s="30"/>
      <c r="W364" s="27"/>
      <c r="X364" s="3"/>
      <c r="Y364" s="3"/>
      <c r="Z364" s="3"/>
      <c r="AA364" s="3"/>
    </row>
    <row r="365" spans="1:27" s="1" customFormat="1" ht="13.5">
      <c r="A365" s="55"/>
      <c r="B365" s="55"/>
      <c r="C365" s="55"/>
      <c r="D365" s="27"/>
      <c r="E365" s="82"/>
      <c r="F365" s="82"/>
      <c r="G365" s="82"/>
      <c r="H365" s="77"/>
      <c r="I365" s="77"/>
      <c r="J365" s="83"/>
      <c r="K365" s="83"/>
      <c r="L365" s="83"/>
      <c r="M365" s="83"/>
      <c r="N365" s="83"/>
      <c r="O365" s="32"/>
      <c r="P365" s="81"/>
      <c r="Q365" s="81"/>
      <c r="R365" s="29"/>
      <c r="S365" s="29"/>
      <c r="T365" s="55"/>
      <c r="U365" s="55"/>
      <c r="V365" s="30"/>
      <c r="W365" s="27"/>
      <c r="X365" s="33"/>
      <c r="Y365" s="3"/>
      <c r="Z365" s="3"/>
      <c r="AA365" s="3"/>
    </row>
    <row r="366" spans="1:27" s="1" customFormat="1">
      <c r="A366" s="55"/>
      <c r="B366" s="55"/>
      <c r="C366" s="55"/>
      <c r="D366" s="27"/>
      <c r="E366" s="74"/>
      <c r="F366" s="75"/>
      <c r="G366" s="76"/>
      <c r="H366" s="77"/>
      <c r="I366" s="77"/>
      <c r="J366" s="78"/>
      <c r="K366" s="79"/>
      <c r="L366" s="79"/>
      <c r="M366" s="79"/>
      <c r="N366" s="80"/>
      <c r="O366" s="28"/>
      <c r="P366" s="81"/>
      <c r="Q366" s="81"/>
      <c r="R366" s="29"/>
      <c r="S366" s="29"/>
      <c r="T366" s="55"/>
      <c r="U366" s="56"/>
      <c r="V366" s="30"/>
      <c r="W366" s="30"/>
      <c r="X366" s="4"/>
      <c r="Y366" s="4"/>
      <c r="Z366" s="4"/>
      <c r="AA366" s="4"/>
    </row>
    <row r="367" spans="1:27" s="1" customFormat="1" ht="13.5">
      <c r="A367" s="55"/>
      <c r="B367" s="55"/>
      <c r="C367" s="55"/>
      <c r="D367" s="27"/>
      <c r="E367" s="74"/>
      <c r="F367" s="75"/>
      <c r="G367" s="76"/>
      <c r="H367" s="77"/>
      <c r="I367" s="77"/>
      <c r="J367" s="78"/>
      <c r="K367" s="79"/>
      <c r="L367" s="79"/>
      <c r="M367" s="79"/>
      <c r="N367" s="80"/>
      <c r="O367" s="28"/>
      <c r="P367" s="81"/>
      <c r="Q367" s="81"/>
      <c r="R367" s="29"/>
      <c r="S367" s="29"/>
      <c r="T367" s="55"/>
      <c r="U367" s="55"/>
      <c r="V367" s="30"/>
      <c r="W367" s="27"/>
      <c r="X367" s="3"/>
      <c r="Y367" s="3"/>
      <c r="Z367" s="3"/>
      <c r="AA367" s="3"/>
    </row>
    <row r="368" spans="1:27" s="1" customFormat="1" ht="13.5">
      <c r="A368" s="55"/>
      <c r="B368" s="55"/>
      <c r="C368" s="55"/>
      <c r="D368" s="27"/>
      <c r="E368" s="82"/>
      <c r="F368" s="82"/>
      <c r="G368" s="82"/>
      <c r="H368" s="77"/>
      <c r="I368" s="77"/>
      <c r="J368" s="83"/>
      <c r="K368" s="83"/>
      <c r="L368" s="83"/>
      <c r="M368" s="83"/>
      <c r="N368" s="83"/>
      <c r="O368" s="32"/>
      <c r="P368" s="81"/>
      <c r="Q368" s="81"/>
      <c r="R368" s="29"/>
      <c r="S368" s="29"/>
      <c r="T368" s="55"/>
      <c r="U368" s="55"/>
      <c r="V368" s="30"/>
      <c r="W368" s="27"/>
      <c r="X368" s="33"/>
      <c r="Y368" s="3"/>
      <c r="Z368" s="3"/>
      <c r="AA368" s="3"/>
    </row>
    <row r="369" spans="1:27" s="1" customFormat="1">
      <c r="A369" s="55"/>
      <c r="B369" s="55"/>
      <c r="C369" s="55"/>
      <c r="D369" s="27"/>
      <c r="E369" s="74"/>
      <c r="F369" s="75"/>
      <c r="G369" s="76"/>
      <c r="H369" s="77"/>
      <c r="I369" s="77"/>
      <c r="J369" s="78"/>
      <c r="K369" s="79"/>
      <c r="L369" s="79"/>
      <c r="M369" s="79"/>
      <c r="N369" s="80"/>
      <c r="O369" s="28"/>
      <c r="P369" s="81"/>
      <c r="Q369" s="81"/>
      <c r="R369" s="29"/>
      <c r="S369" s="29"/>
      <c r="T369" s="55"/>
      <c r="U369" s="56"/>
      <c r="V369" s="30"/>
      <c r="W369" s="30"/>
      <c r="X369" s="4"/>
      <c r="Y369" s="4"/>
      <c r="Z369" s="4"/>
      <c r="AA369" s="4"/>
    </row>
    <row r="370" spans="1:27" s="1" customFormat="1" ht="13.5">
      <c r="A370" s="55"/>
      <c r="B370" s="55"/>
      <c r="C370" s="55"/>
      <c r="D370" s="27"/>
      <c r="E370" s="74"/>
      <c r="F370" s="75"/>
      <c r="G370" s="76"/>
      <c r="H370" s="77"/>
      <c r="I370" s="77"/>
      <c r="J370" s="78"/>
      <c r="K370" s="79"/>
      <c r="L370" s="79"/>
      <c r="M370" s="79"/>
      <c r="N370" s="80"/>
      <c r="O370" s="28"/>
      <c r="P370" s="81"/>
      <c r="Q370" s="81"/>
      <c r="R370" s="29"/>
      <c r="S370" s="29"/>
      <c r="T370" s="55"/>
      <c r="U370" s="55"/>
      <c r="V370" s="30"/>
      <c r="W370" s="27"/>
      <c r="X370" s="3"/>
      <c r="Y370" s="3"/>
      <c r="Z370" s="3"/>
      <c r="AA370" s="3"/>
    </row>
    <row r="371" spans="1:27" s="1" customFormat="1" ht="13.5">
      <c r="A371" s="55"/>
      <c r="B371" s="55"/>
      <c r="C371" s="55"/>
      <c r="D371" s="27"/>
      <c r="E371" s="82"/>
      <c r="F371" s="82"/>
      <c r="G371" s="82"/>
      <c r="H371" s="77"/>
      <c r="I371" s="77"/>
      <c r="J371" s="83"/>
      <c r="K371" s="83"/>
      <c r="L371" s="83"/>
      <c r="M371" s="83"/>
      <c r="N371" s="83"/>
      <c r="O371" s="32"/>
      <c r="P371" s="81"/>
      <c r="Q371" s="81"/>
      <c r="R371" s="29"/>
      <c r="S371" s="29"/>
      <c r="T371" s="55"/>
      <c r="U371" s="55"/>
      <c r="V371" s="30"/>
      <c r="W371" s="27"/>
      <c r="X371" s="33"/>
      <c r="Y371" s="3"/>
      <c r="Z371" s="3"/>
      <c r="AA371" s="3"/>
    </row>
    <row r="372" spans="1:27" s="1" customFormat="1">
      <c r="A372" s="55"/>
      <c r="B372" s="55"/>
      <c r="C372" s="55"/>
      <c r="D372" s="27"/>
      <c r="E372" s="74"/>
      <c r="F372" s="75"/>
      <c r="G372" s="76"/>
      <c r="H372" s="77"/>
      <c r="I372" s="77"/>
      <c r="J372" s="78"/>
      <c r="K372" s="79"/>
      <c r="L372" s="79"/>
      <c r="M372" s="79"/>
      <c r="N372" s="80"/>
      <c r="O372" s="28"/>
      <c r="P372" s="81"/>
      <c r="Q372" s="81"/>
      <c r="R372" s="29"/>
      <c r="S372" s="29"/>
      <c r="T372" s="55"/>
      <c r="U372" s="56"/>
      <c r="V372" s="30"/>
      <c r="W372" s="30"/>
      <c r="X372" s="4"/>
      <c r="Y372" s="4"/>
      <c r="Z372" s="4"/>
      <c r="AA372" s="4"/>
    </row>
    <row r="373" spans="1:27" s="1" customFormat="1" ht="13.5">
      <c r="A373" s="55"/>
      <c r="B373" s="55"/>
      <c r="C373" s="55"/>
      <c r="D373" s="27"/>
      <c r="E373" s="74"/>
      <c r="F373" s="75"/>
      <c r="G373" s="76"/>
      <c r="H373" s="77"/>
      <c r="I373" s="77"/>
      <c r="J373" s="78"/>
      <c r="K373" s="79"/>
      <c r="L373" s="79"/>
      <c r="M373" s="79"/>
      <c r="N373" s="80"/>
      <c r="O373" s="28"/>
      <c r="P373" s="81"/>
      <c r="Q373" s="81"/>
      <c r="R373" s="29"/>
      <c r="S373" s="29"/>
      <c r="T373" s="55"/>
      <c r="U373" s="55"/>
      <c r="V373" s="30"/>
      <c r="W373" s="27"/>
      <c r="X373" s="3"/>
      <c r="Y373" s="3"/>
      <c r="Z373" s="3"/>
      <c r="AA373" s="3"/>
    </row>
    <row r="374" spans="1:27" s="1" customFormat="1" ht="13.5">
      <c r="A374" s="55"/>
      <c r="B374" s="55"/>
      <c r="C374" s="55"/>
      <c r="D374" s="27"/>
      <c r="E374" s="82"/>
      <c r="F374" s="82"/>
      <c r="G374" s="82"/>
      <c r="H374" s="77"/>
      <c r="I374" s="77"/>
      <c r="J374" s="83"/>
      <c r="K374" s="83"/>
      <c r="L374" s="83"/>
      <c r="M374" s="83"/>
      <c r="N374" s="83"/>
      <c r="O374" s="32"/>
      <c r="P374" s="81"/>
      <c r="Q374" s="81"/>
      <c r="R374" s="29"/>
      <c r="S374" s="29"/>
      <c r="T374" s="55"/>
      <c r="U374" s="55"/>
      <c r="V374" s="30"/>
      <c r="W374" s="27"/>
      <c r="X374" s="33"/>
      <c r="Y374" s="3"/>
      <c r="Z374" s="3"/>
      <c r="AA374" s="3"/>
    </row>
    <row r="375" spans="1:27" s="1" customFormat="1">
      <c r="A375" s="55"/>
      <c r="B375" s="55"/>
      <c r="C375" s="55"/>
      <c r="D375" s="27"/>
      <c r="E375" s="74"/>
      <c r="F375" s="75"/>
      <c r="G375" s="76"/>
      <c r="H375" s="77"/>
      <c r="I375" s="77"/>
      <c r="J375" s="78"/>
      <c r="K375" s="79"/>
      <c r="L375" s="79"/>
      <c r="M375" s="79"/>
      <c r="N375" s="80"/>
      <c r="O375" s="28"/>
      <c r="P375" s="81"/>
      <c r="Q375" s="81"/>
      <c r="R375" s="29"/>
      <c r="S375" s="29"/>
      <c r="T375" s="55"/>
      <c r="U375" s="56"/>
      <c r="V375" s="30"/>
      <c r="W375" s="30"/>
      <c r="X375" s="4"/>
      <c r="Y375" s="4"/>
      <c r="Z375" s="4"/>
      <c r="AA375" s="4"/>
    </row>
    <row r="376" spans="1:27" s="1" customFormat="1" ht="13.5">
      <c r="A376" s="55"/>
      <c r="B376" s="55"/>
      <c r="C376" s="55"/>
      <c r="D376" s="27"/>
      <c r="E376" s="74"/>
      <c r="F376" s="75"/>
      <c r="G376" s="76"/>
      <c r="H376" s="77"/>
      <c r="I376" s="77"/>
      <c r="J376" s="78"/>
      <c r="K376" s="79"/>
      <c r="L376" s="79"/>
      <c r="M376" s="79"/>
      <c r="N376" s="80"/>
      <c r="O376" s="28"/>
      <c r="P376" s="81"/>
      <c r="Q376" s="81"/>
      <c r="R376" s="29"/>
      <c r="S376" s="29"/>
      <c r="T376" s="55"/>
      <c r="U376" s="55"/>
      <c r="V376" s="30"/>
      <c r="W376" s="27"/>
      <c r="X376" s="3"/>
      <c r="Y376" s="3"/>
      <c r="Z376" s="3"/>
      <c r="AA376" s="3"/>
    </row>
    <row r="377" spans="1:27" s="1" customFormat="1" ht="13.5">
      <c r="A377" s="55"/>
      <c r="B377" s="55"/>
      <c r="C377" s="55"/>
      <c r="D377" s="27"/>
      <c r="E377" s="82"/>
      <c r="F377" s="82"/>
      <c r="G377" s="82"/>
      <c r="H377" s="77"/>
      <c r="I377" s="77"/>
      <c r="J377" s="83"/>
      <c r="K377" s="83"/>
      <c r="L377" s="83"/>
      <c r="M377" s="83"/>
      <c r="N377" s="83"/>
      <c r="O377" s="32"/>
      <c r="P377" s="81"/>
      <c r="Q377" s="81"/>
      <c r="R377" s="29"/>
      <c r="S377" s="29"/>
      <c r="T377" s="55"/>
      <c r="U377" s="55"/>
      <c r="V377" s="30"/>
      <c r="W377" s="27"/>
      <c r="X377" s="33"/>
      <c r="Y377" s="3"/>
      <c r="Z377" s="3"/>
      <c r="AA377" s="3"/>
    </row>
    <row r="378" spans="1:27" s="1" customFormat="1">
      <c r="A378" s="55"/>
      <c r="B378" s="55"/>
      <c r="C378" s="55"/>
      <c r="D378" s="27"/>
      <c r="E378" s="74"/>
      <c r="F378" s="75"/>
      <c r="G378" s="76"/>
      <c r="H378" s="77"/>
      <c r="I378" s="77"/>
      <c r="J378" s="78"/>
      <c r="K378" s="79"/>
      <c r="L378" s="79"/>
      <c r="M378" s="79"/>
      <c r="N378" s="80"/>
      <c r="O378" s="28"/>
      <c r="P378" s="81"/>
      <c r="Q378" s="81"/>
      <c r="R378" s="29"/>
      <c r="S378" s="29"/>
      <c r="T378" s="55"/>
      <c r="U378" s="56"/>
      <c r="V378" s="30"/>
      <c r="W378" s="30"/>
      <c r="X378" s="4"/>
      <c r="Y378" s="4"/>
      <c r="Z378" s="4"/>
      <c r="AA378" s="4"/>
    </row>
    <row r="379" spans="1:27" s="1" customFormat="1" ht="13.5">
      <c r="A379" s="55"/>
      <c r="B379" s="55"/>
      <c r="C379" s="55"/>
      <c r="D379" s="27"/>
      <c r="E379" s="74"/>
      <c r="F379" s="75"/>
      <c r="G379" s="76"/>
      <c r="H379" s="77"/>
      <c r="I379" s="77"/>
      <c r="J379" s="78"/>
      <c r="K379" s="79"/>
      <c r="L379" s="79"/>
      <c r="M379" s="79"/>
      <c r="N379" s="80"/>
      <c r="O379" s="28"/>
      <c r="P379" s="81"/>
      <c r="Q379" s="81"/>
      <c r="R379" s="29"/>
      <c r="S379" s="29"/>
      <c r="T379" s="55"/>
      <c r="U379" s="55"/>
      <c r="V379" s="30"/>
      <c r="W379" s="27"/>
      <c r="X379" s="3"/>
      <c r="Y379" s="3"/>
      <c r="Z379" s="3"/>
      <c r="AA379" s="3"/>
    </row>
    <row r="380" spans="1:27" s="1" customFormat="1" ht="13.5">
      <c r="A380" s="55"/>
      <c r="B380" s="55"/>
      <c r="C380" s="55"/>
      <c r="D380" s="27"/>
      <c r="E380" s="82"/>
      <c r="F380" s="82"/>
      <c r="G380" s="82"/>
      <c r="H380" s="77"/>
      <c r="I380" s="77"/>
      <c r="J380" s="83"/>
      <c r="K380" s="83"/>
      <c r="L380" s="83"/>
      <c r="M380" s="83"/>
      <c r="N380" s="83"/>
      <c r="O380" s="32"/>
      <c r="P380" s="81"/>
      <c r="Q380" s="81"/>
      <c r="R380" s="29"/>
      <c r="S380" s="29"/>
      <c r="T380" s="55"/>
      <c r="U380" s="55"/>
      <c r="V380" s="30"/>
      <c r="W380" s="27"/>
      <c r="X380" s="33"/>
      <c r="Y380" s="3"/>
      <c r="Z380" s="3"/>
      <c r="AA380" s="3"/>
    </row>
    <row r="381" spans="1:27" s="1" customFormat="1">
      <c r="A381" s="55"/>
      <c r="B381" s="55"/>
      <c r="C381" s="55"/>
      <c r="D381" s="27"/>
      <c r="E381" s="74"/>
      <c r="F381" s="75"/>
      <c r="G381" s="76"/>
      <c r="H381" s="77"/>
      <c r="I381" s="77"/>
      <c r="J381" s="78"/>
      <c r="K381" s="79"/>
      <c r="L381" s="79"/>
      <c r="M381" s="79"/>
      <c r="N381" s="80"/>
      <c r="O381" s="28"/>
      <c r="P381" s="81"/>
      <c r="Q381" s="81"/>
      <c r="R381" s="29"/>
      <c r="S381" s="29"/>
      <c r="T381" s="55"/>
      <c r="U381" s="56"/>
      <c r="V381" s="30"/>
      <c r="W381" s="30"/>
      <c r="X381" s="4"/>
      <c r="Y381" s="4"/>
      <c r="Z381" s="4"/>
      <c r="AA381" s="4"/>
    </row>
    <row r="382" spans="1:27" s="1" customFormat="1" ht="13.5">
      <c r="A382" s="55"/>
      <c r="B382" s="55"/>
      <c r="C382" s="55"/>
      <c r="D382" s="27"/>
      <c r="E382" s="74"/>
      <c r="F382" s="75"/>
      <c r="G382" s="76"/>
      <c r="H382" s="77"/>
      <c r="I382" s="77"/>
      <c r="J382" s="78"/>
      <c r="K382" s="79"/>
      <c r="L382" s="79"/>
      <c r="M382" s="79"/>
      <c r="N382" s="80"/>
      <c r="O382" s="28"/>
      <c r="P382" s="81"/>
      <c r="Q382" s="81"/>
      <c r="R382" s="29"/>
      <c r="S382" s="29"/>
      <c r="T382" s="55"/>
      <c r="U382" s="55"/>
      <c r="V382" s="30"/>
      <c r="W382" s="27"/>
      <c r="X382" s="3"/>
      <c r="Y382" s="3"/>
      <c r="Z382" s="3"/>
      <c r="AA382" s="3"/>
    </row>
    <row r="383" spans="1:27" s="1" customFormat="1" ht="13.5">
      <c r="A383" s="55"/>
      <c r="B383" s="55"/>
      <c r="C383" s="55"/>
      <c r="D383" s="27"/>
      <c r="E383" s="82"/>
      <c r="F383" s="82"/>
      <c r="G383" s="82"/>
      <c r="H383" s="77"/>
      <c r="I383" s="77"/>
      <c r="J383" s="83"/>
      <c r="K383" s="83"/>
      <c r="L383" s="83"/>
      <c r="M383" s="83"/>
      <c r="N383" s="83"/>
      <c r="O383" s="32"/>
      <c r="P383" s="81"/>
      <c r="Q383" s="81"/>
      <c r="R383" s="29"/>
      <c r="S383" s="29"/>
      <c r="T383" s="55"/>
      <c r="U383" s="55"/>
      <c r="V383" s="30"/>
      <c r="W383" s="27"/>
      <c r="X383" s="33"/>
      <c r="Y383" s="3"/>
      <c r="Z383" s="3"/>
      <c r="AA383" s="3"/>
    </row>
    <row r="384" spans="1:27" s="1" customFormat="1">
      <c r="A384" s="55"/>
      <c r="B384" s="55"/>
      <c r="C384" s="55"/>
      <c r="D384" s="27"/>
      <c r="E384" s="74"/>
      <c r="F384" s="75"/>
      <c r="G384" s="76"/>
      <c r="H384" s="77"/>
      <c r="I384" s="77"/>
      <c r="J384" s="78"/>
      <c r="K384" s="79"/>
      <c r="L384" s="79"/>
      <c r="M384" s="79"/>
      <c r="N384" s="80"/>
      <c r="O384" s="28"/>
      <c r="P384" s="81"/>
      <c r="Q384" s="81"/>
      <c r="R384" s="29"/>
      <c r="S384" s="29"/>
      <c r="T384" s="55"/>
      <c r="U384" s="56"/>
      <c r="V384" s="30"/>
      <c r="W384" s="30"/>
      <c r="X384" s="4"/>
      <c r="Y384" s="4"/>
      <c r="Z384" s="4"/>
      <c r="AA384" s="4"/>
    </row>
    <row r="385" spans="1:27" s="1" customFormat="1" ht="13.5">
      <c r="A385" s="55"/>
      <c r="B385" s="55"/>
      <c r="C385" s="55"/>
      <c r="D385" s="27"/>
      <c r="E385" s="74"/>
      <c r="F385" s="75"/>
      <c r="G385" s="76"/>
      <c r="H385" s="77"/>
      <c r="I385" s="77"/>
      <c r="J385" s="78"/>
      <c r="K385" s="79"/>
      <c r="L385" s="79"/>
      <c r="M385" s="79"/>
      <c r="N385" s="80"/>
      <c r="O385" s="28"/>
      <c r="P385" s="81"/>
      <c r="Q385" s="81"/>
      <c r="R385" s="29"/>
      <c r="S385" s="29"/>
      <c r="T385" s="55"/>
      <c r="U385" s="55"/>
      <c r="V385" s="30"/>
      <c r="W385" s="27"/>
      <c r="X385" s="3"/>
      <c r="Y385" s="3"/>
      <c r="Z385" s="3"/>
      <c r="AA385" s="3"/>
    </row>
    <row r="386" spans="1:27" s="1" customFormat="1" ht="13.5">
      <c r="A386" s="55"/>
      <c r="B386" s="55"/>
      <c r="C386" s="55"/>
      <c r="D386" s="27"/>
      <c r="E386" s="82"/>
      <c r="F386" s="82"/>
      <c r="G386" s="82"/>
      <c r="H386" s="77"/>
      <c r="I386" s="77"/>
      <c r="J386" s="83"/>
      <c r="K386" s="83"/>
      <c r="L386" s="83"/>
      <c r="M386" s="83"/>
      <c r="N386" s="83"/>
      <c r="O386" s="32"/>
      <c r="P386" s="81"/>
      <c r="Q386" s="81"/>
      <c r="R386" s="29"/>
      <c r="S386" s="29"/>
      <c r="T386" s="55"/>
      <c r="U386" s="55"/>
      <c r="V386" s="30"/>
      <c r="W386" s="27"/>
      <c r="X386" s="33"/>
      <c r="Y386" s="3"/>
      <c r="Z386" s="3"/>
      <c r="AA386" s="3"/>
    </row>
    <row r="387" spans="1:27" s="1" customFormat="1">
      <c r="A387" s="55"/>
      <c r="B387" s="55"/>
      <c r="C387" s="55"/>
      <c r="D387" s="27"/>
      <c r="E387" s="74"/>
      <c r="F387" s="75"/>
      <c r="G387" s="76"/>
      <c r="H387" s="77"/>
      <c r="I387" s="77"/>
      <c r="J387" s="78"/>
      <c r="K387" s="79"/>
      <c r="L387" s="79"/>
      <c r="M387" s="79"/>
      <c r="N387" s="80"/>
      <c r="O387" s="28"/>
      <c r="P387" s="81"/>
      <c r="Q387" s="81"/>
      <c r="R387" s="29"/>
      <c r="S387" s="29"/>
      <c r="T387" s="55"/>
      <c r="U387" s="56"/>
      <c r="V387" s="30"/>
      <c r="W387" s="30"/>
      <c r="X387" s="4"/>
      <c r="Y387" s="4"/>
      <c r="Z387" s="4"/>
      <c r="AA387" s="4"/>
    </row>
    <row r="388" spans="1:27" s="1" customFormat="1" ht="13.5">
      <c r="A388" s="55"/>
      <c r="B388" s="55"/>
      <c r="C388" s="55"/>
      <c r="D388" s="27"/>
      <c r="E388" s="74"/>
      <c r="F388" s="75"/>
      <c r="G388" s="76"/>
      <c r="H388" s="77"/>
      <c r="I388" s="77"/>
      <c r="J388" s="78"/>
      <c r="K388" s="79"/>
      <c r="L388" s="79"/>
      <c r="M388" s="79"/>
      <c r="N388" s="80"/>
      <c r="O388" s="28"/>
      <c r="P388" s="81"/>
      <c r="Q388" s="81"/>
      <c r="R388" s="29"/>
      <c r="S388" s="29"/>
      <c r="T388" s="55"/>
      <c r="U388" s="55"/>
      <c r="V388" s="30"/>
      <c r="W388" s="27"/>
      <c r="X388" s="3"/>
      <c r="Y388" s="3"/>
      <c r="Z388" s="3"/>
      <c r="AA388" s="3"/>
    </row>
    <row r="389" spans="1:27" s="1" customFormat="1" ht="13.5">
      <c r="A389" s="55"/>
      <c r="B389" s="55"/>
      <c r="C389" s="55"/>
      <c r="D389" s="27"/>
      <c r="E389" s="82"/>
      <c r="F389" s="82"/>
      <c r="G389" s="82"/>
      <c r="H389" s="77"/>
      <c r="I389" s="77"/>
      <c r="J389" s="83"/>
      <c r="K389" s="83"/>
      <c r="L389" s="83"/>
      <c r="M389" s="83"/>
      <c r="N389" s="83"/>
      <c r="O389" s="32"/>
      <c r="P389" s="81"/>
      <c r="Q389" s="81"/>
      <c r="R389" s="29"/>
      <c r="S389" s="29"/>
      <c r="T389" s="55"/>
      <c r="U389" s="55"/>
      <c r="V389" s="30"/>
      <c r="W389" s="27"/>
      <c r="X389" s="33"/>
      <c r="Y389" s="3"/>
      <c r="Z389" s="3"/>
      <c r="AA389" s="3"/>
    </row>
    <row r="390" spans="1:27" s="1" customFormat="1">
      <c r="A390" s="55"/>
      <c r="B390" s="55"/>
      <c r="C390" s="55"/>
      <c r="D390" s="27"/>
      <c r="E390" s="74"/>
      <c r="F390" s="75"/>
      <c r="G390" s="76"/>
      <c r="H390" s="77"/>
      <c r="I390" s="77"/>
      <c r="J390" s="78"/>
      <c r="K390" s="79"/>
      <c r="L390" s="79"/>
      <c r="M390" s="79"/>
      <c r="N390" s="80"/>
      <c r="O390" s="28"/>
      <c r="P390" s="81"/>
      <c r="Q390" s="81"/>
      <c r="R390" s="29"/>
      <c r="S390" s="29"/>
      <c r="T390" s="55"/>
      <c r="U390" s="56"/>
      <c r="V390" s="30"/>
      <c r="W390" s="30"/>
      <c r="X390" s="4"/>
      <c r="Y390" s="4"/>
      <c r="Z390" s="4"/>
      <c r="AA390" s="4"/>
    </row>
    <row r="391" spans="1:27" s="1" customFormat="1" ht="13.5">
      <c r="A391" s="55"/>
      <c r="B391" s="55"/>
      <c r="C391" s="55"/>
      <c r="D391" s="27"/>
      <c r="E391" s="74"/>
      <c r="F391" s="75"/>
      <c r="G391" s="76"/>
      <c r="H391" s="77"/>
      <c r="I391" s="77"/>
      <c r="J391" s="78"/>
      <c r="K391" s="79"/>
      <c r="L391" s="79"/>
      <c r="M391" s="79"/>
      <c r="N391" s="80"/>
      <c r="O391" s="28"/>
      <c r="P391" s="81"/>
      <c r="Q391" s="81"/>
      <c r="R391" s="29"/>
      <c r="S391" s="29"/>
      <c r="T391" s="55"/>
      <c r="U391" s="55"/>
      <c r="V391" s="30"/>
      <c r="W391" s="27"/>
      <c r="X391" s="3"/>
      <c r="Y391" s="3"/>
      <c r="Z391" s="3"/>
      <c r="AA391" s="3"/>
    </row>
    <row r="392" spans="1:27" s="1" customFormat="1" ht="13.5">
      <c r="A392" s="55"/>
      <c r="B392" s="55"/>
      <c r="C392" s="55"/>
      <c r="D392" s="27"/>
      <c r="E392" s="82"/>
      <c r="F392" s="82"/>
      <c r="G392" s="82"/>
      <c r="H392" s="77"/>
      <c r="I392" s="77"/>
      <c r="J392" s="83"/>
      <c r="K392" s="83"/>
      <c r="L392" s="83"/>
      <c r="M392" s="83"/>
      <c r="N392" s="83"/>
      <c r="O392" s="32"/>
      <c r="P392" s="81"/>
      <c r="Q392" s="81"/>
      <c r="R392" s="29"/>
      <c r="S392" s="29"/>
      <c r="T392" s="55"/>
      <c r="U392" s="55"/>
      <c r="V392" s="30"/>
      <c r="W392" s="27"/>
      <c r="X392" s="33"/>
      <c r="Y392" s="3"/>
      <c r="Z392" s="3"/>
      <c r="AA392" s="3"/>
    </row>
    <row r="393" spans="1:27" s="1" customFormat="1">
      <c r="A393" s="55"/>
      <c r="B393" s="55"/>
      <c r="C393" s="55"/>
      <c r="D393" s="27"/>
      <c r="E393" s="74"/>
      <c r="F393" s="75"/>
      <c r="G393" s="76"/>
      <c r="H393" s="77"/>
      <c r="I393" s="77"/>
      <c r="J393" s="78"/>
      <c r="K393" s="79"/>
      <c r="L393" s="79"/>
      <c r="M393" s="79"/>
      <c r="N393" s="80"/>
      <c r="O393" s="28"/>
      <c r="P393" s="81"/>
      <c r="Q393" s="81"/>
      <c r="R393" s="29"/>
      <c r="S393" s="29"/>
      <c r="T393" s="55"/>
      <c r="U393" s="56"/>
      <c r="V393" s="30"/>
      <c r="W393" s="30"/>
      <c r="X393" s="4"/>
      <c r="Y393" s="4"/>
      <c r="Z393" s="4"/>
      <c r="AA393" s="4"/>
    </row>
    <row r="394" spans="1:27" s="1" customFormat="1" ht="13.5">
      <c r="A394" s="55"/>
      <c r="B394" s="55"/>
      <c r="C394" s="55"/>
      <c r="D394" s="27"/>
      <c r="E394" s="74"/>
      <c r="F394" s="75"/>
      <c r="G394" s="76"/>
      <c r="H394" s="77"/>
      <c r="I394" s="77"/>
      <c r="J394" s="78"/>
      <c r="K394" s="79"/>
      <c r="L394" s="79"/>
      <c r="M394" s="79"/>
      <c r="N394" s="80"/>
      <c r="O394" s="28"/>
      <c r="P394" s="81"/>
      <c r="Q394" s="81"/>
      <c r="R394" s="29"/>
      <c r="S394" s="29"/>
      <c r="T394" s="55"/>
      <c r="U394" s="55"/>
      <c r="V394" s="30"/>
      <c r="W394" s="27"/>
      <c r="X394" s="3"/>
      <c r="Y394" s="3"/>
      <c r="Z394" s="3"/>
      <c r="AA394" s="3"/>
    </row>
    <row r="395" spans="1:27" s="1" customFormat="1" ht="13.5">
      <c r="A395" s="55"/>
      <c r="B395" s="55"/>
      <c r="C395" s="55"/>
      <c r="D395" s="27"/>
      <c r="E395" s="82"/>
      <c r="F395" s="82"/>
      <c r="G395" s="82"/>
      <c r="H395" s="77"/>
      <c r="I395" s="77"/>
      <c r="J395" s="83"/>
      <c r="K395" s="83"/>
      <c r="L395" s="83"/>
      <c r="M395" s="83"/>
      <c r="N395" s="83"/>
      <c r="O395" s="32"/>
      <c r="P395" s="81"/>
      <c r="Q395" s="81"/>
      <c r="R395" s="29"/>
      <c r="S395" s="29"/>
      <c r="T395" s="55"/>
      <c r="U395" s="55"/>
      <c r="V395" s="30"/>
      <c r="W395" s="27"/>
      <c r="X395" s="33"/>
      <c r="Y395" s="3"/>
      <c r="Z395" s="3"/>
      <c r="AA395" s="3"/>
    </row>
    <row r="396" spans="1:27" s="1" customFormat="1">
      <c r="A396" s="55"/>
      <c r="B396" s="55"/>
      <c r="C396" s="55"/>
      <c r="D396" s="27"/>
      <c r="E396" s="74"/>
      <c r="F396" s="75"/>
      <c r="G396" s="76"/>
      <c r="H396" s="77"/>
      <c r="I396" s="77"/>
      <c r="J396" s="78"/>
      <c r="K396" s="79"/>
      <c r="L396" s="79"/>
      <c r="M396" s="79"/>
      <c r="N396" s="80"/>
      <c r="O396" s="28"/>
      <c r="P396" s="81"/>
      <c r="Q396" s="81"/>
      <c r="R396" s="29"/>
      <c r="S396" s="29"/>
      <c r="T396" s="55"/>
      <c r="U396" s="56"/>
      <c r="V396" s="30"/>
      <c r="W396" s="30"/>
      <c r="X396" s="4"/>
      <c r="Y396" s="4"/>
      <c r="Z396" s="4"/>
      <c r="AA396" s="4"/>
    </row>
    <row r="397" spans="1:27" s="1" customFormat="1" ht="13.5">
      <c r="A397" s="55"/>
      <c r="B397" s="55"/>
      <c r="C397" s="55"/>
      <c r="D397" s="27"/>
      <c r="E397" s="74"/>
      <c r="F397" s="75"/>
      <c r="G397" s="76"/>
      <c r="H397" s="77"/>
      <c r="I397" s="77"/>
      <c r="J397" s="78"/>
      <c r="K397" s="79"/>
      <c r="L397" s="79"/>
      <c r="M397" s="79"/>
      <c r="N397" s="80"/>
      <c r="O397" s="28"/>
      <c r="P397" s="81"/>
      <c r="Q397" s="81"/>
      <c r="R397" s="29"/>
      <c r="S397" s="29"/>
      <c r="T397" s="55"/>
      <c r="U397" s="55"/>
      <c r="V397" s="30"/>
      <c r="W397" s="27"/>
      <c r="X397" s="3"/>
      <c r="Y397" s="3"/>
      <c r="Z397" s="3"/>
      <c r="AA397" s="3"/>
    </row>
    <row r="398" spans="1:27" s="1" customFormat="1" ht="13.5">
      <c r="A398" s="55"/>
      <c r="B398" s="55"/>
      <c r="C398" s="55"/>
      <c r="D398" s="27"/>
      <c r="E398" s="82"/>
      <c r="F398" s="82"/>
      <c r="G398" s="82"/>
      <c r="H398" s="77"/>
      <c r="I398" s="77"/>
      <c r="J398" s="83"/>
      <c r="K398" s="83"/>
      <c r="L398" s="83"/>
      <c r="M398" s="83"/>
      <c r="N398" s="83"/>
      <c r="O398" s="32"/>
      <c r="P398" s="81"/>
      <c r="Q398" s="81"/>
      <c r="R398" s="29"/>
      <c r="S398" s="29"/>
      <c r="T398" s="55"/>
      <c r="U398" s="55"/>
      <c r="V398" s="30"/>
      <c r="W398" s="27"/>
      <c r="X398" s="33"/>
      <c r="Y398" s="3"/>
      <c r="Z398" s="3"/>
      <c r="AA398" s="3"/>
    </row>
    <row r="399" spans="1:27" s="1" customFormat="1">
      <c r="A399" s="55"/>
      <c r="B399" s="55"/>
      <c r="C399" s="55"/>
      <c r="D399" s="27"/>
      <c r="E399" s="74"/>
      <c r="F399" s="75"/>
      <c r="G399" s="76"/>
      <c r="H399" s="77"/>
      <c r="I399" s="77"/>
      <c r="J399" s="78"/>
      <c r="K399" s="79"/>
      <c r="L399" s="79"/>
      <c r="M399" s="79"/>
      <c r="N399" s="80"/>
      <c r="O399" s="28"/>
      <c r="P399" s="81"/>
      <c r="Q399" s="81"/>
      <c r="R399" s="29"/>
      <c r="S399" s="29"/>
      <c r="T399" s="55"/>
      <c r="U399" s="56"/>
      <c r="V399" s="30"/>
      <c r="W399" s="30"/>
      <c r="X399" s="4"/>
      <c r="Y399" s="4"/>
      <c r="Z399" s="4"/>
      <c r="AA399" s="4"/>
    </row>
    <row r="400" spans="1:27" s="1" customFormat="1" ht="13.5">
      <c r="A400" s="55"/>
      <c r="B400" s="55"/>
      <c r="C400" s="55"/>
      <c r="D400" s="27"/>
      <c r="E400" s="74"/>
      <c r="F400" s="75"/>
      <c r="G400" s="76"/>
      <c r="H400" s="77"/>
      <c r="I400" s="77"/>
      <c r="J400" s="78"/>
      <c r="K400" s="79"/>
      <c r="L400" s="79"/>
      <c r="M400" s="79"/>
      <c r="N400" s="80"/>
      <c r="O400" s="28"/>
      <c r="P400" s="81"/>
      <c r="Q400" s="81"/>
      <c r="R400" s="29"/>
      <c r="S400" s="29"/>
      <c r="T400" s="55"/>
      <c r="U400" s="55"/>
      <c r="V400" s="30"/>
      <c r="W400" s="27"/>
      <c r="X400" s="3"/>
      <c r="Y400" s="3"/>
      <c r="Z400" s="3"/>
      <c r="AA400" s="3"/>
    </row>
    <row r="401" spans="1:27" s="1" customFormat="1" ht="13.5">
      <c r="A401" s="55"/>
      <c r="B401" s="55"/>
      <c r="C401" s="55"/>
      <c r="D401" s="27"/>
      <c r="E401" s="82"/>
      <c r="F401" s="82"/>
      <c r="G401" s="82"/>
      <c r="H401" s="77"/>
      <c r="I401" s="77"/>
      <c r="J401" s="83"/>
      <c r="K401" s="83"/>
      <c r="L401" s="83"/>
      <c r="M401" s="83"/>
      <c r="N401" s="83"/>
      <c r="O401" s="32"/>
      <c r="P401" s="81"/>
      <c r="Q401" s="81"/>
      <c r="R401" s="29"/>
      <c r="S401" s="29"/>
      <c r="T401" s="55"/>
      <c r="U401" s="55"/>
      <c r="V401" s="30"/>
      <c r="W401" s="27"/>
      <c r="X401" s="33"/>
      <c r="Y401" s="3"/>
      <c r="Z401" s="3"/>
      <c r="AA401" s="3"/>
    </row>
    <row r="402" spans="1:27" s="1" customFormat="1">
      <c r="A402" s="55"/>
      <c r="B402" s="55"/>
      <c r="C402" s="55"/>
      <c r="D402" s="27"/>
      <c r="E402" s="74"/>
      <c r="F402" s="75"/>
      <c r="G402" s="76"/>
      <c r="H402" s="77"/>
      <c r="I402" s="77"/>
      <c r="J402" s="78"/>
      <c r="K402" s="79"/>
      <c r="L402" s="79"/>
      <c r="M402" s="79"/>
      <c r="N402" s="80"/>
      <c r="O402" s="28"/>
      <c r="P402" s="81"/>
      <c r="Q402" s="81"/>
      <c r="R402" s="29"/>
      <c r="S402" s="29"/>
      <c r="T402" s="55"/>
      <c r="U402" s="56"/>
      <c r="V402" s="30"/>
      <c r="W402" s="30"/>
      <c r="X402" s="4"/>
      <c r="Y402" s="4"/>
      <c r="Z402" s="4"/>
      <c r="AA402" s="4"/>
    </row>
    <row r="403" spans="1:27" s="1" customFormat="1" ht="13.5">
      <c r="A403" s="55"/>
      <c r="B403" s="55"/>
      <c r="C403" s="55"/>
      <c r="D403" s="27"/>
      <c r="E403" s="74"/>
      <c r="F403" s="75"/>
      <c r="G403" s="76"/>
      <c r="H403" s="77"/>
      <c r="I403" s="77"/>
      <c r="J403" s="78"/>
      <c r="K403" s="79"/>
      <c r="L403" s="79"/>
      <c r="M403" s="79"/>
      <c r="N403" s="80"/>
      <c r="O403" s="28"/>
      <c r="P403" s="81"/>
      <c r="Q403" s="81"/>
      <c r="R403" s="29"/>
      <c r="S403" s="29"/>
      <c r="T403" s="55"/>
      <c r="U403" s="55"/>
      <c r="V403" s="30"/>
      <c r="W403" s="27"/>
      <c r="X403" s="3"/>
      <c r="Y403" s="3"/>
      <c r="Z403" s="3"/>
      <c r="AA403" s="3"/>
    </row>
    <row r="404" spans="1:27" s="1" customFormat="1" ht="13.5">
      <c r="A404" s="55"/>
      <c r="B404" s="55"/>
      <c r="C404" s="55"/>
      <c r="D404" s="27"/>
      <c r="E404" s="82"/>
      <c r="F404" s="82"/>
      <c r="G404" s="82"/>
      <c r="H404" s="77"/>
      <c r="I404" s="77"/>
      <c r="J404" s="83"/>
      <c r="K404" s="83"/>
      <c r="L404" s="83"/>
      <c r="M404" s="83"/>
      <c r="N404" s="83"/>
      <c r="O404" s="32"/>
      <c r="P404" s="81"/>
      <c r="Q404" s="81"/>
      <c r="R404" s="29"/>
      <c r="S404" s="29"/>
      <c r="T404" s="55"/>
      <c r="U404" s="55"/>
      <c r="V404" s="30"/>
      <c r="W404" s="27"/>
      <c r="X404" s="33"/>
      <c r="Y404" s="3"/>
      <c r="Z404" s="3"/>
      <c r="AA404" s="3"/>
    </row>
    <row r="405" spans="1:27" s="1" customFormat="1">
      <c r="A405" s="55"/>
      <c r="B405" s="55"/>
      <c r="C405" s="55"/>
      <c r="D405" s="27"/>
      <c r="E405" s="74"/>
      <c r="F405" s="75"/>
      <c r="G405" s="76"/>
      <c r="H405" s="77"/>
      <c r="I405" s="77"/>
      <c r="J405" s="78"/>
      <c r="K405" s="79"/>
      <c r="L405" s="79"/>
      <c r="M405" s="79"/>
      <c r="N405" s="80"/>
      <c r="O405" s="28"/>
      <c r="P405" s="81"/>
      <c r="Q405" s="81"/>
      <c r="R405" s="29"/>
      <c r="S405" s="29"/>
      <c r="T405" s="55"/>
      <c r="U405" s="56"/>
      <c r="V405" s="30"/>
      <c r="W405" s="30"/>
      <c r="X405" s="4"/>
      <c r="Y405" s="4"/>
      <c r="Z405" s="4"/>
      <c r="AA405" s="4"/>
    </row>
    <row r="406" spans="1:27" s="1" customFormat="1" ht="13.5">
      <c r="A406" s="55"/>
      <c r="B406" s="55"/>
      <c r="C406" s="55"/>
      <c r="D406" s="27"/>
      <c r="E406" s="74"/>
      <c r="F406" s="75"/>
      <c r="G406" s="76"/>
      <c r="H406" s="77"/>
      <c r="I406" s="77"/>
      <c r="J406" s="78"/>
      <c r="K406" s="79"/>
      <c r="L406" s="79"/>
      <c r="M406" s="79"/>
      <c r="N406" s="80"/>
      <c r="O406" s="28"/>
      <c r="P406" s="81"/>
      <c r="Q406" s="81"/>
      <c r="R406" s="29"/>
      <c r="S406" s="29"/>
      <c r="T406" s="55"/>
      <c r="U406" s="55"/>
      <c r="V406" s="30"/>
      <c r="W406" s="27"/>
      <c r="X406" s="3"/>
      <c r="Y406" s="3"/>
      <c r="Z406" s="3"/>
      <c r="AA406" s="3"/>
    </row>
    <row r="407" spans="1:27" s="1" customFormat="1" ht="13.5">
      <c r="A407" s="55"/>
      <c r="B407" s="55"/>
      <c r="C407" s="55"/>
      <c r="D407" s="27"/>
      <c r="E407" s="82"/>
      <c r="F407" s="82"/>
      <c r="G407" s="82"/>
      <c r="H407" s="77"/>
      <c r="I407" s="77"/>
      <c r="J407" s="83"/>
      <c r="K407" s="83"/>
      <c r="L407" s="83"/>
      <c r="M407" s="83"/>
      <c r="N407" s="83"/>
      <c r="O407" s="32"/>
      <c r="P407" s="81"/>
      <c r="Q407" s="81"/>
      <c r="R407" s="29"/>
      <c r="S407" s="29"/>
      <c r="T407" s="55"/>
      <c r="U407" s="55"/>
      <c r="V407" s="30"/>
      <c r="W407" s="27"/>
      <c r="X407" s="33"/>
      <c r="Y407" s="3"/>
      <c r="Z407" s="3"/>
      <c r="AA407" s="3"/>
    </row>
    <row r="408" spans="1:27" s="1" customFormat="1">
      <c r="A408" s="55"/>
      <c r="B408" s="55"/>
      <c r="C408" s="55"/>
      <c r="D408" s="27"/>
      <c r="E408" s="74"/>
      <c r="F408" s="75"/>
      <c r="G408" s="76"/>
      <c r="H408" s="77"/>
      <c r="I408" s="77"/>
      <c r="J408" s="78"/>
      <c r="K408" s="79"/>
      <c r="L408" s="79"/>
      <c r="M408" s="79"/>
      <c r="N408" s="80"/>
      <c r="O408" s="28"/>
      <c r="P408" s="81"/>
      <c r="Q408" s="81"/>
      <c r="R408" s="29"/>
      <c r="S408" s="29"/>
      <c r="T408" s="55"/>
      <c r="U408" s="56"/>
      <c r="V408" s="30"/>
      <c r="W408" s="30"/>
      <c r="X408" s="4"/>
      <c r="Y408" s="4"/>
      <c r="Z408" s="4"/>
      <c r="AA408" s="4"/>
    </row>
    <row r="409" spans="1:27" s="1" customFormat="1" ht="13.5">
      <c r="A409" s="55"/>
      <c r="B409" s="55"/>
      <c r="C409" s="55"/>
      <c r="D409" s="27"/>
      <c r="E409" s="74"/>
      <c r="F409" s="75"/>
      <c r="G409" s="76"/>
      <c r="H409" s="77"/>
      <c r="I409" s="77"/>
      <c r="J409" s="78"/>
      <c r="K409" s="79"/>
      <c r="L409" s="79"/>
      <c r="M409" s="79"/>
      <c r="N409" s="80"/>
      <c r="O409" s="28"/>
      <c r="P409" s="81"/>
      <c r="Q409" s="81"/>
      <c r="R409" s="29"/>
      <c r="S409" s="29"/>
      <c r="T409" s="55"/>
      <c r="U409" s="55"/>
      <c r="V409" s="30"/>
      <c r="W409" s="27"/>
      <c r="X409" s="3"/>
      <c r="Y409" s="3"/>
      <c r="Z409" s="3"/>
      <c r="AA409" s="3"/>
    </row>
    <row r="410" spans="1:27" s="1" customFormat="1" ht="13.5">
      <c r="A410" s="55"/>
      <c r="B410" s="55"/>
      <c r="C410" s="55"/>
      <c r="D410" s="27"/>
      <c r="E410" s="82"/>
      <c r="F410" s="82"/>
      <c r="G410" s="82"/>
      <c r="H410" s="77"/>
      <c r="I410" s="77"/>
      <c r="J410" s="83"/>
      <c r="K410" s="83"/>
      <c r="L410" s="83"/>
      <c r="M410" s="83"/>
      <c r="N410" s="83"/>
      <c r="O410" s="32"/>
      <c r="P410" s="81"/>
      <c r="Q410" s="81"/>
      <c r="R410" s="29"/>
      <c r="S410" s="29"/>
      <c r="T410" s="55"/>
      <c r="U410" s="55"/>
      <c r="V410" s="30"/>
      <c r="W410" s="27"/>
      <c r="X410" s="33"/>
      <c r="Y410" s="3"/>
      <c r="Z410" s="3"/>
      <c r="AA410" s="3"/>
    </row>
    <row r="411" spans="1:27" s="1" customFormat="1">
      <c r="A411" s="55"/>
      <c r="B411" s="55"/>
      <c r="C411" s="55"/>
      <c r="D411" s="27"/>
      <c r="E411" s="74"/>
      <c r="F411" s="75"/>
      <c r="G411" s="76"/>
      <c r="H411" s="77"/>
      <c r="I411" s="77"/>
      <c r="J411" s="78"/>
      <c r="K411" s="79"/>
      <c r="L411" s="79"/>
      <c r="M411" s="79"/>
      <c r="N411" s="80"/>
      <c r="O411" s="28"/>
      <c r="P411" s="81"/>
      <c r="Q411" s="81"/>
      <c r="R411" s="29"/>
      <c r="S411" s="29"/>
      <c r="T411" s="55"/>
      <c r="U411" s="56"/>
      <c r="V411" s="30"/>
      <c r="W411" s="30"/>
      <c r="X411" s="4"/>
      <c r="Y411" s="4"/>
      <c r="Z411" s="4"/>
      <c r="AA411" s="4"/>
    </row>
    <row r="412" spans="1:27" s="1" customFormat="1" ht="13.5">
      <c r="A412" s="55"/>
      <c r="B412" s="55"/>
      <c r="C412" s="55"/>
      <c r="D412" s="27"/>
      <c r="E412" s="74"/>
      <c r="F412" s="75"/>
      <c r="G412" s="76"/>
      <c r="H412" s="77"/>
      <c r="I412" s="77"/>
      <c r="J412" s="78"/>
      <c r="K412" s="79"/>
      <c r="L412" s="79"/>
      <c r="M412" s="79"/>
      <c r="N412" s="80"/>
      <c r="O412" s="28"/>
      <c r="P412" s="81"/>
      <c r="Q412" s="81"/>
      <c r="R412" s="29"/>
      <c r="S412" s="29"/>
      <c r="T412" s="55"/>
      <c r="U412" s="55"/>
      <c r="V412" s="30"/>
      <c r="W412" s="27"/>
      <c r="X412" s="3"/>
      <c r="Y412" s="3"/>
      <c r="Z412" s="3"/>
      <c r="AA412" s="3"/>
    </row>
    <row r="413" spans="1:27" s="1" customFormat="1" ht="13.5">
      <c r="A413" s="55"/>
      <c r="B413" s="55"/>
      <c r="C413" s="55"/>
      <c r="D413" s="27"/>
      <c r="E413" s="82"/>
      <c r="F413" s="82"/>
      <c r="G413" s="82"/>
      <c r="H413" s="77"/>
      <c r="I413" s="77"/>
      <c r="J413" s="83"/>
      <c r="K413" s="83"/>
      <c r="L413" s="83"/>
      <c r="M413" s="83"/>
      <c r="N413" s="83"/>
      <c r="O413" s="32"/>
      <c r="P413" s="81"/>
      <c r="Q413" s="81"/>
      <c r="R413" s="29"/>
      <c r="S413" s="29"/>
      <c r="T413" s="55"/>
      <c r="U413" s="55"/>
      <c r="V413" s="30"/>
      <c r="W413" s="27"/>
      <c r="X413" s="33"/>
      <c r="Y413" s="3"/>
      <c r="Z413" s="3"/>
      <c r="AA413" s="3"/>
    </row>
    <row r="414" spans="1:27" s="1" customFormat="1">
      <c r="A414" s="55"/>
      <c r="B414" s="55"/>
      <c r="C414" s="55"/>
      <c r="D414" s="27"/>
      <c r="E414" s="74"/>
      <c r="F414" s="75"/>
      <c r="G414" s="76"/>
      <c r="H414" s="77"/>
      <c r="I414" s="77"/>
      <c r="J414" s="78"/>
      <c r="K414" s="79"/>
      <c r="L414" s="79"/>
      <c r="M414" s="79"/>
      <c r="N414" s="80"/>
      <c r="O414" s="28"/>
      <c r="P414" s="81"/>
      <c r="Q414" s="81"/>
      <c r="R414" s="29"/>
      <c r="S414" s="29"/>
      <c r="T414" s="55"/>
      <c r="U414" s="56"/>
      <c r="V414" s="30"/>
      <c r="W414" s="30"/>
      <c r="X414" s="4"/>
      <c r="Y414" s="4"/>
      <c r="Z414" s="4"/>
      <c r="AA414" s="4"/>
    </row>
    <row r="415" spans="1:27" s="1" customFormat="1" ht="13.5">
      <c r="A415" s="55"/>
      <c r="B415" s="55"/>
      <c r="C415" s="55"/>
      <c r="D415" s="27"/>
      <c r="E415" s="74"/>
      <c r="F415" s="75"/>
      <c r="G415" s="76"/>
      <c r="H415" s="77"/>
      <c r="I415" s="77"/>
      <c r="J415" s="78"/>
      <c r="K415" s="79"/>
      <c r="L415" s="79"/>
      <c r="M415" s="79"/>
      <c r="N415" s="80"/>
      <c r="O415" s="28"/>
      <c r="P415" s="81"/>
      <c r="Q415" s="81"/>
      <c r="R415" s="29"/>
      <c r="S415" s="29"/>
      <c r="T415" s="55"/>
      <c r="U415" s="55"/>
      <c r="V415" s="30"/>
      <c r="W415" s="27"/>
      <c r="X415" s="3"/>
      <c r="Y415" s="3"/>
      <c r="Z415" s="3"/>
      <c r="AA415" s="3"/>
    </row>
    <row r="416" spans="1:27" s="1" customFormat="1" ht="13.5">
      <c r="A416" s="55"/>
      <c r="B416" s="55"/>
      <c r="C416" s="55"/>
      <c r="D416" s="27"/>
      <c r="E416" s="82"/>
      <c r="F416" s="82"/>
      <c r="G416" s="82"/>
      <c r="H416" s="77"/>
      <c r="I416" s="77"/>
      <c r="J416" s="83"/>
      <c r="K416" s="83"/>
      <c r="L416" s="83"/>
      <c r="M416" s="83"/>
      <c r="N416" s="83"/>
      <c r="O416" s="32"/>
      <c r="P416" s="81"/>
      <c r="Q416" s="81"/>
      <c r="R416" s="29"/>
      <c r="S416" s="29"/>
      <c r="T416" s="55"/>
      <c r="U416" s="55"/>
      <c r="V416" s="30"/>
      <c r="W416" s="27"/>
      <c r="X416" s="33"/>
      <c r="Y416" s="3"/>
      <c r="Z416" s="3"/>
      <c r="AA416" s="3"/>
    </row>
    <row r="417" spans="1:27" s="1" customFormat="1">
      <c r="A417" s="55"/>
      <c r="B417" s="55"/>
      <c r="C417" s="55"/>
      <c r="D417" s="27"/>
      <c r="E417" s="74"/>
      <c r="F417" s="75"/>
      <c r="G417" s="76"/>
      <c r="H417" s="77"/>
      <c r="I417" s="77"/>
      <c r="J417" s="78"/>
      <c r="K417" s="79"/>
      <c r="L417" s="79"/>
      <c r="M417" s="79"/>
      <c r="N417" s="80"/>
      <c r="O417" s="28"/>
      <c r="P417" s="81"/>
      <c r="Q417" s="81"/>
      <c r="R417" s="29"/>
      <c r="S417" s="29"/>
      <c r="T417" s="55"/>
      <c r="U417" s="56"/>
      <c r="V417" s="30"/>
      <c r="W417" s="30"/>
      <c r="X417" s="4"/>
      <c r="Y417" s="4"/>
      <c r="Z417" s="4"/>
      <c r="AA417" s="4"/>
    </row>
    <row r="418" spans="1:27" s="1" customFormat="1" ht="13.5">
      <c r="A418" s="55"/>
      <c r="B418" s="55"/>
      <c r="C418" s="55"/>
      <c r="D418" s="27"/>
      <c r="E418" s="74"/>
      <c r="F418" s="75"/>
      <c r="G418" s="76"/>
      <c r="H418" s="77"/>
      <c r="I418" s="77"/>
      <c r="J418" s="78"/>
      <c r="K418" s="79"/>
      <c r="L418" s="79"/>
      <c r="M418" s="79"/>
      <c r="N418" s="80"/>
      <c r="O418" s="28"/>
      <c r="P418" s="81"/>
      <c r="Q418" s="81"/>
      <c r="R418" s="29"/>
      <c r="S418" s="29"/>
      <c r="T418" s="55"/>
      <c r="U418" s="55"/>
      <c r="V418" s="30"/>
      <c r="W418" s="27"/>
      <c r="X418" s="3"/>
      <c r="Y418" s="3"/>
      <c r="Z418" s="3"/>
      <c r="AA418" s="3"/>
    </row>
    <row r="419" spans="1:27" s="1" customFormat="1" ht="13.5">
      <c r="A419" s="55"/>
      <c r="B419" s="55"/>
      <c r="C419" s="55"/>
      <c r="D419" s="27"/>
      <c r="E419" s="82"/>
      <c r="F419" s="82"/>
      <c r="G419" s="82"/>
      <c r="H419" s="77"/>
      <c r="I419" s="77"/>
      <c r="J419" s="83"/>
      <c r="K419" s="83"/>
      <c r="L419" s="83"/>
      <c r="M419" s="83"/>
      <c r="N419" s="83"/>
      <c r="O419" s="32"/>
      <c r="P419" s="81"/>
      <c r="Q419" s="81"/>
      <c r="R419" s="29"/>
      <c r="S419" s="29"/>
      <c r="T419" s="55"/>
      <c r="U419" s="55"/>
      <c r="V419" s="30"/>
      <c r="W419" s="27"/>
      <c r="X419" s="33"/>
      <c r="Y419" s="3"/>
      <c r="Z419" s="3"/>
      <c r="AA419" s="3"/>
    </row>
    <row r="420" spans="1:27" s="1" customFormat="1">
      <c r="A420" s="55"/>
      <c r="B420" s="55"/>
      <c r="C420" s="55"/>
      <c r="D420" s="27"/>
      <c r="E420" s="74"/>
      <c r="F420" s="75"/>
      <c r="G420" s="76"/>
      <c r="H420" s="77"/>
      <c r="I420" s="77"/>
      <c r="J420" s="78"/>
      <c r="K420" s="79"/>
      <c r="L420" s="79"/>
      <c r="M420" s="79"/>
      <c r="N420" s="80"/>
      <c r="O420" s="28"/>
      <c r="P420" s="81"/>
      <c r="Q420" s="81"/>
      <c r="R420" s="29"/>
      <c r="S420" s="29"/>
      <c r="T420" s="55"/>
      <c r="U420" s="56"/>
      <c r="V420" s="30"/>
      <c r="W420" s="30"/>
      <c r="X420" s="4"/>
      <c r="Y420" s="4"/>
      <c r="Z420" s="4"/>
      <c r="AA420" s="4"/>
    </row>
    <row r="421" spans="1:27" s="1" customFormat="1" ht="13.5">
      <c r="A421" s="55"/>
      <c r="B421" s="55"/>
      <c r="C421" s="55"/>
      <c r="D421" s="27"/>
      <c r="E421" s="74"/>
      <c r="F421" s="75"/>
      <c r="G421" s="76"/>
      <c r="H421" s="77"/>
      <c r="I421" s="77"/>
      <c r="J421" s="78"/>
      <c r="K421" s="79"/>
      <c r="L421" s="79"/>
      <c r="M421" s="79"/>
      <c r="N421" s="80"/>
      <c r="O421" s="28"/>
      <c r="P421" s="81"/>
      <c r="Q421" s="81"/>
      <c r="R421" s="29"/>
      <c r="S421" s="29"/>
      <c r="T421" s="55"/>
      <c r="U421" s="55"/>
      <c r="V421" s="30"/>
      <c r="W421" s="27"/>
      <c r="X421" s="3"/>
      <c r="Y421" s="3"/>
      <c r="Z421" s="3"/>
      <c r="AA421" s="3"/>
    </row>
    <row r="422" spans="1:27" s="1" customFormat="1" ht="13.5">
      <c r="A422" s="55"/>
      <c r="B422" s="55"/>
      <c r="C422" s="55"/>
      <c r="D422" s="27"/>
      <c r="E422" s="82"/>
      <c r="F422" s="82"/>
      <c r="G422" s="82"/>
      <c r="H422" s="77"/>
      <c r="I422" s="77"/>
      <c r="J422" s="83"/>
      <c r="K422" s="83"/>
      <c r="L422" s="83"/>
      <c r="M422" s="83"/>
      <c r="N422" s="83"/>
      <c r="O422" s="32"/>
      <c r="P422" s="81"/>
      <c r="Q422" s="81"/>
      <c r="R422" s="29"/>
      <c r="S422" s="29"/>
      <c r="T422" s="55"/>
      <c r="U422" s="55"/>
      <c r="V422" s="30"/>
      <c r="W422" s="27"/>
      <c r="X422" s="33"/>
      <c r="Y422" s="3"/>
      <c r="Z422" s="3"/>
      <c r="AA422" s="3"/>
    </row>
    <row r="423" spans="1:27" s="1" customFormat="1">
      <c r="A423" s="55"/>
      <c r="B423" s="55"/>
      <c r="C423" s="55"/>
      <c r="D423" s="27"/>
      <c r="E423" s="74"/>
      <c r="F423" s="75"/>
      <c r="G423" s="76"/>
      <c r="H423" s="77"/>
      <c r="I423" s="77"/>
      <c r="J423" s="78"/>
      <c r="K423" s="79"/>
      <c r="L423" s="79"/>
      <c r="M423" s="79"/>
      <c r="N423" s="80"/>
      <c r="O423" s="28"/>
      <c r="P423" s="81"/>
      <c r="Q423" s="81"/>
      <c r="R423" s="29"/>
      <c r="S423" s="29"/>
      <c r="T423" s="55"/>
      <c r="U423" s="56"/>
      <c r="V423" s="30"/>
      <c r="W423" s="30"/>
      <c r="X423" s="4"/>
      <c r="Y423" s="4"/>
      <c r="Z423" s="4"/>
      <c r="AA423" s="4"/>
    </row>
    <row r="424" spans="1:27" s="1" customFormat="1" ht="13.5">
      <c r="A424" s="55"/>
      <c r="B424" s="55"/>
      <c r="C424" s="55"/>
      <c r="D424" s="27"/>
      <c r="E424" s="74"/>
      <c r="F424" s="75"/>
      <c r="G424" s="76"/>
      <c r="H424" s="77"/>
      <c r="I424" s="77"/>
      <c r="J424" s="78"/>
      <c r="K424" s="79"/>
      <c r="L424" s="79"/>
      <c r="M424" s="79"/>
      <c r="N424" s="80"/>
      <c r="O424" s="28"/>
      <c r="P424" s="81"/>
      <c r="Q424" s="81"/>
      <c r="R424" s="29"/>
      <c r="S424" s="29"/>
      <c r="T424" s="55"/>
      <c r="U424" s="55"/>
      <c r="V424" s="30"/>
      <c r="W424" s="27"/>
      <c r="X424" s="3"/>
      <c r="Y424" s="3"/>
      <c r="Z424" s="3"/>
      <c r="AA424" s="3"/>
    </row>
    <row r="425" spans="1:27" s="1" customFormat="1" ht="13.5">
      <c r="A425" s="55"/>
      <c r="B425" s="55"/>
      <c r="C425" s="55"/>
      <c r="D425" s="27"/>
      <c r="E425" s="82"/>
      <c r="F425" s="82"/>
      <c r="G425" s="82"/>
      <c r="H425" s="77"/>
      <c r="I425" s="77"/>
      <c r="J425" s="83"/>
      <c r="K425" s="83"/>
      <c r="L425" s="83"/>
      <c r="M425" s="83"/>
      <c r="N425" s="83"/>
      <c r="O425" s="32"/>
      <c r="P425" s="81"/>
      <c r="Q425" s="81"/>
      <c r="R425" s="29"/>
      <c r="S425" s="29"/>
      <c r="T425" s="55"/>
      <c r="U425" s="55"/>
      <c r="V425" s="30"/>
      <c r="W425" s="27"/>
      <c r="X425" s="33"/>
      <c r="Y425" s="3"/>
      <c r="Z425" s="3"/>
      <c r="AA425" s="3"/>
    </row>
    <row r="426" spans="1:27" s="1" customFormat="1">
      <c r="A426" s="55"/>
      <c r="B426" s="55"/>
      <c r="C426" s="55"/>
      <c r="D426" s="27"/>
      <c r="E426" s="74"/>
      <c r="F426" s="75"/>
      <c r="G426" s="76"/>
      <c r="H426" s="77"/>
      <c r="I426" s="77"/>
      <c r="J426" s="78"/>
      <c r="K426" s="79"/>
      <c r="L426" s="79"/>
      <c r="M426" s="79"/>
      <c r="N426" s="80"/>
      <c r="O426" s="28"/>
      <c r="P426" s="81"/>
      <c r="Q426" s="81"/>
      <c r="R426" s="29"/>
      <c r="S426" s="29"/>
      <c r="T426" s="55"/>
      <c r="U426" s="56"/>
      <c r="V426" s="30"/>
      <c r="W426" s="30"/>
      <c r="X426" s="4"/>
      <c r="Y426" s="4"/>
      <c r="Z426" s="4"/>
      <c r="AA426" s="4"/>
    </row>
    <row r="427" spans="1:27" s="1" customFormat="1" ht="13.5">
      <c r="A427" s="55"/>
      <c r="B427" s="55"/>
      <c r="C427" s="55"/>
      <c r="D427" s="27"/>
      <c r="E427" s="74"/>
      <c r="F427" s="75"/>
      <c r="G427" s="76"/>
      <c r="H427" s="77"/>
      <c r="I427" s="77"/>
      <c r="J427" s="78"/>
      <c r="K427" s="79"/>
      <c r="L427" s="79"/>
      <c r="M427" s="79"/>
      <c r="N427" s="80"/>
      <c r="O427" s="28"/>
      <c r="P427" s="81"/>
      <c r="Q427" s="81"/>
      <c r="R427" s="29"/>
      <c r="S427" s="29"/>
      <c r="T427" s="55"/>
      <c r="U427" s="55"/>
      <c r="V427" s="30"/>
      <c r="W427" s="27"/>
      <c r="X427" s="3"/>
      <c r="Y427" s="3"/>
      <c r="Z427" s="3"/>
      <c r="AA427" s="3"/>
    </row>
    <row r="428" spans="1:27" s="1" customFormat="1" ht="13.5">
      <c r="A428" s="55"/>
      <c r="B428" s="55"/>
      <c r="C428" s="55"/>
      <c r="D428" s="27"/>
      <c r="E428" s="82"/>
      <c r="F428" s="82"/>
      <c r="G428" s="82"/>
      <c r="H428" s="77"/>
      <c r="I428" s="77"/>
      <c r="J428" s="83"/>
      <c r="K428" s="83"/>
      <c r="L428" s="83"/>
      <c r="M428" s="83"/>
      <c r="N428" s="83"/>
      <c r="O428" s="32"/>
      <c r="P428" s="81"/>
      <c r="Q428" s="81"/>
      <c r="R428" s="29"/>
      <c r="S428" s="29"/>
      <c r="T428" s="55"/>
      <c r="U428" s="55"/>
      <c r="V428" s="30"/>
      <c r="W428" s="27"/>
      <c r="X428" s="33"/>
      <c r="Y428" s="3"/>
      <c r="Z428" s="3"/>
      <c r="AA428" s="3"/>
    </row>
    <row r="429" spans="1:27" s="1" customFormat="1">
      <c r="A429" s="55"/>
      <c r="B429" s="55"/>
      <c r="C429" s="55"/>
      <c r="D429" s="27"/>
      <c r="E429" s="74"/>
      <c r="F429" s="75"/>
      <c r="G429" s="76"/>
      <c r="H429" s="77"/>
      <c r="I429" s="77"/>
      <c r="J429" s="78"/>
      <c r="K429" s="79"/>
      <c r="L429" s="79"/>
      <c r="M429" s="79"/>
      <c r="N429" s="80"/>
      <c r="O429" s="28"/>
      <c r="P429" s="81"/>
      <c r="Q429" s="81"/>
      <c r="R429" s="29"/>
      <c r="S429" s="29"/>
      <c r="T429" s="55"/>
      <c r="U429" s="56"/>
      <c r="V429" s="30"/>
      <c r="W429" s="30"/>
      <c r="X429" s="4"/>
      <c r="Y429" s="4"/>
      <c r="Z429" s="4"/>
      <c r="AA429" s="4"/>
    </row>
    <row r="430" spans="1:27" s="1" customFormat="1" ht="13.5">
      <c r="A430" s="55"/>
      <c r="B430" s="55"/>
      <c r="C430" s="55"/>
      <c r="D430" s="27"/>
      <c r="E430" s="74"/>
      <c r="F430" s="75"/>
      <c r="G430" s="76"/>
      <c r="H430" s="77"/>
      <c r="I430" s="77"/>
      <c r="J430" s="78"/>
      <c r="K430" s="79"/>
      <c r="L430" s="79"/>
      <c r="M430" s="79"/>
      <c r="N430" s="80"/>
      <c r="O430" s="28"/>
      <c r="P430" s="81"/>
      <c r="Q430" s="81"/>
      <c r="R430" s="29"/>
      <c r="S430" s="29"/>
      <c r="T430" s="55"/>
      <c r="U430" s="55"/>
      <c r="V430" s="30"/>
      <c r="W430" s="27"/>
      <c r="X430" s="3"/>
      <c r="Y430" s="3"/>
      <c r="Z430" s="3"/>
      <c r="AA430" s="3"/>
    </row>
    <row r="431" spans="1:27" s="1" customFormat="1" ht="13.5">
      <c r="A431" s="55"/>
      <c r="B431" s="55"/>
      <c r="C431" s="55"/>
      <c r="D431" s="27"/>
      <c r="E431" s="82"/>
      <c r="F431" s="82"/>
      <c r="G431" s="82"/>
      <c r="H431" s="77"/>
      <c r="I431" s="77"/>
      <c r="J431" s="83"/>
      <c r="K431" s="83"/>
      <c r="L431" s="83"/>
      <c r="M431" s="83"/>
      <c r="N431" s="83"/>
      <c r="O431" s="32"/>
      <c r="P431" s="81"/>
      <c r="Q431" s="81"/>
      <c r="R431" s="29"/>
      <c r="S431" s="29"/>
      <c r="T431" s="55"/>
      <c r="U431" s="55"/>
      <c r="V431" s="30"/>
      <c r="W431" s="27"/>
      <c r="X431" s="33"/>
      <c r="Y431" s="3"/>
      <c r="Z431" s="3"/>
      <c r="AA431" s="3"/>
    </row>
    <row r="432" spans="1:27" s="1" customFormat="1">
      <c r="A432" s="55"/>
      <c r="B432" s="55"/>
      <c r="C432" s="55"/>
      <c r="D432" s="27"/>
      <c r="E432" s="74"/>
      <c r="F432" s="75"/>
      <c r="G432" s="76"/>
      <c r="H432" s="77"/>
      <c r="I432" s="77"/>
      <c r="J432" s="78"/>
      <c r="K432" s="79"/>
      <c r="L432" s="79"/>
      <c r="M432" s="79"/>
      <c r="N432" s="80"/>
      <c r="O432" s="28"/>
      <c r="P432" s="81"/>
      <c r="Q432" s="81"/>
      <c r="R432" s="29"/>
      <c r="S432" s="29"/>
      <c r="T432" s="55"/>
      <c r="U432" s="56"/>
      <c r="V432" s="30"/>
      <c r="W432" s="30"/>
      <c r="X432" s="4"/>
      <c r="Y432" s="4"/>
      <c r="Z432" s="4"/>
      <c r="AA432" s="4"/>
    </row>
    <row r="433" spans="1:27" s="1" customFormat="1" ht="13.5">
      <c r="A433" s="55"/>
      <c r="B433" s="55"/>
      <c r="C433" s="55"/>
      <c r="D433" s="27"/>
      <c r="E433" s="74"/>
      <c r="F433" s="75"/>
      <c r="G433" s="76"/>
      <c r="H433" s="77"/>
      <c r="I433" s="77"/>
      <c r="J433" s="78"/>
      <c r="K433" s="79"/>
      <c r="L433" s="79"/>
      <c r="M433" s="79"/>
      <c r="N433" s="80"/>
      <c r="O433" s="28"/>
      <c r="P433" s="81"/>
      <c r="Q433" s="81"/>
      <c r="R433" s="29"/>
      <c r="S433" s="29"/>
      <c r="T433" s="55"/>
      <c r="U433" s="55"/>
      <c r="V433" s="30"/>
      <c r="W433" s="27"/>
      <c r="X433" s="3"/>
      <c r="Y433" s="3"/>
      <c r="Z433" s="3"/>
      <c r="AA433" s="3"/>
    </row>
    <row r="434" spans="1:27" s="1" customFormat="1" ht="13.5">
      <c r="A434" s="55"/>
      <c r="B434" s="55"/>
      <c r="C434" s="55"/>
      <c r="D434" s="27"/>
      <c r="E434" s="82"/>
      <c r="F434" s="82"/>
      <c r="G434" s="82"/>
      <c r="H434" s="77"/>
      <c r="I434" s="77"/>
      <c r="J434" s="83"/>
      <c r="K434" s="83"/>
      <c r="L434" s="83"/>
      <c r="M434" s="83"/>
      <c r="N434" s="83"/>
      <c r="O434" s="32"/>
      <c r="P434" s="81"/>
      <c r="Q434" s="81"/>
      <c r="R434" s="29"/>
      <c r="S434" s="29"/>
      <c r="T434" s="55"/>
      <c r="U434" s="55"/>
      <c r="V434" s="30"/>
      <c r="W434" s="27"/>
      <c r="X434" s="33"/>
      <c r="Y434" s="3"/>
      <c r="Z434" s="3"/>
      <c r="AA434" s="3"/>
    </row>
    <row r="435" spans="1:27" s="1" customFormat="1">
      <c r="A435" s="55"/>
      <c r="B435" s="55"/>
      <c r="C435" s="55"/>
      <c r="D435" s="27"/>
      <c r="E435" s="74"/>
      <c r="F435" s="75"/>
      <c r="G435" s="76"/>
      <c r="H435" s="77"/>
      <c r="I435" s="77"/>
      <c r="J435" s="78"/>
      <c r="K435" s="79"/>
      <c r="L435" s="79"/>
      <c r="M435" s="79"/>
      <c r="N435" s="80"/>
      <c r="O435" s="28"/>
      <c r="P435" s="81"/>
      <c r="Q435" s="81"/>
      <c r="R435" s="29"/>
      <c r="S435" s="29"/>
      <c r="T435" s="55"/>
      <c r="U435" s="56"/>
      <c r="V435" s="30"/>
      <c r="W435" s="30"/>
      <c r="X435" s="4"/>
      <c r="Y435" s="4"/>
      <c r="Z435" s="4"/>
      <c r="AA435" s="4"/>
    </row>
    <row r="436" spans="1:27" s="1" customFormat="1" ht="13.5">
      <c r="A436" s="55"/>
      <c r="B436" s="55"/>
      <c r="C436" s="55"/>
      <c r="D436" s="27"/>
      <c r="E436" s="74"/>
      <c r="F436" s="75"/>
      <c r="G436" s="76"/>
      <c r="H436" s="77"/>
      <c r="I436" s="77"/>
      <c r="J436" s="78"/>
      <c r="K436" s="79"/>
      <c r="L436" s="79"/>
      <c r="M436" s="79"/>
      <c r="N436" s="80"/>
      <c r="O436" s="28"/>
      <c r="P436" s="81"/>
      <c r="Q436" s="81"/>
      <c r="R436" s="29"/>
      <c r="S436" s="29"/>
      <c r="T436" s="55"/>
      <c r="U436" s="55"/>
      <c r="V436" s="30"/>
      <c r="W436" s="27"/>
      <c r="X436" s="3"/>
      <c r="Y436" s="3"/>
      <c r="Z436" s="3"/>
      <c r="AA436" s="3"/>
    </row>
    <row r="437" spans="1:27" s="1" customFormat="1" ht="13.5">
      <c r="A437" s="55"/>
      <c r="B437" s="55"/>
      <c r="C437" s="55"/>
      <c r="D437" s="27"/>
      <c r="E437" s="82"/>
      <c r="F437" s="82"/>
      <c r="G437" s="82"/>
      <c r="H437" s="77"/>
      <c r="I437" s="77"/>
      <c r="J437" s="83"/>
      <c r="K437" s="83"/>
      <c r="L437" s="83"/>
      <c r="M437" s="83"/>
      <c r="N437" s="83"/>
      <c r="O437" s="32"/>
      <c r="P437" s="81"/>
      <c r="Q437" s="81"/>
      <c r="R437" s="29"/>
      <c r="S437" s="29"/>
      <c r="T437" s="55"/>
      <c r="U437" s="55"/>
      <c r="V437" s="30"/>
      <c r="W437" s="27"/>
      <c r="X437" s="33"/>
      <c r="Y437" s="3"/>
      <c r="Z437" s="3"/>
      <c r="AA437" s="3"/>
    </row>
    <row r="438" spans="1:27" s="1" customFormat="1">
      <c r="A438" s="55"/>
      <c r="B438" s="55"/>
      <c r="C438" s="55"/>
      <c r="D438" s="27"/>
      <c r="E438" s="74"/>
      <c r="F438" s="75"/>
      <c r="G438" s="76"/>
      <c r="H438" s="77"/>
      <c r="I438" s="77"/>
      <c r="J438" s="78"/>
      <c r="K438" s="79"/>
      <c r="L438" s="79"/>
      <c r="M438" s="79"/>
      <c r="N438" s="80"/>
      <c r="O438" s="28"/>
      <c r="P438" s="81"/>
      <c r="Q438" s="81"/>
      <c r="R438" s="29"/>
      <c r="S438" s="29"/>
      <c r="T438" s="55"/>
      <c r="U438" s="56"/>
      <c r="V438" s="30"/>
      <c r="W438" s="30"/>
      <c r="X438" s="4"/>
      <c r="Y438" s="4"/>
      <c r="Z438" s="4"/>
      <c r="AA438" s="4"/>
    </row>
    <row r="439" spans="1:27" s="1" customFormat="1" ht="13.5">
      <c r="A439" s="55"/>
      <c r="B439" s="55"/>
      <c r="C439" s="55"/>
      <c r="D439" s="27"/>
      <c r="E439" s="74"/>
      <c r="F439" s="75"/>
      <c r="G439" s="76"/>
      <c r="H439" s="77"/>
      <c r="I439" s="77"/>
      <c r="J439" s="78"/>
      <c r="K439" s="79"/>
      <c r="L439" s="79"/>
      <c r="M439" s="79"/>
      <c r="N439" s="80"/>
      <c r="O439" s="28"/>
      <c r="P439" s="81"/>
      <c r="Q439" s="81"/>
      <c r="R439" s="29"/>
      <c r="S439" s="29"/>
      <c r="T439" s="55"/>
      <c r="U439" s="55"/>
      <c r="V439" s="30"/>
      <c r="W439" s="27"/>
      <c r="X439" s="3"/>
      <c r="Y439" s="3"/>
      <c r="Z439" s="3"/>
      <c r="AA439" s="3"/>
    </row>
    <row r="440" spans="1:27" s="1" customFormat="1" ht="13.5">
      <c r="A440" s="55"/>
      <c r="B440" s="55"/>
      <c r="C440" s="55"/>
      <c r="D440" s="27"/>
      <c r="E440" s="82"/>
      <c r="F440" s="82"/>
      <c r="G440" s="82"/>
      <c r="H440" s="77"/>
      <c r="I440" s="77"/>
      <c r="J440" s="83"/>
      <c r="K440" s="83"/>
      <c r="L440" s="83"/>
      <c r="M440" s="83"/>
      <c r="N440" s="83"/>
      <c r="O440" s="32"/>
      <c r="P440" s="81"/>
      <c r="Q440" s="81"/>
      <c r="R440" s="29"/>
      <c r="S440" s="29"/>
      <c r="T440" s="55"/>
      <c r="U440" s="55"/>
      <c r="V440" s="30"/>
      <c r="W440" s="27"/>
      <c r="X440" s="33"/>
      <c r="Y440" s="3"/>
      <c r="Z440" s="3"/>
      <c r="AA440" s="3"/>
    </row>
    <row r="441" spans="1:27" s="1" customFormat="1">
      <c r="A441" s="55"/>
      <c r="B441" s="55"/>
      <c r="C441" s="55"/>
      <c r="D441" s="27"/>
      <c r="E441" s="74"/>
      <c r="F441" s="75"/>
      <c r="G441" s="76"/>
      <c r="H441" s="77"/>
      <c r="I441" s="77"/>
      <c r="J441" s="78"/>
      <c r="K441" s="79"/>
      <c r="L441" s="79"/>
      <c r="M441" s="79"/>
      <c r="N441" s="80"/>
      <c r="O441" s="28"/>
      <c r="P441" s="81"/>
      <c r="Q441" s="81"/>
      <c r="R441" s="29"/>
      <c r="S441" s="29"/>
      <c r="T441" s="55"/>
      <c r="U441" s="56"/>
      <c r="V441" s="30"/>
      <c r="W441" s="30"/>
      <c r="X441" s="4"/>
      <c r="Y441" s="4"/>
      <c r="Z441" s="4"/>
      <c r="AA441" s="4"/>
    </row>
    <row r="442" spans="1:27" s="1" customFormat="1" ht="13.5">
      <c r="A442" s="55"/>
      <c r="B442" s="55"/>
      <c r="C442" s="55"/>
      <c r="D442" s="27"/>
      <c r="E442" s="74"/>
      <c r="F442" s="75"/>
      <c r="G442" s="76"/>
      <c r="H442" s="77"/>
      <c r="I442" s="77"/>
      <c r="J442" s="78"/>
      <c r="K442" s="79"/>
      <c r="L442" s="79"/>
      <c r="M442" s="79"/>
      <c r="N442" s="80"/>
      <c r="O442" s="28"/>
      <c r="P442" s="81"/>
      <c r="Q442" s="81"/>
      <c r="R442" s="29"/>
      <c r="S442" s="29"/>
      <c r="T442" s="55"/>
      <c r="U442" s="55"/>
      <c r="V442" s="30"/>
      <c r="W442" s="27"/>
      <c r="X442" s="3"/>
      <c r="Y442" s="3"/>
      <c r="Z442" s="3"/>
      <c r="AA442" s="3"/>
    </row>
    <row r="443" spans="1:27" s="1" customFormat="1" ht="13.5">
      <c r="A443" s="55"/>
      <c r="B443" s="55"/>
      <c r="C443" s="55"/>
      <c r="D443" s="27"/>
      <c r="E443" s="82"/>
      <c r="F443" s="82"/>
      <c r="G443" s="82"/>
      <c r="H443" s="77"/>
      <c r="I443" s="77"/>
      <c r="J443" s="83"/>
      <c r="K443" s="83"/>
      <c r="L443" s="83"/>
      <c r="M443" s="83"/>
      <c r="N443" s="83"/>
      <c r="O443" s="32"/>
      <c r="P443" s="81"/>
      <c r="Q443" s="81"/>
      <c r="R443" s="29"/>
      <c r="S443" s="29"/>
      <c r="T443" s="55"/>
      <c r="U443" s="55"/>
      <c r="V443" s="30"/>
      <c r="W443" s="27"/>
      <c r="X443" s="33"/>
      <c r="Y443" s="3"/>
      <c r="Z443" s="3"/>
      <c r="AA443" s="3"/>
    </row>
    <row r="444" spans="1:27" s="1" customFormat="1">
      <c r="A444" s="55"/>
      <c r="B444" s="55"/>
      <c r="C444" s="55"/>
      <c r="D444" s="27"/>
      <c r="E444" s="74"/>
      <c r="F444" s="75"/>
      <c r="G444" s="76"/>
      <c r="H444" s="77"/>
      <c r="I444" s="77"/>
      <c r="J444" s="78"/>
      <c r="K444" s="79"/>
      <c r="L444" s="79"/>
      <c r="M444" s="79"/>
      <c r="N444" s="80"/>
      <c r="O444" s="28"/>
      <c r="P444" s="81"/>
      <c r="Q444" s="81"/>
      <c r="R444" s="29"/>
      <c r="S444" s="29"/>
      <c r="T444" s="55"/>
      <c r="U444" s="56"/>
      <c r="V444" s="30"/>
      <c r="W444" s="30"/>
      <c r="X444" s="4"/>
      <c r="Y444" s="4"/>
      <c r="Z444" s="4"/>
      <c r="AA444" s="4"/>
    </row>
    <row r="445" spans="1:27" s="1" customFormat="1" ht="13.5">
      <c r="A445" s="55"/>
      <c r="B445" s="55"/>
      <c r="C445" s="55"/>
      <c r="D445" s="27"/>
      <c r="E445" s="74"/>
      <c r="F445" s="75"/>
      <c r="G445" s="76"/>
      <c r="H445" s="77"/>
      <c r="I445" s="77"/>
      <c r="J445" s="78"/>
      <c r="K445" s="79"/>
      <c r="L445" s="79"/>
      <c r="M445" s="79"/>
      <c r="N445" s="80"/>
      <c r="O445" s="28"/>
      <c r="P445" s="81"/>
      <c r="Q445" s="81"/>
      <c r="R445" s="29"/>
      <c r="S445" s="29"/>
      <c r="T445" s="55"/>
      <c r="U445" s="55"/>
      <c r="V445" s="30"/>
      <c r="W445" s="27"/>
      <c r="X445" s="3"/>
      <c r="Y445" s="3"/>
      <c r="Z445" s="3"/>
      <c r="AA445" s="3"/>
    </row>
    <row r="446" spans="1:27" s="1" customFormat="1" ht="13.5">
      <c r="A446" s="55"/>
      <c r="B446" s="55"/>
      <c r="C446" s="55"/>
      <c r="D446" s="27"/>
      <c r="E446" s="82"/>
      <c r="F446" s="82"/>
      <c r="G446" s="82"/>
      <c r="H446" s="77"/>
      <c r="I446" s="77"/>
      <c r="J446" s="83"/>
      <c r="K446" s="83"/>
      <c r="L446" s="83"/>
      <c r="M446" s="83"/>
      <c r="N446" s="83"/>
      <c r="O446" s="32"/>
      <c r="P446" s="81"/>
      <c r="Q446" s="81"/>
      <c r="R446" s="29"/>
      <c r="S446" s="29"/>
      <c r="T446" s="55"/>
      <c r="U446" s="55"/>
      <c r="V446" s="30"/>
      <c r="W446" s="27"/>
      <c r="X446" s="33"/>
      <c r="Y446" s="3"/>
      <c r="Z446" s="3"/>
      <c r="AA446" s="3"/>
    </row>
    <row r="447" spans="1:27" s="1" customFormat="1">
      <c r="A447" s="55"/>
      <c r="B447" s="55"/>
      <c r="C447" s="55"/>
      <c r="D447" s="27"/>
      <c r="E447" s="74"/>
      <c r="F447" s="75"/>
      <c r="G447" s="76"/>
      <c r="H447" s="77"/>
      <c r="I447" s="77"/>
      <c r="J447" s="78"/>
      <c r="K447" s="79"/>
      <c r="L447" s="79"/>
      <c r="M447" s="79"/>
      <c r="N447" s="80"/>
      <c r="O447" s="28"/>
      <c r="P447" s="81"/>
      <c r="Q447" s="81"/>
      <c r="R447" s="29"/>
      <c r="S447" s="29"/>
      <c r="T447" s="55"/>
      <c r="U447" s="56"/>
      <c r="V447" s="30"/>
      <c r="W447" s="30"/>
      <c r="X447" s="4"/>
      <c r="Y447" s="4"/>
      <c r="Z447" s="4"/>
      <c r="AA447" s="4"/>
    </row>
    <row r="448" spans="1:27" s="1" customFormat="1" ht="13.5">
      <c r="A448" s="55"/>
      <c r="B448" s="55"/>
      <c r="C448" s="55"/>
      <c r="D448" s="27"/>
      <c r="E448" s="74"/>
      <c r="F448" s="75"/>
      <c r="G448" s="76"/>
      <c r="H448" s="77"/>
      <c r="I448" s="77"/>
      <c r="J448" s="78"/>
      <c r="K448" s="79"/>
      <c r="L448" s="79"/>
      <c r="M448" s="79"/>
      <c r="N448" s="80"/>
      <c r="O448" s="28"/>
      <c r="P448" s="81"/>
      <c r="Q448" s="81"/>
      <c r="R448" s="29"/>
      <c r="S448" s="29"/>
      <c r="T448" s="55"/>
      <c r="U448" s="55"/>
      <c r="V448" s="30"/>
      <c r="W448" s="27"/>
      <c r="X448" s="3"/>
      <c r="Y448" s="3"/>
      <c r="Z448" s="3"/>
      <c r="AA448" s="3"/>
    </row>
    <row r="449" spans="1:27" s="1" customFormat="1" ht="13.5">
      <c r="A449" s="55"/>
      <c r="B449" s="55"/>
      <c r="C449" s="55"/>
      <c r="D449" s="27"/>
      <c r="E449" s="82"/>
      <c r="F449" s="82"/>
      <c r="G449" s="82"/>
      <c r="H449" s="77"/>
      <c r="I449" s="77"/>
      <c r="J449" s="83"/>
      <c r="K449" s="83"/>
      <c r="L449" s="83"/>
      <c r="M449" s="83"/>
      <c r="N449" s="83"/>
      <c r="O449" s="32"/>
      <c r="P449" s="81"/>
      <c r="Q449" s="81"/>
      <c r="R449" s="29"/>
      <c r="S449" s="29"/>
      <c r="T449" s="55"/>
      <c r="U449" s="55"/>
      <c r="V449" s="30"/>
      <c r="W449" s="27"/>
      <c r="X449" s="33"/>
      <c r="Y449" s="3"/>
      <c r="Z449" s="3"/>
      <c r="AA449" s="3"/>
    </row>
    <row r="450" spans="1:27" s="1" customFormat="1">
      <c r="A450" s="55"/>
      <c r="B450" s="55"/>
      <c r="C450" s="55"/>
      <c r="D450" s="27"/>
      <c r="E450" s="74"/>
      <c r="F450" s="75"/>
      <c r="G450" s="76"/>
      <c r="H450" s="77"/>
      <c r="I450" s="77"/>
      <c r="J450" s="78"/>
      <c r="K450" s="79"/>
      <c r="L450" s="79"/>
      <c r="M450" s="79"/>
      <c r="N450" s="80"/>
      <c r="O450" s="28"/>
      <c r="P450" s="81"/>
      <c r="Q450" s="81"/>
      <c r="R450" s="29"/>
      <c r="S450" s="29"/>
      <c r="T450" s="55"/>
      <c r="U450" s="56"/>
      <c r="V450" s="30"/>
      <c r="W450" s="30"/>
      <c r="X450" s="4"/>
      <c r="Y450" s="4"/>
      <c r="Z450" s="4"/>
      <c r="AA450" s="4"/>
    </row>
    <row r="451" spans="1:27" s="1" customFormat="1" ht="13.5">
      <c r="A451" s="55"/>
      <c r="B451" s="55"/>
      <c r="C451" s="55"/>
      <c r="D451" s="27"/>
      <c r="E451" s="74"/>
      <c r="F451" s="75"/>
      <c r="G451" s="76"/>
      <c r="H451" s="77"/>
      <c r="I451" s="77"/>
      <c r="J451" s="78"/>
      <c r="K451" s="79"/>
      <c r="L451" s="79"/>
      <c r="M451" s="79"/>
      <c r="N451" s="80"/>
      <c r="O451" s="28"/>
      <c r="P451" s="81"/>
      <c r="Q451" s="81"/>
      <c r="R451" s="29"/>
      <c r="S451" s="29"/>
      <c r="T451" s="55"/>
      <c r="U451" s="55"/>
      <c r="V451" s="30"/>
      <c r="W451" s="27"/>
      <c r="X451" s="3"/>
      <c r="Y451" s="3"/>
      <c r="Z451" s="3"/>
      <c r="AA451" s="3"/>
    </row>
    <row r="452" spans="1:27" s="1" customFormat="1" ht="13.5">
      <c r="A452" s="55"/>
      <c r="B452" s="55"/>
      <c r="C452" s="55"/>
      <c r="D452" s="27"/>
      <c r="E452" s="82"/>
      <c r="F452" s="82"/>
      <c r="G452" s="82"/>
      <c r="H452" s="77"/>
      <c r="I452" s="77"/>
      <c r="J452" s="83"/>
      <c r="K452" s="83"/>
      <c r="L452" s="83"/>
      <c r="M452" s="83"/>
      <c r="N452" s="83"/>
      <c r="O452" s="32"/>
      <c r="P452" s="81"/>
      <c r="Q452" s="81"/>
      <c r="R452" s="29"/>
      <c r="S452" s="29"/>
      <c r="T452" s="55"/>
      <c r="U452" s="55"/>
      <c r="V452" s="30"/>
      <c r="W452" s="27"/>
      <c r="X452" s="33"/>
      <c r="Y452" s="3"/>
      <c r="Z452" s="3"/>
      <c r="AA452" s="3"/>
    </row>
    <row r="453" spans="1:27" s="1" customFormat="1">
      <c r="A453" s="55"/>
      <c r="B453" s="55"/>
      <c r="C453" s="55"/>
      <c r="D453" s="27"/>
      <c r="E453" s="74"/>
      <c r="F453" s="75"/>
      <c r="G453" s="76"/>
      <c r="H453" s="77"/>
      <c r="I453" s="77"/>
      <c r="J453" s="78"/>
      <c r="K453" s="79"/>
      <c r="L453" s="79"/>
      <c r="M453" s="79"/>
      <c r="N453" s="80"/>
      <c r="O453" s="28"/>
      <c r="P453" s="81"/>
      <c r="Q453" s="81"/>
      <c r="R453" s="29"/>
      <c r="S453" s="29"/>
      <c r="T453" s="55"/>
      <c r="U453" s="56"/>
      <c r="V453" s="30"/>
      <c r="W453" s="30"/>
      <c r="X453" s="4"/>
      <c r="Y453" s="4"/>
      <c r="Z453" s="4"/>
      <c r="AA453" s="4"/>
    </row>
    <row r="454" spans="1:27" s="1" customFormat="1" ht="13.5">
      <c r="A454" s="55"/>
      <c r="B454" s="55"/>
      <c r="C454" s="55"/>
      <c r="D454" s="27"/>
      <c r="E454" s="74"/>
      <c r="F454" s="75"/>
      <c r="G454" s="76"/>
      <c r="H454" s="77"/>
      <c r="I454" s="77"/>
      <c r="J454" s="78"/>
      <c r="K454" s="79"/>
      <c r="L454" s="79"/>
      <c r="M454" s="79"/>
      <c r="N454" s="80"/>
      <c r="O454" s="28"/>
      <c r="P454" s="81"/>
      <c r="Q454" s="81"/>
      <c r="R454" s="29"/>
      <c r="S454" s="29"/>
      <c r="T454" s="55"/>
      <c r="U454" s="55"/>
      <c r="V454" s="30"/>
      <c r="W454" s="27"/>
      <c r="X454" s="3"/>
      <c r="Y454" s="3"/>
      <c r="Z454" s="3"/>
      <c r="AA454" s="3"/>
    </row>
    <row r="455" spans="1:27" s="1" customFormat="1" ht="13.5">
      <c r="A455" s="55"/>
      <c r="B455" s="55"/>
      <c r="C455" s="55"/>
      <c r="D455" s="27"/>
      <c r="E455" s="82"/>
      <c r="F455" s="82"/>
      <c r="G455" s="82"/>
      <c r="H455" s="77"/>
      <c r="I455" s="77"/>
      <c r="J455" s="83"/>
      <c r="K455" s="83"/>
      <c r="L455" s="83"/>
      <c r="M455" s="83"/>
      <c r="N455" s="83"/>
      <c r="O455" s="32"/>
      <c r="P455" s="81"/>
      <c r="Q455" s="81"/>
      <c r="R455" s="29"/>
      <c r="S455" s="29"/>
      <c r="T455" s="55"/>
      <c r="U455" s="55"/>
      <c r="V455" s="30"/>
      <c r="W455" s="27"/>
      <c r="X455" s="33"/>
      <c r="Y455" s="3"/>
      <c r="Z455" s="3"/>
      <c r="AA455" s="3"/>
    </row>
    <row r="456" spans="1:27" s="1" customFormat="1">
      <c r="A456" s="55"/>
      <c r="B456" s="55"/>
      <c r="C456" s="55"/>
      <c r="D456" s="27"/>
      <c r="E456" s="74"/>
      <c r="F456" s="75"/>
      <c r="G456" s="76"/>
      <c r="H456" s="77"/>
      <c r="I456" s="77"/>
      <c r="J456" s="78"/>
      <c r="K456" s="79"/>
      <c r="L456" s="79"/>
      <c r="M456" s="79"/>
      <c r="N456" s="80"/>
      <c r="O456" s="28"/>
      <c r="P456" s="81"/>
      <c r="Q456" s="81"/>
      <c r="R456" s="29"/>
      <c r="S456" s="29"/>
      <c r="T456" s="55"/>
      <c r="U456" s="56"/>
      <c r="V456" s="30"/>
      <c r="W456" s="30"/>
      <c r="X456" s="4"/>
      <c r="Y456" s="4"/>
      <c r="Z456" s="4"/>
      <c r="AA456" s="4"/>
    </row>
    <row r="457" spans="1:27" s="1" customFormat="1" ht="13.5">
      <c r="A457" s="55"/>
      <c r="B457" s="55"/>
      <c r="C457" s="55"/>
      <c r="D457" s="27"/>
      <c r="E457" s="74"/>
      <c r="F457" s="75"/>
      <c r="G457" s="76"/>
      <c r="H457" s="77"/>
      <c r="I457" s="77"/>
      <c r="J457" s="78"/>
      <c r="K457" s="79"/>
      <c r="L457" s="79"/>
      <c r="M457" s="79"/>
      <c r="N457" s="80"/>
      <c r="O457" s="28"/>
      <c r="P457" s="81"/>
      <c r="Q457" s="81"/>
      <c r="R457" s="29"/>
      <c r="S457" s="29"/>
      <c r="T457" s="55"/>
      <c r="U457" s="55"/>
      <c r="V457" s="30"/>
      <c r="W457" s="27"/>
      <c r="X457" s="3"/>
      <c r="Y457" s="3"/>
      <c r="Z457" s="3"/>
      <c r="AA457" s="3"/>
    </row>
    <row r="458" spans="1:27" s="1" customFormat="1" ht="13.5">
      <c r="A458" s="55"/>
      <c r="B458" s="55"/>
      <c r="C458" s="55"/>
      <c r="D458" s="27"/>
      <c r="E458" s="82"/>
      <c r="F458" s="82"/>
      <c r="G458" s="82"/>
      <c r="H458" s="77"/>
      <c r="I458" s="77"/>
      <c r="J458" s="83"/>
      <c r="K458" s="83"/>
      <c r="L458" s="83"/>
      <c r="M458" s="83"/>
      <c r="N458" s="83"/>
      <c r="O458" s="32"/>
      <c r="P458" s="81"/>
      <c r="Q458" s="81"/>
      <c r="R458" s="29"/>
      <c r="S458" s="29"/>
      <c r="T458" s="55"/>
      <c r="U458" s="55"/>
      <c r="V458" s="30"/>
      <c r="W458" s="27"/>
      <c r="X458" s="33"/>
      <c r="Y458" s="3"/>
      <c r="Z458" s="3"/>
      <c r="AA458" s="3"/>
    </row>
    <row r="459" spans="1:27" s="1" customFormat="1">
      <c r="A459" s="55"/>
      <c r="B459" s="55"/>
      <c r="C459" s="55"/>
      <c r="D459" s="27"/>
      <c r="E459" s="74"/>
      <c r="F459" s="75"/>
      <c r="G459" s="76"/>
      <c r="H459" s="77"/>
      <c r="I459" s="77"/>
      <c r="J459" s="78"/>
      <c r="K459" s="79"/>
      <c r="L459" s="79"/>
      <c r="M459" s="79"/>
      <c r="N459" s="80"/>
      <c r="O459" s="28"/>
      <c r="P459" s="81"/>
      <c r="Q459" s="81"/>
      <c r="R459" s="29"/>
      <c r="S459" s="29"/>
      <c r="T459" s="55"/>
      <c r="U459" s="56"/>
      <c r="V459" s="30"/>
      <c r="W459" s="30"/>
      <c r="X459" s="4"/>
      <c r="Y459" s="4"/>
      <c r="Z459" s="4"/>
      <c r="AA459" s="4"/>
    </row>
    <row r="460" spans="1:27" s="1" customFormat="1" ht="13.5">
      <c r="A460" s="55"/>
      <c r="B460" s="55"/>
      <c r="C460" s="55"/>
      <c r="D460" s="27"/>
      <c r="E460" s="74"/>
      <c r="F460" s="75"/>
      <c r="G460" s="76"/>
      <c r="H460" s="77"/>
      <c r="I460" s="77"/>
      <c r="J460" s="78"/>
      <c r="K460" s="79"/>
      <c r="L460" s="79"/>
      <c r="M460" s="79"/>
      <c r="N460" s="80"/>
      <c r="O460" s="28"/>
      <c r="P460" s="81"/>
      <c r="Q460" s="81"/>
      <c r="R460" s="29"/>
      <c r="S460" s="29"/>
      <c r="T460" s="55"/>
      <c r="U460" s="55"/>
      <c r="V460" s="30"/>
      <c r="W460" s="27"/>
      <c r="X460" s="3"/>
      <c r="Y460" s="3"/>
      <c r="Z460" s="3"/>
      <c r="AA460" s="3"/>
    </row>
    <row r="461" spans="1:27" s="1" customFormat="1" ht="13.5">
      <c r="A461" s="55"/>
      <c r="B461" s="55"/>
      <c r="C461" s="55"/>
      <c r="D461" s="27"/>
      <c r="E461" s="82"/>
      <c r="F461" s="82"/>
      <c r="G461" s="82"/>
      <c r="H461" s="77"/>
      <c r="I461" s="77"/>
      <c r="J461" s="83"/>
      <c r="K461" s="83"/>
      <c r="L461" s="83"/>
      <c r="M461" s="83"/>
      <c r="N461" s="83"/>
      <c r="O461" s="32"/>
      <c r="P461" s="81"/>
      <c r="Q461" s="81"/>
      <c r="R461" s="29"/>
      <c r="S461" s="29"/>
      <c r="T461" s="55"/>
      <c r="U461" s="55"/>
      <c r="V461" s="30"/>
      <c r="W461" s="27"/>
      <c r="X461" s="33"/>
      <c r="Y461" s="3"/>
      <c r="Z461" s="3"/>
      <c r="AA461" s="3"/>
    </row>
    <row r="462" spans="1:27" s="1" customFormat="1">
      <c r="A462" s="55"/>
      <c r="B462" s="55"/>
      <c r="C462" s="55"/>
      <c r="D462" s="27"/>
      <c r="E462" s="74"/>
      <c r="F462" s="75"/>
      <c r="G462" s="76"/>
      <c r="H462" s="77"/>
      <c r="I462" s="77"/>
      <c r="J462" s="78"/>
      <c r="K462" s="79"/>
      <c r="L462" s="79"/>
      <c r="M462" s="79"/>
      <c r="N462" s="80"/>
      <c r="O462" s="28"/>
      <c r="P462" s="81"/>
      <c r="Q462" s="81"/>
      <c r="R462" s="29"/>
      <c r="S462" s="29"/>
      <c r="T462" s="55"/>
      <c r="U462" s="56"/>
      <c r="V462" s="30"/>
      <c r="W462" s="30"/>
      <c r="X462" s="4"/>
      <c r="Y462" s="4"/>
      <c r="Z462" s="4"/>
      <c r="AA462" s="4"/>
    </row>
    <row r="463" spans="1:27" s="1" customFormat="1" ht="13.5">
      <c r="A463" s="55"/>
      <c r="B463" s="55"/>
      <c r="C463" s="55"/>
      <c r="D463" s="27"/>
      <c r="E463" s="74"/>
      <c r="F463" s="75"/>
      <c r="G463" s="76"/>
      <c r="H463" s="77"/>
      <c r="I463" s="77"/>
      <c r="J463" s="78"/>
      <c r="K463" s="79"/>
      <c r="L463" s="79"/>
      <c r="M463" s="79"/>
      <c r="N463" s="80"/>
      <c r="O463" s="28"/>
      <c r="P463" s="81"/>
      <c r="Q463" s="81"/>
      <c r="R463" s="29"/>
      <c r="S463" s="29"/>
      <c r="T463" s="55"/>
      <c r="U463" s="55"/>
      <c r="V463" s="30"/>
      <c r="W463" s="27"/>
      <c r="X463" s="3"/>
      <c r="Y463" s="3"/>
      <c r="Z463" s="3"/>
      <c r="AA463" s="3"/>
    </row>
    <row r="464" spans="1:27" s="1" customFormat="1" ht="13.5">
      <c r="A464" s="55"/>
      <c r="B464" s="55"/>
      <c r="C464" s="55"/>
      <c r="D464" s="27"/>
      <c r="E464" s="82"/>
      <c r="F464" s="82"/>
      <c r="G464" s="82"/>
      <c r="H464" s="77"/>
      <c r="I464" s="77"/>
      <c r="J464" s="83"/>
      <c r="K464" s="83"/>
      <c r="L464" s="83"/>
      <c r="M464" s="83"/>
      <c r="N464" s="83"/>
      <c r="O464" s="32"/>
      <c r="P464" s="81"/>
      <c r="Q464" s="81"/>
      <c r="R464" s="29"/>
      <c r="S464" s="29"/>
      <c r="T464" s="55"/>
      <c r="U464" s="55"/>
      <c r="V464" s="30"/>
      <c r="W464" s="27"/>
      <c r="X464" s="33"/>
      <c r="Y464" s="3"/>
      <c r="Z464" s="3"/>
      <c r="AA464" s="3"/>
    </row>
    <row r="465" spans="1:27" s="1" customFormat="1">
      <c r="A465" s="55"/>
      <c r="B465" s="55"/>
      <c r="C465" s="55"/>
      <c r="D465" s="27"/>
      <c r="E465" s="74"/>
      <c r="F465" s="75"/>
      <c r="G465" s="76"/>
      <c r="H465" s="77"/>
      <c r="I465" s="77"/>
      <c r="J465" s="78"/>
      <c r="K465" s="79"/>
      <c r="L465" s="79"/>
      <c r="M465" s="79"/>
      <c r="N465" s="80"/>
      <c r="O465" s="28"/>
      <c r="P465" s="81"/>
      <c r="Q465" s="81"/>
      <c r="R465" s="29"/>
      <c r="S465" s="29"/>
      <c r="T465" s="55"/>
      <c r="U465" s="56"/>
      <c r="V465" s="30"/>
      <c r="W465" s="30"/>
      <c r="X465" s="4"/>
      <c r="Y465" s="4"/>
      <c r="Z465" s="4"/>
      <c r="AA465" s="4"/>
    </row>
    <row r="466" spans="1:27" s="1" customFormat="1" ht="13.5">
      <c r="A466" s="55"/>
      <c r="B466" s="55"/>
      <c r="C466" s="55"/>
      <c r="D466" s="27"/>
      <c r="E466" s="74"/>
      <c r="F466" s="75"/>
      <c r="G466" s="76"/>
      <c r="H466" s="77"/>
      <c r="I466" s="77"/>
      <c r="J466" s="78"/>
      <c r="K466" s="79"/>
      <c r="L466" s="79"/>
      <c r="M466" s="79"/>
      <c r="N466" s="80"/>
      <c r="O466" s="28"/>
      <c r="P466" s="81"/>
      <c r="Q466" s="81"/>
      <c r="R466" s="29"/>
      <c r="S466" s="29"/>
      <c r="T466" s="55"/>
      <c r="U466" s="55"/>
      <c r="V466" s="30"/>
      <c r="W466" s="27"/>
      <c r="X466" s="3"/>
      <c r="Y466" s="3"/>
      <c r="Z466" s="3"/>
      <c r="AA466" s="3"/>
    </row>
    <row r="467" spans="1:27" s="1" customFormat="1" ht="13.5">
      <c r="A467" s="55"/>
      <c r="B467" s="55"/>
      <c r="C467" s="55"/>
      <c r="D467" s="27"/>
      <c r="E467" s="82"/>
      <c r="F467" s="82"/>
      <c r="G467" s="82"/>
      <c r="H467" s="77"/>
      <c r="I467" s="77"/>
      <c r="J467" s="83"/>
      <c r="K467" s="83"/>
      <c r="L467" s="83"/>
      <c r="M467" s="83"/>
      <c r="N467" s="83"/>
      <c r="O467" s="32"/>
      <c r="P467" s="81"/>
      <c r="Q467" s="81"/>
      <c r="R467" s="29"/>
      <c r="S467" s="29"/>
      <c r="T467" s="55"/>
      <c r="U467" s="55"/>
      <c r="V467" s="30"/>
      <c r="W467" s="27"/>
      <c r="X467" s="33"/>
      <c r="Y467" s="3"/>
      <c r="Z467" s="3"/>
      <c r="AA467" s="3"/>
    </row>
    <row r="468" spans="1:27" s="1" customFormat="1">
      <c r="A468" s="55"/>
      <c r="B468" s="55"/>
      <c r="C468" s="55"/>
      <c r="D468" s="27"/>
      <c r="E468" s="74"/>
      <c r="F468" s="75"/>
      <c r="G468" s="76"/>
      <c r="H468" s="77"/>
      <c r="I468" s="77"/>
      <c r="J468" s="78"/>
      <c r="K468" s="79"/>
      <c r="L468" s="79"/>
      <c r="M468" s="79"/>
      <c r="N468" s="80"/>
      <c r="O468" s="28"/>
      <c r="P468" s="81"/>
      <c r="Q468" s="81"/>
      <c r="R468" s="29"/>
      <c r="S468" s="29"/>
      <c r="T468" s="55"/>
      <c r="U468" s="56"/>
      <c r="V468" s="30"/>
      <c r="W468" s="30"/>
      <c r="X468" s="4"/>
      <c r="Y468" s="4"/>
      <c r="Z468" s="4"/>
      <c r="AA468" s="4"/>
    </row>
    <row r="469" spans="1:27" s="1" customFormat="1" ht="13.5">
      <c r="A469" s="55"/>
      <c r="B469" s="55"/>
      <c r="C469" s="55"/>
      <c r="D469" s="27"/>
      <c r="E469" s="74"/>
      <c r="F469" s="75"/>
      <c r="G469" s="76"/>
      <c r="H469" s="77"/>
      <c r="I469" s="77"/>
      <c r="J469" s="78"/>
      <c r="K469" s="79"/>
      <c r="L469" s="79"/>
      <c r="M469" s="79"/>
      <c r="N469" s="80"/>
      <c r="O469" s="28"/>
      <c r="P469" s="81"/>
      <c r="Q469" s="81"/>
      <c r="R469" s="29"/>
      <c r="S469" s="29"/>
      <c r="T469" s="55"/>
      <c r="U469" s="55"/>
      <c r="V469" s="30"/>
      <c r="W469" s="27"/>
      <c r="X469" s="3"/>
      <c r="Y469" s="3"/>
      <c r="Z469" s="3"/>
      <c r="AA469" s="3"/>
    </row>
    <row r="470" spans="1:27" s="1" customFormat="1" ht="13.5">
      <c r="A470" s="55"/>
      <c r="B470" s="55"/>
      <c r="C470" s="55"/>
      <c r="D470" s="27"/>
      <c r="E470" s="82"/>
      <c r="F470" s="82"/>
      <c r="G470" s="82"/>
      <c r="H470" s="77"/>
      <c r="I470" s="77"/>
      <c r="J470" s="83"/>
      <c r="K470" s="83"/>
      <c r="L470" s="83"/>
      <c r="M470" s="83"/>
      <c r="N470" s="83"/>
      <c r="O470" s="32"/>
      <c r="P470" s="81"/>
      <c r="Q470" s="81"/>
      <c r="R470" s="29"/>
      <c r="S470" s="29"/>
      <c r="T470" s="55"/>
      <c r="U470" s="55"/>
      <c r="V470" s="30"/>
      <c r="W470" s="27"/>
      <c r="X470" s="33"/>
      <c r="Y470" s="3"/>
      <c r="Z470" s="3"/>
      <c r="AA470" s="3"/>
    </row>
    <row r="471" spans="1:27" s="1" customFormat="1">
      <c r="A471" s="55"/>
      <c r="B471" s="55"/>
      <c r="C471" s="55"/>
      <c r="D471" s="27"/>
      <c r="E471" s="74"/>
      <c r="F471" s="75"/>
      <c r="G471" s="76"/>
      <c r="H471" s="77"/>
      <c r="I471" s="77"/>
      <c r="J471" s="78"/>
      <c r="K471" s="79"/>
      <c r="L471" s="79"/>
      <c r="M471" s="79"/>
      <c r="N471" s="80"/>
      <c r="O471" s="28"/>
      <c r="P471" s="81"/>
      <c r="Q471" s="81"/>
      <c r="R471" s="29"/>
      <c r="S471" s="29"/>
      <c r="T471" s="55"/>
      <c r="U471" s="56"/>
      <c r="V471" s="30"/>
      <c r="W471" s="30"/>
      <c r="X471" s="4"/>
      <c r="Y471" s="4"/>
      <c r="Z471" s="4"/>
      <c r="AA471" s="4"/>
    </row>
    <row r="472" spans="1:27" s="1" customFormat="1" ht="13.5">
      <c r="A472" s="55"/>
      <c r="B472" s="55"/>
      <c r="C472" s="55"/>
      <c r="D472" s="27"/>
      <c r="E472" s="74"/>
      <c r="F472" s="75"/>
      <c r="G472" s="76"/>
      <c r="H472" s="77"/>
      <c r="I472" s="77"/>
      <c r="J472" s="78"/>
      <c r="K472" s="79"/>
      <c r="L472" s="79"/>
      <c r="M472" s="79"/>
      <c r="N472" s="80"/>
      <c r="O472" s="28"/>
      <c r="P472" s="81"/>
      <c r="Q472" s="81"/>
      <c r="R472" s="29"/>
      <c r="S472" s="29"/>
      <c r="T472" s="55"/>
      <c r="U472" s="55"/>
      <c r="V472" s="30"/>
      <c r="W472" s="27"/>
      <c r="X472" s="3"/>
      <c r="Y472" s="3"/>
      <c r="Z472" s="3"/>
      <c r="AA472" s="3"/>
    </row>
    <row r="473" spans="1:27" s="1" customFormat="1" ht="13.5">
      <c r="A473" s="55"/>
      <c r="B473" s="55"/>
      <c r="C473" s="55"/>
      <c r="D473" s="27"/>
      <c r="E473" s="82"/>
      <c r="F473" s="82"/>
      <c r="G473" s="82"/>
      <c r="H473" s="77"/>
      <c r="I473" s="77"/>
      <c r="J473" s="83"/>
      <c r="K473" s="83"/>
      <c r="L473" s="83"/>
      <c r="M473" s="83"/>
      <c r="N473" s="83"/>
      <c r="O473" s="32"/>
      <c r="P473" s="81"/>
      <c r="Q473" s="81"/>
      <c r="R473" s="29"/>
      <c r="S473" s="29"/>
      <c r="T473" s="55"/>
      <c r="U473" s="55"/>
      <c r="V473" s="30"/>
      <c r="W473" s="27"/>
      <c r="X473" s="33"/>
      <c r="Y473" s="3"/>
      <c r="Z473" s="3"/>
      <c r="AA473" s="3"/>
    </row>
    <row r="474" spans="1:27" s="1" customFormat="1">
      <c r="A474" s="55"/>
      <c r="B474" s="55"/>
      <c r="C474" s="55"/>
      <c r="D474" s="27"/>
      <c r="E474" s="74"/>
      <c r="F474" s="75"/>
      <c r="G474" s="76"/>
      <c r="H474" s="77"/>
      <c r="I474" s="77"/>
      <c r="J474" s="78"/>
      <c r="K474" s="79"/>
      <c r="L474" s="79"/>
      <c r="M474" s="79"/>
      <c r="N474" s="80"/>
      <c r="O474" s="28"/>
      <c r="P474" s="81"/>
      <c r="Q474" s="81"/>
      <c r="R474" s="29"/>
      <c r="S474" s="29"/>
      <c r="T474" s="55"/>
      <c r="U474" s="56"/>
      <c r="V474" s="30"/>
      <c r="W474" s="30"/>
      <c r="X474" s="4"/>
      <c r="Y474" s="4"/>
      <c r="Z474" s="4"/>
      <c r="AA474" s="4"/>
    </row>
    <row r="475" spans="1:27" s="1" customFormat="1" ht="13.5">
      <c r="A475" s="55"/>
      <c r="B475" s="55"/>
      <c r="C475" s="55"/>
      <c r="D475" s="27"/>
      <c r="E475" s="74"/>
      <c r="F475" s="75"/>
      <c r="G475" s="76"/>
      <c r="H475" s="77"/>
      <c r="I475" s="77"/>
      <c r="J475" s="78"/>
      <c r="K475" s="79"/>
      <c r="L475" s="79"/>
      <c r="M475" s="79"/>
      <c r="N475" s="80"/>
      <c r="O475" s="28"/>
      <c r="P475" s="81"/>
      <c r="Q475" s="81"/>
      <c r="R475" s="29"/>
      <c r="S475" s="29"/>
      <c r="T475" s="55"/>
      <c r="U475" s="55"/>
      <c r="V475" s="30"/>
      <c r="W475" s="27"/>
      <c r="X475" s="3"/>
      <c r="Y475" s="3"/>
      <c r="Z475" s="3"/>
      <c r="AA475" s="3"/>
    </row>
    <row r="476" spans="1:27" s="1" customFormat="1" ht="13.5">
      <c r="A476" s="55"/>
      <c r="B476" s="55"/>
      <c r="C476" s="55"/>
      <c r="D476" s="27"/>
      <c r="E476" s="82"/>
      <c r="F476" s="82"/>
      <c r="G476" s="82"/>
      <c r="H476" s="77"/>
      <c r="I476" s="77"/>
      <c r="J476" s="83"/>
      <c r="K476" s="83"/>
      <c r="L476" s="83"/>
      <c r="M476" s="83"/>
      <c r="N476" s="83"/>
      <c r="O476" s="32"/>
      <c r="P476" s="81"/>
      <c r="Q476" s="81"/>
      <c r="R476" s="29"/>
      <c r="S476" s="29"/>
      <c r="T476" s="55"/>
      <c r="U476" s="55"/>
      <c r="V476" s="30"/>
      <c r="W476" s="27"/>
      <c r="X476" s="33"/>
      <c r="Y476" s="3"/>
      <c r="Z476" s="3"/>
      <c r="AA476" s="3"/>
    </row>
    <row r="477" spans="1:27" s="1" customFormat="1">
      <c r="A477" s="55"/>
      <c r="B477" s="55"/>
      <c r="C477" s="55"/>
      <c r="D477" s="27"/>
      <c r="E477" s="74"/>
      <c r="F477" s="75"/>
      <c r="G477" s="76"/>
      <c r="H477" s="77"/>
      <c r="I477" s="77"/>
      <c r="J477" s="78"/>
      <c r="K477" s="79"/>
      <c r="L477" s="79"/>
      <c r="M477" s="79"/>
      <c r="N477" s="80"/>
      <c r="O477" s="28"/>
      <c r="P477" s="81"/>
      <c r="Q477" s="81"/>
      <c r="R477" s="29"/>
      <c r="S477" s="29"/>
      <c r="T477" s="55"/>
      <c r="U477" s="56"/>
      <c r="V477" s="30"/>
      <c r="W477" s="30"/>
      <c r="X477" s="4"/>
      <c r="Y477" s="4"/>
      <c r="Z477" s="4"/>
      <c r="AA477" s="4"/>
    </row>
    <row r="478" spans="1:27" s="1" customFormat="1" ht="13.5">
      <c r="A478" s="55"/>
      <c r="B478" s="55"/>
      <c r="C478" s="55"/>
      <c r="D478" s="27"/>
      <c r="E478" s="74"/>
      <c r="F478" s="75"/>
      <c r="G478" s="76"/>
      <c r="H478" s="77"/>
      <c r="I478" s="77"/>
      <c r="J478" s="78"/>
      <c r="K478" s="79"/>
      <c r="L478" s="79"/>
      <c r="M478" s="79"/>
      <c r="N478" s="80"/>
      <c r="O478" s="28"/>
      <c r="P478" s="81"/>
      <c r="Q478" s="81"/>
      <c r="R478" s="29"/>
      <c r="S478" s="29"/>
      <c r="T478" s="55"/>
      <c r="U478" s="55"/>
      <c r="V478" s="30"/>
      <c r="W478" s="27"/>
      <c r="X478" s="3"/>
      <c r="Y478" s="3"/>
      <c r="Z478" s="3"/>
      <c r="AA478" s="3"/>
    </row>
    <row r="479" spans="1:27" s="1" customFormat="1" ht="13.5">
      <c r="A479" s="55"/>
      <c r="B479" s="55"/>
      <c r="C479" s="55"/>
      <c r="D479" s="27"/>
      <c r="E479" s="82"/>
      <c r="F479" s="82"/>
      <c r="G479" s="82"/>
      <c r="H479" s="77"/>
      <c r="I479" s="77"/>
      <c r="J479" s="83"/>
      <c r="K479" s="83"/>
      <c r="L479" s="83"/>
      <c r="M479" s="83"/>
      <c r="N479" s="83"/>
      <c r="O479" s="32"/>
      <c r="P479" s="81"/>
      <c r="Q479" s="81"/>
      <c r="R479" s="29"/>
      <c r="S479" s="29"/>
      <c r="T479" s="55"/>
      <c r="U479" s="55"/>
      <c r="V479" s="30"/>
      <c r="W479" s="27"/>
      <c r="X479" s="33"/>
      <c r="Y479" s="3"/>
      <c r="Z479" s="3"/>
      <c r="AA479" s="3"/>
    </row>
    <row r="480" spans="1:27" s="1" customFormat="1">
      <c r="A480" s="55"/>
      <c r="B480" s="55"/>
      <c r="C480" s="55"/>
      <c r="D480" s="27"/>
      <c r="E480" s="74"/>
      <c r="F480" s="75"/>
      <c r="G480" s="76"/>
      <c r="H480" s="77"/>
      <c r="I480" s="77"/>
      <c r="J480" s="78"/>
      <c r="K480" s="79"/>
      <c r="L480" s="79"/>
      <c r="M480" s="79"/>
      <c r="N480" s="80"/>
      <c r="O480" s="28"/>
      <c r="P480" s="81"/>
      <c r="Q480" s="81"/>
      <c r="R480" s="29"/>
      <c r="S480" s="29"/>
      <c r="T480" s="55"/>
      <c r="U480" s="56"/>
      <c r="V480" s="30"/>
      <c r="W480" s="30"/>
      <c r="X480" s="4"/>
      <c r="Y480" s="4"/>
      <c r="Z480" s="4"/>
      <c r="AA480" s="4"/>
    </row>
    <row r="481" spans="1:27" s="1" customFormat="1" ht="13.5">
      <c r="A481" s="55"/>
      <c r="B481" s="55"/>
      <c r="C481" s="55"/>
      <c r="D481" s="27"/>
      <c r="E481" s="74"/>
      <c r="F481" s="75"/>
      <c r="G481" s="76"/>
      <c r="H481" s="77"/>
      <c r="I481" s="77"/>
      <c r="J481" s="78"/>
      <c r="K481" s="79"/>
      <c r="L481" s="79"/>
      <c r="M481" s="79"/>
      <c r="N481" s="80"/>
      <c r="O481" s="28"/>
      <c r="P481" s="81"/>
      <c r="Q481" s="81"/>
      <c r="R481" s="29"/>
      <c r="S481" s="29"/>
      <c r="T481" s="55"/>
      <c r="U481" s="55"/>
      <c r="V481" s="30"/>
      <c r="W481" s="27"/>
      <c r="X481" s="3"/>
      <c r="Y481" s="3"/>
      <c r="Z481" s="3"/>
      <c r="AA481" s="3"/>
    </row>
    <row r="482" spans="1:27" s="1" customFormat="1" ht="13.5">
      <c r="A482" s="55"/>
      <c r="B482" s="55"/>
      <c r="C482" s="55"/>
      <c r="D482" s="27"/>
      <c r="E482" s="82"/>
      <c r="F482" s="82"/>
      <c r="G482" s="82"/>
      <c r="H482" s="77"/>
      <c r="I482" s="77"/>
      <c r="J482" s="83"/>
      <c r="K482" s="83"/>
      <c r="L482" s="83"/>
      <c r="M482" s="83"/>
      <c r="N482" s="83"/>
      <c r="O482" s="32"/>
      <c r="P482" s="81"/>
      <c r="Q482" s="81"/>
      <c r="R482" s="29"/>
      <c r="S482" s="29"/>
      <c r="T482" s="55"/>
      <c r="U482" s="55"/>
      <c r="V482" s="30"/>
      <c r="W482" s="27"/>
      <c r="X482" s="33"/>
      <c r="Y482" s="3"/>
      <c r="Z482" s="3"/>
      <c r="AA482" s="3"/>
    </row>
    <row r="483" spans="1:27" s="1" customFormat="1">
      <c r="A483" s="55"/>
      <c r="B483" s="55"/>
      <c r="C483" s="55"/>
      <c r="D483" s="27"/>
      <c r="E483" s="74"/>
      <c r="F483" s="75"/>
      <c r="G483" s="76"/>
      <c r="H483" s="77"/>
      <c r="I483" s="77"/>
      <c r="J483" s="78"/>
      <c r="K483" s="79"/>
      <c r="L483" s="79"/>
      <c r="M483" s="79"/>
      <c r="N483" s="80"/>
      <c r="O483" s="28"/>
      <c r="P483" s="81"/>
      <c r="Q483" s="81"/>
      <c r="R483" s="29"/>
      <c r="S483" s="29"/>
      <c r="T483" s="55"/>
      <c r="U483" s="56"/>
      <c r="V483" s="30"/>
      <c r="W483" s="30"/>
      <c r="X483" s="4"/>
      <c r="Y483" s="4"/>
      <c r="Z483" s="4"/>
      <c r="AA483" s="4"/>
    </row>
    <row r="484" spans="1:27" s="1" customFormat="1" ht="13.5">
      <c r="A484" s="55"/>
      <c r="B484" s="55"/>
      <c r="C484" s="55"/>
      <c r="D484" s="27"/>
      <c r="E484" s="74"/>
      <c r="F484" s="75"/>
      <c r="G484" s="76"/>
      <c r="H484" s="77"/>
      <c r="I484" s="77"/>
      <c r="J484" s="78"/>
      <c r="K484" s="79"/>
      <c r="L484" s="79"/>
      <c r="M484" s="79"/>
      <c r="N484" s="80"/>
      <c r="O484" s="28"/>
      <c r="P484" s="81"/>
      <c r="Q484" s="81"/>
      <c r="R484" s="29"/>
      <c r="S484" s="29"/>
      <c r="T484" s="55"/>
      <c r="U484" s="55"/>
      <c r="V484" s="30"/>
      <c r="W484" s="27"/>
      <c r="X484" s="3"/>
      <c r="Y484" s="3"/>
      <c r="Z484" s="3"/>
      <c r="AA484" s="3"/>
    </row>
    <row r="485" spans="1:27" s="1" customFormat="1" ht="13.5">
      <c r="A485" s="55"/>
      <c r="B485" s="55"/>
      <c r="C485" s="55"/>
      <c r="D485" s="27"/>
      <c r="E485" s="82"/>
      <c r="F485" s="82"/>
      <c r="G485" s="82"/>
      <c r="H485" s="77"/>
      <c r="I485" s="77"/>
      <c r="J485" s="83"/>
      <c r="K485" s="83"/>
      <c r="L485" s="83"/>
      <c r="M485" s="83"/>
      <c r="N485" s="83"/>
      <c r="O485" s="32"/>
      <c r="P485" s="81"/>
      <c r="Q485" s="81"/>
      <c r="R485" s="29"/>
      <c r="S485" s="29"/>
      <c r="T485" s="55"/>
      <c r="U485" s="55"/>
      <c r="V485" s="30"/>
      <c r="W485" s="27"/>
      <c r="X485" s="33"/>
      <c r="Y485" s="3"/>
      <c r="Z485" s="3"/>
      <c r="AA485" s="3"/>
    </row>
    <row r="486" spans="1:27" s="1" customFormat="1">
      <c r="A486" s="55"/>
      <c r="B486" s="55"/>
      <c r="C486" s="55"/>
      <c r="D486" s="27"/>
      <c r="E486" s="74"/>
      <c r="F486" s="75"/>
      <c r="G486" s="76"/>
      <c r="H486" s="77"/>
      <c r="I486" s="77"/>
      <c r="J486" s="78"/>
      <c r="K486" s="79"/>
      <c r="L486" s="79"/>
      <c r="M486" s="79"/>
      <c r="N486" s="80"/>
      <c r="O486" s="28"/>
      <c r="P486" s="81"/>
      <c r="Q486" s="81"/>
      <c r="R486" s="29"/>
      <c r="S486" s="29"/>
      <c r="T486" s="55"/>
      <c r="U486" s="56"/>
      <c r="V486" s="30"/>
      <c r="W486" s="30"/>
      <c r="X486" s="4"/>
      <c r="Y486" s="4"/>
      <c r="Z486" s="4"/>
      <c r="AA486" s="4"/>
    </row>
    <row r="487" spans="1:27" s="1" customFormat="1" ht="13.5">
      <c r="A487" s="55"/>
      <c r="B487" s="55"/>
      <c r="C487" s="55"/>
      <c r="D487" s="27"/>
      <c r="E487" s="74"/>
      <c r="F487" s="75"/>
      <c r="G487" s="76"/>
      <c r="H487" s="77"/>
      <c r="I487" s="77"/>
      <c r="J487" s="78"/>
      <c r="K487" s="79"/>
      <c r="L487" s="79"/>
      <c r="M487" s="79"/>
      <c r="N487" s="80"/>
      <c r="O487" s="28"/>
      <c r="P487" s="81"/>
      <c r="Q487" s="81"/>
      <c r="R487" s="29"/>
      <c r="S487" s="29"/>
      <c r="T487" s="55"/>
      <c r="U487" s="55"/>
      <c r="V487" s="30"/>
      <c r="W487" s="27"/>
      <c r="X487" s="3"/>
      <c r="Y487" s="3"/>
      <c r="Z487" s="3"/>
      <c r="AA487" s="3"/>
    </row>
    <row r="488" spans="1:27" s="1" customFormat="1" ht="13.5">
      <c r="A488" s="55"/>
      <c r="B488" s="55"/>
      <c r="C488" s="55"/>
      <c r="D488" s="27"/>
      <c r="E488" s="82"/>
      <c r="F488" s="82"/>
      <c r="G488" s="82"/>
      <c r="H488" s="77"/>
      <c r="I488" s="77"/>
      <c r="J488" s="83"/>
      <c r="K488" s="83"/>
      <c r="L488" s="83"/>
      <c r="M488" s="83"/>
      <c r="N488" s="83"/>
      <c r="O488" s="32"/>
      <c r="P488" s="81"/>
      <c r="Q488" s="81"/>
      <c r="R488" s="29"/>
      <c r="S488" s="29"/>
      <c r="T488" s="55"/>
      <c r="U488" s="55"/>
      <c r="V488" s="30"/>
      <c r="W488" s="27"/>
      <c r="X488" s="33"/>
      <c r="Y488" s="3"/>
      <c r="Z488" s="3"/>
      <c r="AA488" s="3"/>
    </row>
    <row r="489" spans="1:27" s="1" customFormat="1">
      <c r="A489" s="55"/>
      <c r="B489" s="55"/>
      <c r="C489" s="55"/>
      <c r="D489" s="27"/>
      <c r="E489" s="74"/>
      <c r="F489" s="75"/>
      <c r="G489" s="76"/>
      <c r="H489" s="77"/>
      <c r="I489" s="77"/>
      <c r="J489" s="78"/>
      <c r="K489" s="79"/>
      <c r="L489" s="79"/>
      <c r="M489" s="79"/>
      <c r="N489" s="80"/>
      <c r="O489" s="28"/>
      <c r="P489" s="81"/>
      <c r="Q489" s="81"/>
      <c r="R489" s="29"/>
      <c r="S489" s="29"/>
      <c r="T489" s="55"/>
      <c r="U489" s="56"/>
      <c r="V489" s="30"/>
      <c r="W489" s="30"/>
      <c r="X489" s="4"/>
      <c r="Y489" s="4"/>
      <c r="Z489" s="4"/>
      <c r="AA489" s="4"/>
    </row>
    <row r="490" spans="1:27" s="1" customFormat="1" ht="13.5">
      <c r="A490" s="55"/>
      <c r="B490" s="55"/>
      <c r="C490" s="55"/>
      <c r="D490" s="27"/>
      <c r="E490" s="74"/>
      <c r="F490" s="75"/>
      <c r="G490" s="76"/>
      <c r="H490" s="77"/>
      <c r="I490" s="77"/>
      <c r="J490" s="78"/>
      <c r="K490" s="79"/>
      <c r="L490" s="79"/>
      <c r="M490" s="79"/>
      <c r="N490" s="80"/>
      <c r="O490" s="28"/>
      <c r="P490" s="81"/>
      <c r="Q490" s="81"/>
      <c r="R490" s="29"/>
      <c r="S490" s="29"/>
      <c r="T490" s="55"/>
      <c r="U490" s="55"/>
      <c r="V490" s="30"/>
      <c r="W490" s="27"/>
      <c r="X490" s="3"/>
      <c r="Y490" s="3"/>
      <c r="Z490" s="3"/>
      <c r="AA490" s="3"/>
    </row>
    <row r="491" spans="1:27" s="1" customFormat="1" ht="13.5">
      <c r="A491" s="55"/>
      <c r="B491" s="55"/>
      <c r="C491" s="55"/>
      <c r="D491" s="27"/>
      <c r="E491" s="82"/>
      <c r="F491" s="82"/>
      <c r="G491" s="82"/>
      <c r="H491" s="77"/>
      <c r="I491" s="77"/>
      <c r="J491" s="83"/>
      <c r="K491" s="83"/>
      <c r="L491" s="83"/>
      <c r="M491" s="83"/>
      <c r="N491" s="83"/>
      <c r="O491" s="32"/>
      <c r="P491" s="81"/>
      <c r="Q491" s="81"/>
      <c r="R491" s="29"/>
      <c r="S491" s="29"/>
      <c r="T491" s="55"/>
      <c r="U491" s="55"/>
      <c r="V491" s="30"/>
      <c r="W491" s="27"/>
      <c r="X491" s="33"/>
      <c r="Y491" s="3"/>
      <c r="Z491" s="3"/>
      <c r="AA491" s="3"/>
    </row>
    <row r="492" spans="1:27" s="1" customFormat="1">
      <c r="A492" s="55"/>
      <c r="B492" s="55"/>
      <c r="C492" s="55"/>
      <c r="D492" s="27"/>
      <c r="E492" s="74"/>
      <c r="F492" s="75"/>
      <c r="G492" s="76"/>
      <c r="H492" s="77"/>
      <c r="I492" s="77"/>
      <c r="J492" s="78"/>
      <c r="K492" s="79"/>
      <c r="L492" s="79"/>
      <c r="M492" s="79"/>
      <c r="N492" s="80"/>
      <c r="O492" s="28"/>
      <c r="P492" s="81"/>
      <c r="Q492" s="81"/>
      <c r="R492" s="29"/>
      <c r="S492" s="29"/>
      <c r="T492" s="55"/>
      <c r="U492" s="56"/>
      <c r="V492" s="30"/>
      <c r="W492" s="30"/>
      <c r="X492" s="4"/>
      <c r="Y492" s="4"/>
      <c r="Z492" s="4"/>
      <c r="AA492" s="4"/>
    </row>
    <row r="493" spans="1:27" s="1" customFormat="1" ht="13.5">
      <c r="A493" s="55"/>
      <c r="B493" s="55"/>
      <c r="C493" s="55"/>
      <c r="D493" s="27"/>
      <c r="E493" s="74"/>
      <c r="F493" s="75"/>
      <c r="G493" s="76"/>
      <c r="H493" s="77"/>
      <c r="I493" s="77"/>
      <c r="J493" s="78"/>
      <c r="K493" s="79"/>
      <c r="L493" s="79"/>
      <c r="M493" s="79"/>
      <c r="N493" s="80"/>
      <c r="O493" s="28"/>
      <c r="P493" s="81"/>
      <c r="Q493" s="81"/>
      <c r="R493" s="29"/>
      <c r="S493" s="29"/>
      <c r="T493" s="55"/>
      <c r="U493" s="55"/>
      <c r="V493" s="30"/>
      <c r="W493" s="27"/>
      <c r="X493" s="3"/>
      <c r="Y493" s="3"/>
      <c r="Z493" s="3"/>
      <c r="AA493" s="3"/>
    </row>
    <row r="494" spans="1:27" s="1" customFormat="1" ht="13.5">
      <c r="A494" s="55"/>
      <c r="B494" s="55"/>
      <c r="C494" s="55"/>
      <c r="D494" s="27"/>
      <c r="E494" s="82"/>
      <c r="F494" s="82"/>
      <c r="G494" s="82"/>
      <c r="H494" s="77"/>
      <c r="I494" s="77"/>
      <c r="J494" s="83"/>
      <c r="K494" s="83"/>
      <c r="L494" s="83"/>
      <c r="M494" s="83"/>
      <c r="N494" s="83"/>
      <c r="O494" s="32"/>
      <c r="P494" s="81"/>
      <c r="Q494" s="81"/>
      <c r="R494" s="29"/>
      <c r="S494" s="29"/>
      <c r="T494" s="55"/>
      <c r="U494" s="55"/>
      <c r="V494" s="30"/>
      <c r="W494" s="27"/>
      <c r="X494" s="33"/>
      <c r="Y494" s="3"/>
      <c r="Z494" s="3"/>
      <c r="AA494" s="3"/>
    </row>
    <row r="495" spans="1:27" s="1" customFormat="1">
      <c r="A495" s="55"/>
      <c r="B495" s="55"/>
      <c r="C495" s="55"/>
      <c r="D495" s="27"/>
      <c r="E495" s="74"/>
      <c r="F495" s="75"/>
      <c r="G495" s="76"/>
      <c r="H495" s="77"/>
      <c r="I495" s="77"/>
      <c r="J495" s="78"/>
      <c r="K495" s="79"/>
      <c r="L495" s="79"/>
      <c r="M495" s="79"/>
      <c r="N495" s="80"/>
      <c r="O495" s="28"/>
      <c r="P495" s="81"/>
      <c r="Q495" s="81"/>
      <c r="R495" s="29"/>
      <c r="S495" s="29"/>
      <c r="T495" s="55"/>
      <c r="U495" s="56"/>
      <c r="V495" s="30"/>
      <c r="W495" s="30"/>
      <c r="X495" s="4"/>
      <c r="Y495" s="4"/>
      <c r="Z495" s="4"/>
      <c r="AA495" s="4"/>
    </row>
    <row r="496" spans="1:27" s="1" customFormat="1" ht="13.5">
      <c r="A496" s="55"/>
      <c r="B496" s="55"/>
      <c r="C496" s="55"/>
      <c r="D496" s="27"/>
      <c r="E496" s="74"/>
      <c r="F496" s="75"/>
      <c r="G496" s="76"/>
      <c r="H496" s="77"/>
      <c r="I496" s="77"/>
      <c r="J496" s="78"/>
      <c r="K496" s="79"/>
      <c r="L496" s="79"/>
      <c r="M496" s="79"/>
      <c r="N496" s="80"/>
      <c r="O496" s="28"/>
      <c r="P496" s="81"/>
      <c r="Q496" s="81"/>
      <c r="R496" s="29"/>
      <c r="S496" s="29"/>
      <c r="T496" s="55"/>
      <c r="U496" s="55"/>
      <c r="V496" s="30"/>
      <c r="W496" s="27"/>
      <c r="X496" s="3"/>
      <c r="Y496" s="3"/>
      <c r="Z496" s="3"/>
      <c r="AA496" s="3"/>
    </row>
    <row r="497" spans="1:27" s="1" customFormat="1" ht="13.5">
      <c r="A497" s="55"/>
      <c r="B497" s="55"/>
      <c r="C497" s="55"/>
      <c r="D497" s="27"/>
      <c r="E497" s="82"/>
      <c r="F497" s="82"/>
      <c r="G497" s="82"/>
      <c r="H497" s="77"/>
      <c r="I497" s="77"/>
      <c r="J497" s="83"/>
      <c r="K497" s="83"/>
      <c r="L497" s="83"/>
      <c r="M497" s="83"/>
      <c r="N497" s="83"/>
      <c r="O497" s="32"/>
      <c r="P497" s="81"/>
      <c r="Q497" s="81"/>
      <c r="R497" s="29"/>
      <c r="S497" s="29"/>
      <c r="T497" s="55"/>
      <c r="U497" s="55"/>
      <c r="V497" s="30"/>
      <c r="W497" s="27"/>
      <c r="X497" s="33"/>
      <c r="Y497" s="3"/>
      <c r="Z497" s="3"/>
      <c r="AA497" s="3"/>
    </row>
    <row r="498" spans="1:27" s="1" customFormat="1">
      <c r="A498" s="55"/>
      <c r="B498" s="55"/>
      <c r="C498" s="55"/>
      <c r="D498" s="27"/>
      <c r="E498" s="74"/>
      <c r="F498" s="75"/>
      <c r="G498" s="76"/>
      <c r="H498" s="77"/>
      <c r="I498" s="77"/>
      <c r="J498" s="78"/>
      <c r="K498" s="79"/>
      <c r="L498" s="79"/>
      <c r="M498" s="79"/>
      <c r="N498" s="80"/>
      <c r="O498" s="28"/>
      <c r="P498" s="81"/>
      <c r="Q498" s="81"/>
      <c r="R498" s="29"/>
      <c r="S498" s="29"/>
      <c r="T498" s="55"/>
      <c r="U498" s="56"/>
      <c r="V498" s="30"/>
      <c r="W498" s="30"/>
      <c r="X498" s="4"/>
      <c r="Y498" s="4"/>
      <c r="Z498" s="4"/>
      <c r="AA498" s="4"/>
    </row>
    <row r="499" spans="1:27" s="1" customFormat="1" ht="13.5">
      <c r="A499" s="55"/>
      <c r="B499" s="55"/>
      <c r="C499" s="55"/>
      <c r="D499" s="27"/>
      <c r="E499" s="74"/>
      <c r="F499" s="75"/>
      <c r="G499" s="76"/>
      <c r="H499" s="77"/>
      <c r="I499" s="77"/>
      <c r="J499" s="78"/>
      <c r="K499" s="79"/>
      <c r="L499" s="79"/>
      <c r="M499" s="79"/>
      <c r="N499" s="80"/>
      <c r="O499" s="28"/>
      <c r="P499" s="81"/>
      <c r="Q499" s="81"/>
      <c r="R499" s="29"/>
      <c r="S499" s="29"/>
      <c r="T499" s="55"/>
      <c r="U499" s="55"/>
      <c r="V499" s="30"/>
      <c r="W499" s="27"/>
      <c r="X499" s="3"/>
      <c r="Y499" s="3"/>
      <c r="Z499" s="3"/>
      <c r="AA499" s="3"/>
    </row>
    <row r="500" spans="1:27" s="1" customFormat="1" ht="13.5">
      <c r="A500" s="55"/>
      <c r="B500" s="55"/>
      <c r="C500" s="55"/>
      <c r="D500" s="27"/>
      <c r="E500" s="82"/>
      <c r="F500" s="82"/>
      <c r="G500" s="82"/>
      <c r="H500" s="77"/>
      <c r="I500" s="77"/>
      <c r="J500" s="83"/>
      <c r="K500" s="83"/>
      <c r="L500" s="83"/>
      <c r="M500" s="83"/>
      <c r="N500" s="83"/>
      <c r="O500" s="32"/>
      <c r="P500" s="81"/>
      <c r="Q500" s="81"/>
      <c r="R500" s="29"/>
      <c r="S500" s="29"/>
      <c r="T500" s="55"/>
      <c r="U500" s="55"/>
      <c r="V500" s="30"/>
      <c r="W500" s="27"/>
      <c r="X500" s="33"/>
      <c r="Y500" s="3"/>
      <c r="Z500" s="3"/>
      <c r="AA500" s="3"/>
    </row>
    <row r="501" spans="1:27" s="1" customFormat="1">
      <c r="A501" s="55"/>
      <c r="B501" s="55"/>
      <c r="C501" s="55"/>
      <c r="D501" s="27"/>
      <c r="E501" s="74"/>
      <c r="F501" s="75"/>
      <c r="G501" s="76"/>
      <c r="H501" s="77"/>
      <c r="I501" s="77"/>
      <c r="J501" s="78"/>
      <c r="K501" s="79"/>
      <c r="L501" s="79"/>
      <c r="M501" s="79"/>
      <c r="N501" s="80"/>
      <c r="O501" s="28"/>
      <c r="P501" s="81"/>
      <c r="Q501" s="81"/>
      <c r="R501" s="29"/>
      <c r="S501" s="29"/>
      <c r="T501" s="55"/>
      <c r="U501" s="56"/>
      <c r="V501" s="30"/>
      <c r="W501" s="30"/>
      <c r="X501" s="4"/>
      <c r="Y501" s="4"/>
      <c r="Z501" s="4"/>
      <c r="AA501" s="4"/>
    </row>
    <row r="502" spans="1:27" s="1" customFormat="1" ht="13.5">
      <c r="A502" s="55"/>
      <c r="B502" s="55"/>
      <c r="C502" s="55"/>
      <c r="D502" s="27"/>
      <c r="E502" s="74"/>
      <c r="F502" s="75"/>
      <c r="G502" s="76"/>
      <c r="H502" s="77"/>
      <c r="I502" s="77"/>
      <c r="J502" s="78"/>
      <c r="K502" s="79"/>
      <c r="L502" s="79"/>
      <c r="M502" s="79"/>
      <c r="N502" s="80"/>
      <c r="O502" s="28"/>
      <c r="P502" s="81"/>
      <c r="Q502" s="81"/>
      <c r="R502" s="29"/>
      <c r="S502" s="29"/>
      <c r="T502" s="55"/>
      <c r="U502" s="55"/>
      <c r="V502" s="30"/>
      <c r="W502" s="27"/>
      <c r="X502" s="3"/>
      <c r="Y502" s="3"/>
      <c r="Z502" s="3"/>
      <c r="AA502" s="3"/>
    </row>
    <row r="503" spans="1:27" s="1" customFormat="1" ht="13.5">
      <c r="A503" s="55"/>
      <c r="B503" s="55"/>
      <c r="C503" s="55"/>
      <c r="D503" s="27"/>
      <c r="E503" s="82"/>
      <c r="F503" s="82"/>
      <c r="G503" s="82"/>
      <c r="H503" s="77"/>
      <c r="I503" s="77"/>
      <c r="J503" s="83"/>
      <c r="K503" s="83"/>
      <c r="L503" s="83"/>
      <c r="M503" s="83"/>
      <c r="N503" s="83"/>
      <c r="O503" s="32"/>
      <c r="P503" s="81"/>
      <c r="Q503" s="81"/>
      <c r="R503" s="29"/>
      <c r="S503" s="29"/>
      <c r="T503" s="55"/>
      <c r="U503" s="55"/>
      <c r="V503" s="30"/>
      <c r="W503" s="27"/>
      <c r="X503" s="33"/>
      <c r="Y503" s="3"/>
      <c r="Z503" s="3"/>
      <c r="AA503" s="3"/>
    </row>
    <row r="504" spans="1:27" s="1" customFormat="1">
      <c r="A504" s="55"/>
      <c r="B504" s="55"/>
      <c r="C504" s="55"/>
      <c r="D504" s="27"/>
      <c r="E504" s="74"/>
      <c r="F504" s="75"/>
      <c r="G504" s="76"/>
      <c r="H504" s="77"/>
      <c r="I504" s="77"/>
      <c r="J504" s="78"/>
      <c r="K504" s="79"/>
      <c r="L504" s="79"/>
      <c r="M504" s="79"/>
      <c r="N504" s="80"/>
      <c r="O504" s="28"/>
      <c r="P504" s="81"/>
      <c r="Q504" s="81"/>
      <c r="R504" s="29"/>
      <c r="S504" s="29"/>
      <c r="T504" s="55"/>
      <c r="U504" s="56"/>
      <c r="V504" s="30"/>
      <c r="W504" s="30"/>
      <c r="X504" s="4"/>
      <c r="Y504" s="4"/>
      <c r="Z504" s="4"/>
      <c r="AA504" s="4"/>
    </row>
    <row r="505" spans="1:27" s="1" customFormat="1" ht="13.5">
      <c r="A505" s="55"/>
      <c r="B505" s="55"/>
      <c r="C505" s="55"/>
      <c r="D505" s="27"/>
      <c r="E505" s="74"/>
      <c r="F505" s="75"/>
      <c r="G505" s="76"/>
      <c r="H505" s="77"/>
      <c r="I505" s="77"/>
      <c r="J505" s="78"/>
      <c r="K505" s="79"/>
      <c r="L505" s="79"/>
      <c r="M505" s="79"/>
      <c r="N505" s="80"/>
      <c r="O505" s="28"/>
      <c r="P505" s="81"/>
      <c r="Q505" s="81"/>
      <c r="R505" s="29"/>
      <c r="S505" s="29"/>
      <c r="T505" s="55"/>
      <c r="U505" s="55"/>
      <c r="V505" s="30"/>
      <c r="W505" s="27"/>
      <c r="X505" s="3"/>
      <c r="Y505" s="3"/>
      <c r="Z505" s="3"/>
      <c r="AA505" s="3"/>
    </row>
    <row r="506" spans="1:27" s="1" customFormat="1" ht="13.5">
      <c r="A506" s="55"/>
      <c r="B506" s="55"/>
      <c r="C506" s="55"/>
      <c r="D506" s="27"/>
      <c r="E506" s="82"/>
      <c r="F506" s="82"/>
      <c r="G506" s="82"/>
      <c r="H506" s="77"/>
      <c r="I506" s="77"/>
      <c r="J506" s="83"/>
      <c r="K506" s="83"/>
      <c r="L506" s="83"/>
      <c r="M506" s="83"/>
      <c r="N506" s="83"/>
      <c r="O506" s="32"/>
      <c r="P506" s="81"/>
      <c r="Q506" s="81"/>
      <c r="R506" s="29"/>
      <c r="S506" s="29"/>
      <c r="T506" s="55"/>
      <c r="U506" s="55"/>
      <c r="V506" s="30"/>
      <c r="W506" s="27"/>
      <c r="X506" s="33"/>
      <c r="Y506" s="3"/>
      <c r="Z506" s="3"/>
      <c r="AA506" s="3"/>
    </row>
    <row r="507" spans="1:27" s="1" customFormat="1">
      <c r="A507" s="55"/>
      <c r="B507" s="55"/>
      <c r="C507" s="55"/>
      <c r="D507" s="27"/>
      <c r="E507" s="74"/>
      <c r="F507" s="75"/>
      <c r="G507" s="76"/>
      <c r="H507" s="77"/>
      <c r="I507" s="77"/>
      <c r="J507" s="78"/>
      <c r="K507" s="79"/>
      <c r="L507" s="79"/>
      <c r="M507" s="79"/>
      <c r="N507" s="80"/>
      <c r="O507" s="28"/>
      <c r="P507" s="81"/>
      <c r="Q507" s="81"/>
      <c r="R507" s="29"/>
      <c r="S507" s="29"/>
      <c r="T507" s="55"/>
      <c r="U507" s="56"/>
      <c r="V507" s="30"/>
      <c r="W507" s="30"/>
      <c r="X507" s="4"/>
      <c r="Y507" s="4"/>
      <c r="Z507" s="4"/>
      <c r="AA507" s="4"/>
    </row>
    <row r="508" spans="1:27" s="1" customFormat="1" ht="13.5">
      <c r="A508" s="55"/>
      <c r="B508" s="55"/>
      <c r="C508" s="55"/>
      <c r="D508" s="27"/>
      <c r="E508" s="74"/>
      <c r="F508" s="75"/>
      <c r="G508" s="76"/>
      <c r="H508" s="77"/>
      <c r="I508" s="77"/>
      <c r="J508" s="78"/>
      <c r="K508" s="79"/>
      <c r="L508" s="79"/>
      <c r="M508" s="79"/>
      <c r="N508" s="80"/>
      <c r="O508" s="28"/>
      <c r="P508" s="81"/>
      <c r="Q508" s="81"/>
      <c r="R508" s="29"/>
      <c r="S508" s="29"/>
      <c r="T508" s="55"/>
      <c r="U508" s="55"/>
      <c r="V508" s="30"/>
      <c r="W508" s="27"/>
      <c r="X508" s="3"/>
      <c r="Y508" s="3"/>
      <c r="Z508" s="3"/>
      <c r="AA508" s="3"/>
    </row>
    <row r="509" spans="1:27" s="1" customFormat="1" ht="13.5">
      <c r="A509" s="55"/>
      <c r="B509" s="55"/>
      <c r="C509" s="55"/>
      <c r="D509" s="27"/>
      <c r="E509" s="82"/>
      <c r="F509" s="82"/>
      <c r="G509" s="82"/>
      <c r="H509" s="77"/>
      <c r="I509" s="77"/>
      <c r="J509" s="83"/>
      <c r="K509" s="83"/>
      <c r="L509" s="83"/>
      <c r="M509" s="83"/>
      <c r="N509" s="83"/>
      <c r="O509" s="32"/>
      <c r="P509" s="81"/>
      <c r="Q509" s="81"/>
      <c r="R509" s="29"/>
      <c r="S509" s="29"/>
      <c r="T509" s="55"/>
      <c r="U509" s="55"/>
      <c r="V509" s="30"/>
      <c r="W509" s="27"/>
      <c r="X509" s="33"/>
      <c r="Y509" s="3"/>
      <c r="Z509" s="3"/>
      <c r="AA509" s="3"/>
    </row>
    <row r="510" spans="1:27" s="1" customFormat="1">
      <c r="A510" s="55"/>
      <c r="B510" s="55"/>
      <c r="C510" s="55"/>
      <c r="D510" s="27"/>
      <c r="E510" s="74"/>
      <c r="F510" s="75"/>
      <c r="G510" s="76"/>
      <c r="H510" s="77"/>
      <c r="I510" s="77"/>
      <c r="J510" s="78"/>
      <c r="K510" s="79"/>
      <c r="L510" s="79"/>
      <c r="M510" s="79"/>
      <c r="N510" s="80"/>
      <c r="O510" s="28"/>
      <c r="P510" s="81"/>
      <c r="Q510" s="81"/>
      <c r="R510" s="29"/>
      <c r="S510" s="29"/>
      <c r="T510" s="55"/>
      <c r="U510" s="56"/>
      <c r="V510" s="30"/>
      <c r="W510" s="30"/>
      <c r="X510" s="4"/>
      <c r="Y510" s="4"/>
      <c r="Z510" s="4"/>
      <c r="AA510" s="4"/>
    </row>
    <row r="511" spans="1:27" s="1" customFormat="1" ht="13.5">
      <c r="A511" s="55"/>
      <c r="B511" s="55"/>
      <c r="C511" s="55"/>
      <c r="D511" s="27"/>
      <c r="E511" s="74"/>
      <c r="F511" s="75"/>
      <c r="G511" s="76"/>
      <c r="H511" s="77"/>
      <c r="I511" s="77"/>
      <c r="J511" s="78"/>
      <c r="K511" s="79"/>
      <c r="L511" s="79"/>
      <c r="M511" s="79"/>
      <c r="N511" s="80"/>
      <c r="O511" s="28"/>
      <c r="P511" s="81"/>
      <c r="Q511" s="81"/>
      <c r="R511" s="29"/>
      <c r="S511" s="29"/>
      <c r="T511" s="55"/>
      <c r="U511" s="55"/>
      <c r="V511" s="30"/>
      <c r="W511" s="27"/>
      <c r="X511" s="3"/>
      <c r="Y511" s="3"/>
      <c r="Z511" s="3"/>
      <c r="AA511" s="3"/>
    </row>
    <row r="512" spans="1:27" s="1" customFormat="1" ht="13.5">
      <c r="A512" s="55"/>
      <c r="B512" s="55"/>
      <c r="C512" s="55"/>
      <c r="D512" s="27"/>
      <c r="E512" s="82"/>
      <c r="F512" s="82"/>
      <c r="G512" s="82"/>
      <c r="H512" s="77"/>
      <c r="I512" s="77"/>
      <c r="J512" s="83"/>
      <c r="K512" s="83"/>
      <c r="L512" s="83"/>
      <c r="M512" s="83"/>
      <c r="N512" s="83"/>
      <c r="O512" s="32"/>
      <c r="P512" s="81"/>
      <c r="Q512" s="81"/>
      <c r="R512" s="29"/>
      <c r="S512" s="29"/>
      <c r="T512" s="55"/>
      <c r="U512" s="55"/>
      <c r="V512" s="30"/>
      <c r="W512" s="27"/>
      <c r="X512" s="33"/>
      <c r="Y512" s="3"/>
      <c r="Z512" s="3"/>
      <c r="AA512" s="3"/>
    </row>
    <row r="513" spans="1:27" s="1" customFormat="1">
      <c r="A513" s="55"/>
      <c r="B513" s="55"/>
      <c r="C513" s="55"/>
      <c r="D513" s="27"/>
      <c r="E513" s="74"/>
      <c r="F513" s="75"/>
      <c r="G513" s="76"/>
      <c r="H513" s="77"/>
      <c r="I513" s="77"/>
      <c r="J513" s="78"/>
      <c r="K513" s="79"/>
      <c r="L513" s="79"/>
      <c r="M513" s="79"/>
      <c r="N513" s="80"/>
      <c r="O513" s="28"/>
      <c r="P513" s="81"/>
      <c r="Q513" s="81"/>
      <c r="R513" s="29"/>
      <c r="S513" s="29"/>
      <c r="T513" s="55"/>
      <c r="U513" s="56"/>
      <c r="V513" s="30"/>
      <c r="W513" s="30"/>
      <c r="X513" s="4"/>
      <c r="Y513" s="4"/>
      <c r="Z513" s="4"/>
      <c r="AA513" s="4"/>
    </row>
    <row r="514" spans="1:27" s="1" customFormat="1" ht="13.5">
      <c r="A514" s="55"/>
      <c r="B514" s="55"/>
      <c r="C514" s="55"/>
      <c r="D514" s="27"/>
      <c r="E514" s="74"/>
      <c r="F514" s="75"/>
      <c r="G514" s="76"/>
      <c r="H514" s="77"/>
      <c r="I514" s="77"/>
      <c r="J514" s="78"/>
      <c r="K514" s="79"/>
      <c r="L514" s="79"/>
      <c r="M514" s="79"/>
      <c r="N514" s="80"/>
      <c r="O514" s="28"/>
      <c r="P514" s="81"/>
      <c r="Q514" s="81"/>
      <c r="R514" s="29"/>
      <c r="S514" s="29"/>
      <c r="T514" s="55"/>
      <c r="U514" s="55"/>
      <c r="V514" s="30"/>
      <c r="W514" s="27"/>
      <c r="X514" s="3"/>
      <c r="Y514" s="3"/>
      <c r="Z514" s="3"/>
      <c r="AA514" s="3"/>
    </row>
    <row r="515" spans="1:27" s="1" customFormat="1" ht="13.5">
      <c r="A515" s="55"/>
      <c r="B515" s="55"/>
      <c r="C515" s="55"/>
      <c r="D515" s="27"/>
      <c r="E515" s="82"/>
      <c r="F515" s="82"/>
      <c r="G515" s="82"/>
      <c r="H515" s="77"/>
      <c r="I515" s="77"/>
      <c r="J515" s="83"/>
      <c r="K515" s="83"/>
      <c r="L515" s="83"/>
      <c r="M515" s="83"/>
      <c r="N515" s="83"/>
      <c r="O515" s="32"/>
      <c r="P515" s="81"/>
      <c r="Q515" s="81"/>
      <c r="R515" s="29"/>
      <c r="S515" s="29"/>
      <c r="T515" s="55"/>
      <c r="U515" s="55"/>
      <c r="V515" s="30"/>
      <c r="W515" s="27"/>
      <c r="X515" s="33"/>
      <c r="Y515" s="3"/>
      <c r="Z515" s="3"/>
      <c r="AA515" s="3"/>
    </row>
    <row r="516" spans="1:27" s="1" customFormat="1">
      <c r="A516" s="55"/>
      <c r="B516" s="55"/>
      <c r="C516" s="55"/>
      <c r="D516" s="27"/>
      <c r="E516" s="74"/>
      <c r="F516" s="75"/>
      <c r="G516" s="76"/>
      <c r="H516" s="77"/>
      <c r="I516" s="77"/>
      <c r="J516" s="78"/>
      <c r="K516" s="79"/>
      <c r="L516" s="79"/>
      <c r="M516" s="79"/>
      <c r="N516" s="80"/>
      <c r="O516" s="28"/>
      <c r="P516" s="81"/>
      <c r="Q516" s="81"/>
      <c r="R516" s="29"/>
      <c r="S516" s="29"/>
      <c r="T516" s="55"/>
      <c r="U516" s="56"/>
      <c r="V516" s="30"/>
      <c r="W516" s="30"/>
      <c r="X516" s="4"/>
      <c r="Y516" s="4"/>
      <c r="Z516" s="4"/>
      <c r="AA516" s="4"/>
    </row>
    <row r="517" spans="1:27" s="1" customFormat="1" ht="13.5">
      <c r="A517" s="55"/>
      <c r="B517" s="55"/>
      <c r="C517" s="55"/>
      <c r="D517" s="27"/>
      <c r="E517" s="74"/>
      <c r="F517" s="75"/>
      <c r="G517" s="76"/>
      <c r="H517" s="77"/>
      <c r="I517" s="77"/>
      <c r="J517" s="78"/>
      <c r="K517" s="79"/>
      <c r="L517" s="79"/>
      <c r="M517" s="79"/>
      <c r="N517" s="80"/>
      <c r="O517" s="28"/>
      <c r="P517" s="81"/>
      <c r="Q517" s="81"/>
      <c r="R517" s="29"/>
      <c r="S517" s="29"/>
      <c r="T517" s="55"/>
      <c r="U517" s="55"/>
      <c r="V517" s="30"/>
      <c r="W517" s="27"/>
      <c r="X517" s="3"/>
      <c r="Y517" s="3"/>
      <c r="Z517" s="3"/>
      <c r="AA517" s="3"/>
    </row>
    <row r="518" spans="1:27" s="1" customFormat="1" ht="13.5">
      <c r="A518" s="55"/>
      <c r="B518" s="55"/>
      <c r="C518" s="55"/>
      <c r="D518" s="27"/>
      <c r="E518" s="82"/>
      <c r="F518" s="82"/>
      <c r="G518" s="82"/>
      <c r="H518" s="77"/>
      <c r="I518" s="77"/>
      <c r="J518" s="83"/>
      <c r="K518" s="83"/>
      <c r="L518" s="83"/>
      <c r="M518" s="83"/>
      <c r="N518" s="83"/>
      <c r="O518" s="32"/>
      <c r="P518" s="81"/>
      <c r="Q518" s="81"/>
      <c r="R518" s="29"/>
      <c r="S518" s="29"/>
      <c r="T518" s="55"/>
      <c r="U518" s="55"/>
      <c r="V518" s="30"/>
      <c r="W518" s="27"/>
      <c r="X518" s="33"/>
      <c r="Y518" s="3"/>
      <c r="Z518" s="3"/>
      <c r="AA518" s="3"/>
    </row>
    <row r="519" spans="1:27" s="1" customFormat="1">
      <c r="A519" s="55"/>
      <c r="B519" s="55"/>
      <c r="C519" s="55"/>
      <c r="D519" s="27"/>
      <c r="E519" s="74"/>
      <c r="F519" s="75"/>
      <c r="G519" s="76"/>
      <c r="H519" s="77"/>
      <c r="I519" s="77"/>
      <c r="J519" s="78"/>
      <c r="K519" s="79"/>
      <c r="L519" s="79"/>
      <c r="M519" s="79"/>
      <c r="N519" s="80"/>
      <c r="O519" s="28"/>
      <c r="P519" s="81"/>
      <c r="Q519" s="81"/>
      <c r="R519" s="29"/>
      <c r="S519" s="29"/>
      <c r="T519" s="55"/>
      <c r="U519" s="56"/>
      <c r="V519" s="30"/>
      <c r="W519" s="30"/>
      <c r="X519" s="4"/>
      <c r="Y519" s="4"/>
      <c r="Z519" s="4"/>
      <c r="AA519" s="4"/>
    </row>
    <row r="520" spans="1:27" s="1" customFormat="1" ht="13.5">
      <c r="A520" s="55"/>
      <c r="B520" s="55"/>
      <c r="C520" s="55"/>
      <c r="D520" s="27"/>
      <c r="E520" s="74"/>
      <c r="F520" s="75"/>
      <c r="G520" s="76"/>
      <c r="H520" s="77"/>
      <c r="I520" s="77"/>
      <c r="J520" s="78"/>
      <c r="K520" s="79"/>
      <c r="L520" s="79"/>
      <c r="M520" s="79"/>
      <c r="N520" s="80"/>
      <c r="O520" s="28"/>
      <c r="P520" s="81"/>
      <c r="Q520" s="81"/>
      <c r="R520" s="29"/>
      <c r="S520" s="29"/>
      <c r="T520" s="55"/>
      <c r="U520" s="55"/>
      <c r="V520" s="30"/>
      <c r="W520" s="27"/>
      <c r="X520" s="3"/>
      <c r="Y520" s="3"/>
      <c r="Z520" s="3"/>
      <c r="AA520" s="3"/>
    </row>
    <row r="521" spans="1:27" s="1" customFormat="1" ht="13.5">
      <c r="A521" s="55"/>
      <c r="B521" s="55"/>
      <c r="C521" s="55"/>
      <c r="D521" s="27"/>
      <c r="E521" s="82"/>
      <c r="F521" s="82"/>
      <c r="G521" s="82"/>
      <c r="H521" s="77"/>
      <c r="I521" s="77"/>
      <c r="J521" s="83"/>
      <c r="K521" s="83"/>
      <c r="L521" s="83"/>
      <c r="M521" s="83"/>
      <c r="N521" s="83"/>
      <c r="O521" s="32"/>
      <c r="P521" s="81"/>
      <c r="Q521" s="81"/>
      <c r="R521" s="29"/>
      <c r="S521" s="29"/>
      <c r="T521" s="55"/>
      <c r="U521" s="55"/>
      <c r="V521" s="30"/>
      <c r="W521" s="27"/>
      <c r="X521" s="33"/>
      <c r="Y521" s="3"/>
      <c r="Z521" s="3"/>
      <c r="AA521" s="3"/>
    </row>
    <row r="522" spans="1:27" s="1" customFormat="1">
      <c r="A522" s="55"/>
      <c r="B522" s="55"/>
      <c r="C522" s="55"/>
      <c r="D522" s="27"/>
      <c r="E522" s="74"/>
      <c r="F522" s="75"/>
      <c r="G522" s="76"/>
      <c r="H522" s="77"/>
      <c r="I522" s="77"/>
      <c r="J522" s="78"/>
      <c r="K522" s="79"/>
      <c r="L522" s="79"/>
      <c r="M522" s="79"/>
      <c r="N522" s="80"/>
      <c r="O522" s="28"/>
      <c r="P522" s="81"/>
      <c r="Q522" s="81"/>
      <c r="R522" s="29"/>
      <c r="S522" s="29"/>
      <c r="T522" s="55"/>
      <c r="U522" s="56"/>
      <c r="V522" s="30"/>
      <c r="W522" s="30"/>
      <c r="X522" s="4"/>
      <c r="Y522" s="4"/>
      <c r="Z522" s="4"/>
      <c r="AA522" s="4"/>
    </row>
    <row r="523" spans="1:27" s="1" customFormat="1" ht="13.5">
      <c r="A523" s="55"/>
      <c r="B523" s="55"/>
      <c r="C523" s="55"/>
      <c r="D523" s="27"/>
      <c r="E523" s="74"/>
      <c r="F523" s="75"/>
      <c r="G523" s="76"/>
      <c r="H523" s="77"/>
      <c r="I523" s="77"/>
      <c r="J523" s="78"/>
      <c r="K523" s="79"/>
      <c r="L523" s="79"/>
      <c r="M523" s="79"/>
      <c r="N523" s="80"/>
      <c r="O523" s="28"/>
      <c r="P523" s="81"/>
      <c r="Q523" s="81"/>
      <c r="R523" s="29"/>
      <c r="S523" s="29"/>
      <c r="T523" s="55"/>
      <c r="U523" s="55"/>
      <c r="V523" s="30"/>
      <c r="W523" s="27"/>
      <c r="X523" s="3"/>
      <c r="Y523" s="3"/>
      <c r="Z523" s="3"/>
      <c r="AA523" s="3"/>
    </row>
    <row r="524" spans="1:27" s="1" customFormat="1" ht="13.5">
      <c r="A524" s="55"/>
      <c r="B524" s="55"/>
      <c r="C524" s="55"/>
      <c r="D524" s="27"/>
      <c r="E524" s="82"/>
      <c r="F524" s="82"/>
      <c r="G524" s="82"/>
      <c r="H524" s="77"/>
      <c r="I524" s="77"/>
      <c r="J524" s="83"/>
      <c r="K524" s="83"/>
      <c r="L524" s="83"/>
      <c r="M524" s="83"/>
      <c r="N524" s="83"/>
      <c r="O524" s="32"/>
      <c r="P524" s="81"/>
      <c r="Q524" s="81"/>
      <c r="R524" s="29"/>
      <c r="S524" s="29"/>
      <c r="T524" s="55"/>
      <c r="U524" s="55"/>
      <c r="V524" s="30"/>
      <c r="W524" s="27"/>
      <c r="X524" s="33"/>
      <c r="Y524" s="3"/>
      <c r="Z524" s="3"/>
      <c r="AA524" s="3"/>
    </row>
    <row r="525" spans="1:27" s="1" customFormat="1">
      <c r="A525" s="55"/>
      <c r="B525" s="55"/>
      <c r="C525" s="55"/>
      <c r="D525" s="27"/>
      <c r="E525" s="74"/>
      <c r="F525" s="75"/>
      <c r="G525" s="76"/>
      <c r="H525" s="77"/>
      <c r="I525" s="77"/>
      <c r="J525" s="78"/>
      <c r="K525" s="79"/>
      <c r="L525" s="79"/>
      <c r="M525" s="79"/>
      <c r="N525" s="80"/>
      <c r="O525" s="28"/>
      <c r="P525" s="81"/>
      <c r="Q525" s="81"/>
      <c r="R525" s="29"/>
      <c r="S525" s="29"/>
      <c r="T525" s="55"/>
      <c r="U525" s="56"/>
      <c r="V525" s="30"/>
      <c r="W525" s="30"/>
      <c r="X525" s="4"/>
      <c r="Y525" s="4"/>
      <c r="Z525" s="4"/>
      <c r="AA525" s="4"/>
    </row>
    <row r="526" spans="1:27" s="1" customFormat="1" ht="13.5">
      <c r="A526" s="55"/>
      <c r="B526" s="55"/>
      <c r="C526" s="55"/>
      <c r="D526" s="27"/>
      <c r="E526" s="74"/>
      <c r="F526" s="75"/>
      <c r="G526" s="76"/>
      <c r="H526" s="77"/>
      <c r="I526" s="77"/>
      <c r="J526" s="78"/>
      <c r="K526" s="79"/>
      <c r="L526" s="79"/>
      <c r="M526" s="79"/>
      <c r="N526" s="80"/>
      <c r="O526" s="28"/>
      <c r="P526" s="81"/>
      <c r="Q526" s="81"/>
      <c r="R526" s="29"/>
      <c r="S526" s="29"/>
      <c r="T526" s="55"/>
      <c r="U526" s="55"/>
      <c r="V526" s="30"/>
      <c r="W526" s="27"/>
      <c r="X526" s="3"/>
      <c r="Y526" s="3"/>
      <c r="Z526" s="3"/>
      <c r="AA526" s="3"/>
    </row>
    <row r="527" spans="1:27" s="1" customFormat="1" ht="13.5">
      <c r="A527" s="55"/>
      <c r="B527" s="55"/>
      <c r="C527" s="55"/>
      <c r="D527" s="27"/>
      <c r="E527" s="82"/>
      <c r="F527" s="82"/>
      <c r="G527" s="82"/>
      <c r="H527" s="77"/>
      <c r="I527" s="77"/>
      <c r="J527" s="83"/>
      <c r="K527" s="83"/>
      <c r="L527" s="83"/>
      <c r="M527" s="83"/>
      <c r="N527" s="83"/>
      <c r="O527" s="32"/>
      <c r="P527" s="81"/>
      <c r="Q527" s="81"/>
      <c r="R527" s="29"/>
      <c r="S527" s="29"/>
      <c r="T527" s="55"/>
      <c r="U527" s="55"/>
      <c r="V527" s="30"/>
      <c r="W527" s="27"/>
      <c r="X527" s="33"/>
      <c r="Y527" s="3"/>
      <c r="Z527" s="3"/>
      <c r="AA527" s="3"/>
    </row>
    <row r="528" spans="1:27" s="1" customFormat="1">
      <c r="A528" s="55"/>
      <c r="B528" s="55"/>
      <c r="C528" s="55"/>
      <c r="D528" s="27"/>
      <c r="E528" s="74"/>
      <c r="F528" s="75"/>
      <c r="G528" s="76"/>
      <c r="H528" s="77"/>
      <c r="I528" s="77"/>
      <c r="J528" s="78"/>
      <c r="K528" s="79"/>
      <c r="L528" s="79"/>
      <c r="M528" s="79"/>
      <c r="N528" s="80"/>
      <c r="O528" s="28"/>
      <c r="P528" s="81"/>
      <c r="Q528" s="81"/>
      <c r="R528" s="29"/>
      <c r="S528" s="29"/>
      <c r="T528" s="55"/>
      <c r="U528" s="56"/>
      <c r="V528" s="30"/>
      <c r="W528" s="30"/>
      <c r="X528" s="4"/>
      <c r="Y528" s="4"/>
      <c r="Z528" s="4"/>
      <c r="AA528" s="4"/>
    </row>
    <row r="529" spans="1:27" s="1" customFormat="1" ht="13.5">
      <c r="A529" s="55"/>
      <c r="B529" s="55"/>
      <c r="C529" s="55"/>
      <c r="D529" s="27"/>
      <c r="E529" s="74"/>
      <c r="F529" s="75"/>
      <c r="G529" s="76"/>
      <c r="H529" s="77"/>
      <c r="I529" s="77"/>
      <c r="J529" s="78"/>
      <c r="K529" s="79"/>
      <c r="L529" s="79"/>
      <c r="M529" s="79"/>
      <c r="N529" s="80"/>
      <c r="O529" s="28"/>
      <c r="P529" s="81"/>
      <c r="Q529" s="81"/>
      <c r="R529" s="29"/>
      <c r="S529" s="29"/>
      <c r="T529" s="55"/>
      <c r="U529" s="55"/>
      <c r="V529" s="30"/>
      <c r="W529" s="27"/>
      <c r="X529" s="3"/>
      <c r="Y529" s="3"/>
      <c r="Z529" s="3"/>
      <c r="AA529" s="3"/>
    </row>
    <row r="530" spans="1:27" s="1" customFormat="1" ht="13.5">
      <c r="A530" s="55"/>
      <c r="B530" s="55"/>
      <c r="C530" s="55"/>
      <c r="D530" s="27"/>
      <c r="E530" s="82"/>
      <c r="F530" s="82"/>
      <c r="G530" s="82"/>
      <c r="H530" s="77"/>
      <c r="I530" s="77"/>
      <c r="J530" s="83"/>
      <c r="K530" s="83"/>
      <c r="L530" s="83"/>
      <c r="M530" s="83"/>
      <c r="N530" s="83"/>
      <c r="O530" s="32"/>
      <c r="P530" s="81"/>
      <c r="Q530" s="81"/>
      <c r="R530" s="29"/>
      <c r="S530" s="29"/>
      <c r="T530" s="55"/>
      <c r="U530" s="55"/>
      <c r="V530" s="30"/>
      <c r="W530" s="27"/>
      <c r="X530" s="33"/>
      <c r="Y530" s="3"/>
      <c r="Z530" s="3"/>
      <c r="AA530" s="3"/>
    </row>
    <row r="531" spans="1:27" s="1" customFormat="1">
      <c r="A531" s="55"/>
      <c r="B531" s="55"/>
      <c r="C531" s="55"/>
      <c r="D531" s="27"/>
      <c r="E531" s="74"/>
      <c r="F531" s="75"/>
      <c r="G531" s="76"/>
      <c r="H531" s="77"/>
      <c r="I531" s="77"/>
      <c r="J531" s="78"/>
      <c r="K531" s="79"/>
      <c r="L531" s="79"/>
      <c r="M531" s="79"/>
      <c r="N531" s="80"/>
      <c r="O531" s="28"/>
      <c r="P531" s="81"/>
      <c r="Q531" s="81"/>
      <c r="R531" s="29"/>
      <c r="S531" s="29"/>
      <c r="T531" s="55"/>
      <c r="U531" s="56"/>
      <c r="V531" s="30"/>
      <c r="W531" s="30"/>
      <c r="X531" s="4"/>
      <c r="Y531" s="4"/>
      <c r="Z531" s="4"/>
      <c r="AA531" s="4"/>
    </row>
    <row r="532" spans="1:27" s="1" customFormat="1" ht="13.5">
      <c r="A532" s="55"/>
      <c r="B532" s="55"/>
      <c r="C532" s="55"/>
      <c r="D532" s="27"/>
      <c r="E532" s="74"/>
      <c r="F532" s="75"/>
      <c r="G532" s="76"/>
      <c r="H532" s="77"/>
      <c r="I532" s="77"/>
      <c r="J532" s="78"/>
      <c r="K532" s="79"/>
      <c r="L532" s="79"/>
      <c r="M532" s="79"/>
      <c r="N532" s="80"/>
      <c r="O532" s="28"/>
      <c r="P532" s="81"/>
      <c r="Q532" s="81"/>
      <c r="R532" s="29"/>
      <c r="S532" s="29"/>
      <c r="T532" s="55"/>
      <c r="U532" s="55"/>
      <c r="V532" s="30"/>
      <c r="W532" s="27"/>
      <c r="X532" s="3"/>
      <c r="Y532" s="3"/>
      <c r="Z532" s="3"/>
      <c r="AA532" s="3"/>
    </row>
    <row r="533" spans="1:27" s="1" customFormat="1" ht="13.5">
      <c r="A533" s="55"/>
      <c r="B533" s="55"/>
      <c r="C533" s="55"/>
      <c r="D533" s="27"/>
      <c r="E533" s="82"/>
      <c r="F533" s="82"/>
      <c r="G533" s="82"/>
      <c r="H533" s="77"/>
      <c r="I533" s="77"/>
      <c r="J533" s="83"/>
      <c r="K533" s="83"/>
      <c r="L533" s="83"/>
      <c r="M533" s="83"/>
      <c r="N533" s="83"/>
      <c r="O533" s="32"/>
      <c r="P533" s="81"/>
      <c r="Q533" s="81"/>
      <c r="R533" s="29"/>
      <c r="S533" s="29"/>
      <c r="T533" s="55"/>
      <c r="U533" s="55"/>
      <c r="V533" s="30"/>
      <c r="W533" s="27"/>
      <c r="X533" s="33"/>
      <c r="Y533" s="3"/>
      <c r="Z533" s="3"/>
      <c r="AA533" s="3"/>
    </row>
    <row r="534" spans="1:27" s="1" customFormat="1">
      <c r="A534" s="55"/>
      <c r="B534" s="55"/>
      <c r="C534" s="55"/>
      <c r="D534" s="27"/>
      <c r="E534" s="74"/>
      <c r="F534" s="75"/>
      <c r="G534" s="76"/>
      <c r="H534" s="77"/>
      <c r="I534" s="77"/>
      <c r="J534" s="78"/>
      <c r="K534" s="79"/>
      <c r="L534" s="79"/>
      <c r="M534" s="79"/>
      <c r="N534" s="80"/>
      <c r="O534" s="28"/>
      <c r="P534" s="81"/>
      <c r="Q534" s="81"/>
      <c r="R534" s="29"/>
      <c r="S534" s="29"/>
      <c r="T534" s="55"/>
      <c r="U534" s="56"/>
      <c r="V534" s="30"/>
      <c r="W534" s="30"/>
      <c r="X534" s="4"/>
      <c r="Y534" s="4"/>
      <c r="Z534" s="4"/>
      <c r="AA534" s="4"/>
    </row>
    <row r="535" spans="1:27" s="1" customFormat="1" ht="13.5">
      <c r="A535" s="55"/>
      <c r="B535" s="55"/>
      <c r="C535" s="55"/>
      <c r="D535" s="27"/>
      <c r="E535" s="74"/>
      <c r="F535" s="75"/>
      <c r="G535" s="76"/>
      <c r="H535" s="77"/>
      <c r="I535" s="77"/>
      <c r="J535" s="78"/>
      <c r="K535" s="79"/>
      <c r="L535" s="79"/>
      <c r="M535" s="79"/>
      <c r="N535" s="80"/>
      <c r="O535" s="28"/>
      <c r="P535" s="81"/>
      <c r="Q535" s="81"/>
      <c r="R535" s="29"/>
      <c r="S535" s="29"/>
      <c r="T535" s="55"/>
      <c r="U535" s="55"/>
      <c r="V535" s="30"/>
      <c r="W535" s="27"/>
      <c r="X535" s="3"/>
      <c r="Y535" s="3"/>
      <c r="Z535" s="3"/>
      <c r="AA535" s="3"/>
    </row>
    <row r="536" spans="1:27" s="1" customFormat="1" ht="13.5">
      <c r="A536" s="55"/>
      <c r="B536" s="55"/>
      <c r="C536" s="55"/>
      <c r="D536" s="27"/>
      <c r="E536" s="82"/>
      <c r="F536" s="82"/>
      <c r="G536" s="82"/>
      <c r="H536" s="77"/>
      <c r="I536" s="77"/>
      <c r="J536" s="83"/>
      <c r="K536" s="83"/>
      <c r="L536" s="83"/>
      <c r="M536" s="83"/>
      <c r="N536" s="83"/>
      <c r="O536" s="32"/>
      <c r="P536" s="81"/>
      <c r="Q536" s="81"/>
      <c r="R536" s="29"/>
      <c r="S536" s="29"/>
      <c r="T536" s="55"/>
      <c r="U536" s="55"/>
      <c r="V536" s="30"/>
      <c r="W536" s="27"/>
      <c r="X536" s="33"/>
      <c r="Y536" s="3"/>
      <c r="Z536" s="3"/>
      <c r="AA536" s="3"/>
    </row>
    <row r="537" spans="1:27" s="1" customFormat="1">
      <c r="A537" s="55"/>
      <c r="B537" s="55"/>
      <c r="C537" s="55"/>
      <c r="D537" s="27"/>
      <c r="E537" s="74"/>
      <c r="F537" s="75"/>
      <c r="G537" s="76"/>
      <c r="H537" s="77"/>
      <c r="I537" s="77"/>
      <c r="J537" s="78"/>
      <c r="K537" s="79"/>
      <c r="L537" s="79"/>
      <c r="M537" s="79"/>
      <c r="N537" s="80"/>
      <c r="O537" s="28"/>
      <c r="P537" s="81"/>
      <c r="Q537" s="81"/>
      <c r="R537" s="29"/>
      <c r="S537" s="29"/>
      <c r="T537" s="55"/>
      <c r="U537" s="56"/>
      <c r="V537" s="30"/>
      <c r="W537" s="30"/>
      <c r="X537" s="4"/>
      <c r="Y537" s="4"/>
      <c r="Z537" s="4"/>
      <c r="AA537" s="4"/>
    </row>
    <row r="538" spans="1:27" s="1" customFormat="1" ht="13.5">
      <c r="A538" s="55"/>
      <c r="B538" s="55"/>
      <c r="C538" s="55"/>
      <c r="D538" s="27"/>
      <c r="E538" s="74"/>
      <c r="F538" s="75"/>
      <c r="G538" s="76"/>
      <c r="H538" s="77"/>
      <c r="I538" s="77"/>
      <c r="J538" s="78"/>
      <c r="K538" s="79"/>
      <c r="L538" s="79"/>
      <c r="M538" s="79"/>
      <c r="N538" s="80"/>
      <c r="O538" s="28"/>
      <c r="P538" s="81"/>
      <c r="Q538" s="81"/>
      <c r="R538" s="29"/>
      <c r="S538" s="29"/>
      <c r="T538" s="55"/>
      <c r="U538" s="55"/>
      <c r="V538" s="30"/>
      <c r="W538" s="27"/>
      <c r="X538" s="3"/>
      <c r="Y538" s="3"/>
      <c r="Z538" s="3"/>
      <c r="AA538" s="3"/>
    </row>
    <row r="539" spans="1:27" s="1" customFormat="1" ht="13.5">
      <c r="A539" s="55"/>
      <c r="B539" s="55"/>
      <c r="C539" s="55"/>
      <c r="D539" s="27"/>
      <c r="E539" s="82"/>
      <c r="F539" s="82"/>
      <c r="G539" s="82"/>
      <c r="H539" s="77"/>
      <c r="I539" s="77"/>
      <c r="J539" s="83"/>
      <c r="K539" s="83"/>
      <c r="L539" s="83"/>
      <c r="M539" s="83"/>
      <c r="N539" s="83"/>
      <c r="O539" s="32"/>
      <c r="P539" s="81"/>
      <c r="Q539" s="81"/>
      <c r="R539" s="29"/>
      <c r="S539" s="29"/>
      <c r="T539" s="55"/>
      <c r="U539" s="55"/>
      <c r="V539" s="30"/>
      <c r="W539" s="27"/>
      <c r="X539" s="33"/>
      <c r="Y539" s="3"/>
      <c r="Z539" s="3"/>
      <c r="AA539" s="3"/>
    </row>
    <row r="540" spans="1:27" s="1" customFormat="1">
      <c r="A540" s="55"/>
      <c r="B540" s="55"/>
      <c r="C540" s="55"/>
      <c r="D540" s="27"/>
      <c r="E540" s="74"/>
      <c r="F540" s="75"/>
      <c r="G540" s="76"/>
      <c r="H540" s="77"/>
      <c r="I540" s="77"/>
      <c r="J540" s="78"/>
      <c r="K540" s="79"/>
      <c r="L540" s="79"/>
      <c r="M540" s="79"/>
      <c r="N540" s="80"/>
      <c r="O540" s="28"/>
      <c r="P540" s="81"/>
      <c r="Q540" s="81"/>
      <c r="R540" s="29"/>
      <c r="S540" s="29"/>
      <c r="T540" s="55"/>
      <c r="U540" s="56"/>
      <c r="V540" s="30"/>
      <c r="W540" s="30"/>
      <c r="X540" s="4"/>
      <c r="Y540" s="4"/>
      <c r="Z540" s="4"/>
      <c r="AA540" s="4"/>
    </row>
    <row r="541" spans="1:27" s="1" customFormat="1" ht="13.5">
      <c r="A541" s="55"/>
      <c r="B541" s="55"/>
      <c r="C541" s="55"/>
      <c r="D541" s="27"/>
      <c r="E541" s="74"/>
      <c r="F541" s="75"/>
      <c r="G541" s="76"/>
      <c r="H541" s="77"/>
      <c r="I541" s="77"/>
      <c r="J541" s="78"/>
      <c r="K541" s="79"/>
      <c r="L541" s="79"/>
      <c r="M541" s="79"/>
      <c r="N541" s="80"/>
      <c r="O541" s="28"/>
      <c r="P541" s="81"/>
      <c r="Q541" s="81"/>
      <c r="R541" s="29"/>
      <c r="S541" s="29"/>
      <c r="T541" s="55"/>
      <c r="U541" s="55"/>
      <c r="V541" s="30"/>
      <c r="W541" s="27"/>
      <c r="X541" s="3"/>
      <c r="Y541" s="3"/>
      <c r="Z541" s="3"/>
      <c r="AA541" s="3"/>
    </row>
    <row r="542" spans="1:27" s="1" customFormat="1" ht="13.5">
      <c r="A542" s="55"/>
      <c r="B542" s="55"/>
      <c r="C542" s="55"/>
      <c r="D542" s="27"/>
      <c r="E542" s="82"/>
      <c r="F542" s="82"/>
      <c r="G542" s="82"/>
      <c r="H542" s="77"/>
      <c r="I542" s="77"/>
      <c r="J542" s="83"/>
      <c r="K542" s="83"/>
      <c r="L542" s="83"/>
      <c r="M542" s="83"/>
      <c r="N542" s="83"/>
      <c r="O542" s="32"/>
      <c r="P542" s="81"/>
      <c r="Q542" s="81"/>
      <c r="R542" s="29"/>
      <c r="S542" s="29"/>
      <c r="T542" s="55"/>
      <c r="U542" s="55"/>
      <c r="V542" s="30"/>
      <c r="W542" s="27"/>
      <c r="X542" s="33"/>
      <c r="Y542" s="3"/>
      <c r="Z542" s="3"/>
      <c r="AA542" s="3"/>
    </row>
    <row r="543" spans="1:27" s="1" customFormat="1">
      <c r="A543" s="55"/>
      <c r="B543" s="55"/>
      <c r="C543" s="55"/>
      <c r="D543" s="27"/>
      <c r="E543" s="74"/>
      <c r="F543" s="75"/>
      <c r="G543" s="76"/>
      <c r="H543" s="77"/>
      <c r="I543" s="77"/>
      <c r="J543" s="78"/>
      <c r="K543" s="79"/>
      <c r="L543" s="79"/>
      <c r="M543" s="79"/>
      <c r="N543" s="80"/>
      <c r="O543" s="28"/>
      <c r="P543" s="81"/>
      <c r="Q543" s="81"/>
      <c r="R543" s="29"/>
      <c r="S543" s="29"/>
      <c r="T543" s="55"/>
      <c r="U543" s="56"/>
      <c r="V543" s="30"/>
      <c r="W543" s="30"/>
      <c r="X543" s="4"/>
      <c r="Y543" s="4"/>
      <c r="Z543" s="4"/>
      <c r="AA543" s="4"/>
    </row>
    <row r="544" spans="1:27" s="1" customFormat="1" ht="13.5">
      <c r="A544" s="55"/>
      <c r="B544" s="55"/>
      <c r="C544" s="55"/>
      <c r="D544" s="27"/>
      <c r="E544" s="74"/>
      <c r="F544" s="75"/>
      <c r="G544" s="76"/>
      <c r="H544" s="77"/>
      <c r="I544" s="77"/>
      <c r="J544" s="78"/>
      <c r="K544" s="79"/>
      <c r="L544" s="79"/>
      <c r="M544" s="79"/>
      <c r="N544" s="80"/>
      <c r="O544" s="28"/>
      <c r="P544" s="81"/>
      <c r="Q544" s="81"/>
      <c r="R544" s="29"/>
      <c r="S544" s="29"/>
      <c r="T544" s="55"/>
      <c r="U544" s="55"/>
      <c r="V544" s="30"/>
      <c r="W544" s="27"/>
      <c r="X544" s="3"/>
      <c r="Y544" s="3"/>
      <c r="Z544" s="3"/>
      <c r="AA544" s="3"/>
    </row>
    <row r="545" spans="1:27" s="1" customFormat="1" ht="13.5">
      <c r="A545" s="55"/>
      <c r="B545" s="55"/>
      <c r="C545" s="55"/>
      <c r="D545" s="27"/>
      <c r="E545" s="82"/>
      <c r="F545" s="82"/>
      <c r="G545" s="82"/>
      <c r="H545" s="77"/>
      <c r="I545" s="77"/>
      <c r="J545" s="83"/>
      <c r="K545" s="83"/>
      <c r="L545" s="83"/>
      <c r="M545" s="83"/>
      <c r="N545" s="83"/>
      <c r="O545" s="32"/>
      <c r="P545" s="81"/>
      <c r="Q545" s="81"/>
      <c r="R545" s="29"/>
      <c r="S545" s="29"/>
      <c r="T545" s="55"/>
      <c r="U545" s="55"/>
      <c r="V545" s="30"/>
      <c r="W545" s="27"/>
      <c r="X545" s="33"/>
      <c r="Y545" s="3"/>
      <c r="Z545" s="3"/>
      <c r="AA545" s="3"/>
    </row>
    <row r="546" spans="1:27" s="1" customFormat="1">
      <c r="A546" s="55"/>
      <c r="B546" s="55"/>
      <c r="C546" s="55"/>
      <c r="D546" s="27"/>
      <c r="E546" s="74"/>
      <c r="F546" s="75"/>
      <c r="G546" s="76"/>
      <c r="H546" s="77"/>
      <c r="I546" s="77"/>
      <c r="J546" s="78"/>
      <c r="K546" s="79"/>
      <c r="L546" s="79"/>
      <c r="M546" s="79"/>
      <c r="N546" s="80"/>
      <c r="O546" s="28"/>
      <c r="P546" s="81"/>
      <c r="Q546" s="81"/>
      <c r="R546" s="29"/>
      <c r="S546" s="29"/>
      <c r="T546" s="55"/>
      <c r="U546" s="56"/>
      <c r="V546" s="30"/>
      <c r="W546" s="30"/>
      <c r="X546" s="4"/>
      <c r="Y546" s="4"/>
      <c r="Z546" s="4"/>
      <c r="AA546" s="4"/>
    </row>
    <row r="547" spans="1:27" s="1" customFormat="1" ht="13.5">
      <c r="A547" s="55"/>
      <c r="B547" s="55"/>
      <c r="C547" s="55"/>
      <c r="D547" s="27"/>
      <c r="E547" s="74"/>
      <c r="F547" s="75"/>
      <c r="G547" s="76"/>
      <c r="H547" s="77"/>
      <c r="I547" s="77"/>
      <c r="J547" s="78"/>
      <c r="K547" s="79"/>
      <c r="L547" s="79"/>
      <c r="M547" s="79"/>
      <c r="N547" s="80"/>
      <c r="O547" s="28"/>
      <c r="P547" s="81"/>
      <c r="Q547" s="81"/>
      <c r="R547" s="29"/>
      <c r="S547" s="29"/>
      <c r="T547" s="55"/>
      <c r="U547" s="55"/>
      <c r="V547" s="30"/>
      <c r="W547" s="27"/>
      <c r="X547" s="3"/>
      <c r="Y547" s="3"/>
      <c r="Z547" s="3"/>
      <c r="AA547" s="3"/>
    </row>
    <row r="548" spans="1:27" s="1" customFormat="1" ht="13.5">
      <c r="A548" s="55"/>
      <c r="B548" s="55"/>
      <c r="C548" s="55"/>
      <c r="D548" s="27"/>
      <c r="E548" s="82"/>
      <c r="F548" s="82"/>
      <c r="G548" s="82"/>
      <c r="H548" s="77"/>
      <c r="I548" s="77"/>
      <c r="J548" s="83"/>
      <c r="K548" s="83"/>
      <c r="L548" s="83"/>
      <c r="M548" s="83"/>
      <c r="N548" s="83"/>
      <c r="O548" s="32"/>
      <c r="P548" s="81"/>
      <c r="Q548" s="81"/>
      <c r="R548" s="29"/>
      <c r="S548" s="29"/>
      <c r="T548" s="55"/>
      <c r="U548" s="55"/>
      <c r="V548" s="30"/>
      <c r="W548" s="27"/>
      <c r="X548" s="33"/>
      <c r="Y548" s="3"/>
      <c r="Z548" s="3"/>
      <c r="AA548" s="3"/>
    </row>
    <row r="549" spans="1:27" s="1" customFormat="1">
      <c r="A549" s="55"/>
      <c r="B549" s="55"/>
      <c r="C549" s="55"/>
      <c r="D549" s="27"/>
      <c r="E549" s="74"/>
      <c r="F549" s="75"/>
      <c r="G549" s="76"/>
      <c r="H549" s="77"/>
      <c r="I549" s="77"/>
      <c r="J549" s="78"/>
      <c r="K549" s="79"/>
      <c r="L549" s="79"/>
      <c r="M549" s="79"/>
      <c r="N549" s="80"/>
      <c r="O549" s="28"/>
      <c r="P549" s="81"/>
      <c r="Q549" s="81"/>
      <c r="R549" s="29"/>
      <c r="S549" s="29"/>
      <c r="T549" s="55"/>
      <c r="U549" s="56"/>
      <c r="V549" s="30"/>
      <c r="W549" s="30"/>
      <c r="X549" s="4"/>
      <c r="Y549" s="4"/>
      <c r="Z549" s="4"/>
      <c r="AA549" s="4"/>
    </row>
    <row r="550" spans="1:27" s="1" customFormat="1" ht="13.5">
      <c r="A550" s="55"/>
      <c r="B550" s="55"/>
      <c r="C550" s="55"/>
      <c r="D550" s="27"/>
      <c r="E550" s="74"/>
      <c r="F550" s="75"/>
      <c r="G550" s="76"/>
      <c r="H550" s="77"/>
      <c r="I550" s="77"/>
      <c r="J550" s="78"/>
      <c r="K550" s="79"/>
      <c r="L550" s="79"/>
      <c r="M550" s="79"/>
      <c r="N550" s="80"/>
      <c r="O550" s="28"/>
      <c r="P550" s="81"/>
      <c r="Q550" s="81"/>
      <c r="R550" s="29"/>
      <c r="S550" s="29"/>
      <c r="T550" s="55"/>
      <c r="U550" s="55"/>
      <c r="V550" s="30"/>
      <c r="W550" s="27"/>
      <c r="X550" s="3"/>
      <c r="Y550" s="3"/>
      <c r="Z550" s="3"/>
      <c r="AA550" s="3"/>
    </row>
    <row r="551" spans="1:27" s="1" customFormat="1" ht="13.5">
      <c r="A551" s="55"/>
      <c r="B551" s="55"/>
      <c r="C551" s="55"/>
      <c r="D551" s="27"/>
      <c r="E551" s="82"/>
      <c r="F551" s="82"/>
      <c r="G551" s="82"/>
      <c r="H551" s="77"/>
      <c r="I551" s="77"/>
      <c r="J551" s="83"/>
      <c r="K551" s="83"/>
      <c r="L551" s="83"/>
      <c r="M551" s="83"/>
      <c r="N551" s="83"/>
      <c r="O551" s="32"/>
      <c r="P551" s="81"/>
      <c r="Q551" s="81"/>
      <c r="R551" s="29"/>
      <c r="S551" s="29"/>
      <c r="T551" s="55"/>
      <c r="U551" s="55"/>
      <c r="V551" s="30"/>
      <c r="W551" s="27"/>
      <c r="X551" s="33"/>
      <c r="Y551" s="3"/>
      <c r="Z551" s="3"/>
      <c r="AA551" s="3"/>
    </row>
    <row r="552" spans="1:27" s="1" customFormat="1">
      <c r="A552" s="55"/>
      <c r="B552" s="55"/>
      <c r="C552" s="55"/>
      <c r="D552" s="27"/>
      <c r="E552" s="74"/>
      <c r="F552" s="75"/>
      <c r="G552" s="76"/>
      <c r="H552" s="77"/>
      <c r="I552" s="77"/>
      <c r="J552" s="78"/>
      <c r="K552" s="79"/>
      <c r="L552" s="79"/>
      <c r="M552" s="79"/>
      <c r="N552" s="80"/>
      <c r="O552" s="28"/>
      <c r="P552" s="81"/>
      <c r="Q552" s="81"/>
      <c r="R552" s="29"/>
      <c r="S552" s="29"/>
      <c r="T552" s="55"/>
      <c r="U552" s="56"/>
      <c r="V552" s="30"/>
      <c r="W552" s="30"/>
      <c r="X552" s="4"/>
      <c r="Y552" s="4"/>
      <c r="Z552" s="4"/>
      <c r="AA552" s="4"/>
    </row>
    <row r="553" spans="1:27" s="1" customFormat="1" ht="13.5">
      <c r="A553" s="55"/>
      <c r="B553" s="55"/>
      <c r="C553" s="55"/>
      <c r="D553" s="27"/>
      <c r="E553" s="74"/>
      <c r="F553" s="75"/>
      <c r="G553" s="76"/>
      <c r="H553" s="77"/>
      <c r="I553" s="77"/>
      <c r="J553" s="78"/>
      <c r="K553" s="79"/>
      <c r="L553" s="79"/>
      <c r="M553" s="79"/>
      <c r="N553" s="80"/>
      <c r="O553" s="28"/>
      <c r="P553" s="81"/>
      <c r="Q553" s="81"/>
      <c r="R553" s="29"/>
      <c r="S553" s="29"/>
      <c r="T553" s="55"/>
      <c r="U553" s="55"/>
      <c r="V553" s="30"/>
      <c r="W553" s="27"/>
      <c r="X553" s="3"/>
      <c r="Y553" s="3"/>
      <c r="Z553" s="3"/>
      <c r="AA553" s="3"/>
    </row>
    <row r="554" spans="1:27" s="1" customFormat="1" ht="13.5">
      <c r="A554" s="55"/>
      <c r="B554" s="55"/>
      <c r="C554" s="55"/>
      <c r="D554" s="27"/>
      <c r="E554" s="82"/>
      <c r="F554" s="82"/>
      <c r="G554" s="82"/>
      <c r="H554" s="77"/>
      <c r="I554" s="77"/>
      <c r="J554" s="83"/>
      <c r="K554" s="83"/>
      <c r="L554" s="83"/>
      <c r="M554" s="83"/>
      <c r="N554" s="83"/>
      <c r="O554" s="32"/>
      <c r="P554" s="81"/>
      <c r="Q554" s="81"/>
      <c r="R554" s="29"/>
      <c r="S554" s="29"/>
      <c r="T554" s="55"/>
      <c r="U554" s="55"/>
      <c r="V554" s="30"/>
      <c r="W554" s="27"/>
      <c r="X554" s="33"/>
      <c r="Y554" s="3"/>
      <c r="Z554" s="3"/>
      <c r="AA554" s="3"/>
    </row>
    <row r="555" spans="1:27" s="1" customFormat="1">
      <c r="A555" s="55"/>
      <c r="B555" s="55"/>
      <c r="C555" s="55"/>
      <c r="D555" s="27"/>
      <c r="E555" s="74"/>
      <c r="F555" s="75"/>
      <c r="G555" s="76"/>
      <c r="H555" s="77"/>
      <c r="I555" s="77"/>
      <c r="J555" s="78"/>
      <c r="K555" s="79"/>
      <c r="L555" s="79"/>
      <c r="M555" s="79"/>
      <c r="N555" s="80"/>
      <c r="O555" s="28"/>
      <c r="P555" s="81"/>
      <c r="Q555" s="81"/>
      <c r="R555" s="29"/>
      <c r="S555" s="29"/>
      <c r="T555" s="55"/>
      <c r="U555" s="56"/>
      <c r="V555" s="30"/>
      <c r="W555" s="30"/>
      <c r="X555" s="4"/>
      <c r="Y555" s="4"/>
      <c r="Z555" s="4"/>
      <c r="AA555" s="4"/>
    </row>
    <row r="556" spans="1:27" s="1" customFormat="1" ht="13.5">
      <c r="A556" s="55"/>
      <c r="B556" s="55"/>
      <c r="C556" s="55"/>
      <c r="D556" s="27"/>
      <c r="E556" s="74"/>
      <c r="F556" s="75"/>
      <c r="G556" s="76"/>
      <c r="H556" s="77"/>
      <c r="I556" s="77"/>
      <c r="J556" s="78"/>
      <c r="K556" s="79"/>
      <c r="L556" s="79"/>
      <c r="M556" s="79"/>
      <c r="N556" s="80"/>
      <c r="O556" s="28"/>
      <c r="P556" s="81"/>
      <c r="Q556" s="81"/>
      <c r="R556" s="29"/>
      <c r="S556" s="29"/>
      <c r="T556" s="55"/>
      <c r="U556" s="55"/>
      <c r="V556" s="30"/>
      <c r="W556" s="27"/>
      <c r="X556" s="3"/>
      <c r="Y556" s="3"/>
      <c r="Z556" s="3"/>
      <c r="AA556" s="3"/>
    </row>
    <row r="557" spans="1:27" s="1" customFormat="1" ht="13.5">
      <c r="A557" s="55"/>
      <c r="B557" s="55"/>
      <c r="C557" s="55"/>
      <c r="D557" s="27"/>
      <c r="E557" s="82"/>
      <c r="F557" s="82"/>
      <c r="G557" s="82"/>
      <c r="H557" s="77"/>
      <c r="I557" s="77"/>
      <c r="J557" s="83"/>
      <c r="K557" s="83"/>
      <c r="L557" s="83"/>
      <c r="M557" s="83"/>
      <c r="N557" s="83"/>
      <c r="O557" s="32"/>
      <c r="P557" s="81"/>
      <c r="Q557" s="81"/>
      <c r="R557" s="29"/>
      <c r="S557" s="29"/>
      <c r="T557" s="55"/>
      <c r="U557" s="55"/>
      <c r="V557" s="30"/>
      <c r="W557" s="27"/>
      <c r="X557" s="33"/>
      <c r="Y557" s="3"/>
      <c r="Z557" s="3"/>
      <c r="AA557" s="3"/>
    </row>
    <row r="558" spans="1:27" s="1" customFormat="1">
      <c r="A558" s="55"/>
      <c r="B558" s="55"/>
      <c r="C558" s="55"/>
      <c r="D558" s="27"/>
      <c r="E558" s="74"/>
      <c r="F558" s="75"/>
      <c r="G558" s="76"/>
      <c r="H558" s="77"/>
      <c r="I558" s="77"/>
      <c r="J558" s="78"/>
      <c r="K558" s="79"/>
      <c r="L558" s="79"/>
      <c r="M558" s="79"/>
      <c r="N558" s="80"/>
      <c r="O558" s="28"/>
      <c r="P558" s="81"/>
      <c r="Q558" s="81"/>
      <c r="R558" s="29"/>
      <c r="S558" s="29"/>
      <c r="T558" s="55"/>
      <c r="U558" s="56"/>
      <c r="V558" s="30"/>
      <c r="W558" s="30"/>
      <c r="X558" s="4"/>
      <c r="Y558" s="4"/>
      <c r="Z558" s="4"/>
      <c r="AA558" s="4"/>
    </row>
    <row r="559" spans="1:27" s="1" customFormat="1" ht="13.5">
      <c r="A559" s="55"/>
      <c r="B559" s="55"/>
      <c r="C559" s="55"/>
      <c r="D559" s="27"/>
      <c r="E559" s="74"/>
      <c r="F559" s="75"/>
      <c r="G559" s="76"/>
      <c r="H559" s="77"/>
      <c r="I559" s="77"/>
      <c r="J559" s="78"/>
      <c r="K559" s="79"/>
      <c r="L559" s="79"/>
      <c r="M559" s="79"/>
      <c r="N559" s="80"/>
      <c r="O559" s="28"/>
      <c r="P559" s="81"/>
      <c r="Q559" s="81"/>
      <c r="R559" s="29"/>
      <c r="S559" s="29"/>
      <c r="T559" s="55"/>
      <c r="U559" s="55"/>
      <c r="V559" s="30"/>
      <c r="W559" s="27"/>
      <c r="X559" s="3"/>
      <c r="Y559" s="3"/>
      <c r="Z559" s="3"/>
      <c r="AA559" s="3"/>
    </row>
    <row r="560" spans="1:27" s="1" customFormat="1" ht="13.5">
      <c r="A560" s="55"/>
      <c r="B560" s="55"/>
      <c r="C560" s="55"/>
      <c r="D560" s="27"/>
      <c r="E560" s="82"/>
      <c r="F560" s="82"/>
      <c r="G560" s="82"/>
      <c r="H560" s="77"/>
      <c r="I560" s="77"/>
      <c r="J560" s="83"/>
      <c r="K560" s="83"/>
      <c r="L560" s="83"/>
      <c r="M560" s="83"/>
      <c r="N560" s="83"/>
      <c r="O560" s="32"/>
      <c r="P560" s="81"/>
      <c r="Q560" s="81"/>
      <c r="R560" s="29"/>
      <c r="S560" s="29"/>
      <c r="T560" s="55"/>
      <c r="U560" s="55"/>
      <c r="V560" s="30"/>
      <c r="W560" s="27"/>
      <c r="X560" s="33"/>
      <c r="Y560" s="3"/>
      <c r="Z560" s="3"/>
      <c r="AA560" s="3"/>
    </row>
    <row r="561" spans="1:27" s="1" customFormat="1">
      <c r="A561" s="55"/>
      <c r="B561" s="55"/>
      <c r="C561" s="55"/>
      <c r="D561" s="27"/>
      <c r="E561" s="74"/>
      <c r="F561" s="75"/>
      <c r="G561" s="76"/>
      <c r="H561" s="77"/>
      <c r="I561" s="77"/>
      <c r="J561" s="78"/>
      <c r="K561" s="79"/>
      <c r="L561" s="79"/>
      <c r="M561" s="79"/>
      <c r="N561" s="80"/>
      <c r="O561" s="28"/>
      <c r="P561" s="81"/>
      <c r="Q561" s="81"/>
      <c r="R561" s="29"/>
      <c r="S561" s="29"/>
      <c r="T561" s="55"/>
      <c r="U561" s="56"/>
      <c r="V561" s="30"/>
      <c r="W561" s="30"/>
      <c r="X561" s="4"/>
      <c r="Y561" s="4"/>
      <c r="Z561" s="4"/>
      <c r="AA561" s="4"/>
    </row>
    <row r="562" spans="1:27" s="1" customFormat="1" ht="13.5">
      <c r="A562" s="55"/>
      <c r="B562" s="55"/>
      <c r="C562" s="55"/>
      <c r="D562" s="27"/>
      <c r="E562" s="74"/>
      <c r="F562" s="75"/>
      <c r="G562" s="76"/>
      <c r="H562" s="77"/>
      <c r="I562" s="77"/>
      <c r="J562" s="78"/>
      <c r="K562" s="79"/>
      <c r="L562" s="79"/>
      <c r="M562" s="79"/>
      <c r="N562" s="80"/>
      <c r="O562" s="28"/>
      <c r="P562" s="81"/>
      <c r="Q562" s="81"/>
      <c r="R562" s="29"/>
      <c r="S562" s="29"/>
      <c r="T562" s="55"/>
      <c r="U562" s="55"/>
      <c r="V562" s="30"/>
      <c r="W562" s="27"/>
      <c r="X562" s="3"/>
      <c r="Y562" s="3"/>
      <c r="Z562" s="3"/>
      <c r="AA562" s="3"/>
    </row>
    <row r="563" spans="1:27" s="1" customFormat="1" ht="13.5">
      <c r="A563" s="55"/>
      <c r="B563" s="55"/>
      <c r="C563" s="55"/>
      <c r="D563" s="27"/>
      <c r="E563" s="82"/>
      <c r="F563" s="82"/>
      <c r="G563" s="82"/>
      <c r="H563" s="77"/>
      <c r="I563" s="77"/>
      <c r="J563" s="83"/>
      <c r="K563" s="83"/>
      <c r="L563" s="83"/>
      <c r="M563" s="83"/>
      <c r="N563" s="83"/>
      <c r="O563" s="32"/>
      <c r="P563" s="81"/>
      <c r="Q563" s="81"/>
      <c r="R563" s="29"/>
      <c r="S563" s="29"/>
      <c r="T563" s="55"/>
      <c r="U563" s="55"/>
      <c r="V563" s="30"/>
      <c r="W563" s="27"/>
      <c r="X563" s="33"/>
      <c r="Y563" s="3"/>
      <c r="Z563" s="3"/>
      <c r="AA563" s="3"/>
    </row>
    <row r="564" spans="1:27" s="1" customFormat="1">
      <c r="A564" s="55"/>
      <c r="B564" s="55"/>
      <c r="C564" s="55"/>
      <c r="D564" s="27"/>
      <c r="E564" s="74"/>
      <c r="F564" s="75"/>
      <c r="G564" s="76"/>
      <c r="H564" s="77"/>
      <c r="I564" s="77"/>
      <c r="J564" s="78"/>
      <c r="K564" s="79"/>
      <c r="L564" s="79"/>
      <c r="M564" s="79"/>
      <c r="N564" s="80"/>
      <c r="O564" s="28"/>
      <c r="P564" s="81"/>
      <c r="Q564" s="81"/>
      <c r="R564" s="29"/>
      <c r="S564" s="29"/>
      <c r="T564" s="55"/>
      <c r="U564" s="56"/>
      <c r="V564" s="30"/>
      <c r="W564" s="30"/>
      <c r="X564" s="4"/>
      <c r="Y564" s="4"/>
      <c r="Z564" s="4"/>
      <c r="AA564" s="4"/>
    </row>
    <row r="565" spans="1:27" s="1" customFormat="1" ht="13.5">
      <c r="A565" s="55"/>
      <c r="B565" s="55"/>
      <c r="C565" s="55"/>
      <c r="D565" s="27"/>
      <c r="E565" s="74"/>
      <c r="F565" s="75"/>
      <c r="G565" s="76"/>
      <c r="H565" s="77"/>
      <c r="I565" s="77"/>
      <c r="J565" s="78"/>
      <c r="K565" s="79"/>
      <c r="L565" s="79"/>
      <c r="M565" s="79"/>
      <c r="N565" s="80"/>
      <c r="O565" s="28"/>
      <c r="P565" s="81"/>
      <c r="Q565" s="81"/>
      <c r="R565" s="29"/>
      <c r="S565" s="29"/>
      <c r="T565" s="55"/>
      <c r="U565" s="55"/>
      <c r="V565" s="30"/>
      <c r="W565" s="27"/>
      <c r="X565" s="3"/>
      <c r="Y565" s="3"/>
      <c r="Z565" s="3"/>
      <c r="AA565" s="3"/>
    </row>
    <row r="566" spans="1:27" s="1" customFormat="1" ht="13.5">
      <c r="A566" s="55"/>
      <c r="B566" s="55"/>
      <c r="C566" s="55"/>
      <c r="D566" s="27"/>
      <c r="E566" s="82"/>
      <c r="F566" s="82"/>
      <c r="G566" s="82"/>
      <c r="H566" s="77"/>
      <c r="I566" s="77"/>
      <c r="J566" s="83"/>
      <c r="K566" s="83"/>
      <c r="L566" s="83"/>
      <c r="M566" s="83"/>
      <c r="N566" s="83"/>
      <c r="O566" s="32"/>
      <c r="P566" s="81"/>
      <c r="Q566" s="81"/>
      <c r="R566" s="29"/>
      <c r="S566" s="29"/>
      <c r="T566" s="55"/>
      <c r="U566" s="55"/>
      <c r="V566" s="30"/>
      <c r="W566" s="27"/>
      <c r="X566" s="33"/>
      <c r="Y566" s="3"/>
      <c r="Z566" s="3"/>
      <c r="AA566" s="3"/>
    </row>
    <row r="567" spans="1:27" s="1" customFormat="1">
      <c r="A567" s="55"/>
      <c r="B567" s="55"/>
      <c r="C567" s="55"/>
      <c r="D567" s="27"/>
      <c r="E567" s="74"/>
      <c r="F567" s="75"/>
      <c r="G567" s="76"/>
      <c r="H567" s="77"/>
      <c r="I567" s="77"/>
      <c r="J567" s="78"/>
      <c r="K567" s="79"/>
      <c r="L567" s="79"/>
      <c r="M567" s="79"/>
      <c r="N567" s="80"/>
      <c r="O567" s="28"/>
      <c r="P567" s="81"/>
      <c r="Q567" s="81"/>
      <c r="R567" s="29"/>
      <c r="S567" s="29"/>
      <c r="T567" s="55"/>
      <c r="U567" s="56"/>
      <c r="V567" s="30"/>
      <c r="W567" s="30"/>
      <c r="X567" s="4"/>
      <c r="Y567" s="4"/>
      <c r="Z567" s="4"/>
      <c r="AA567" s="4"/>
    </row>
    <row r="568" spans="1:27" s="1" customFormat="1" ht="13.5">
      <c r="A568" s="55"/>
      <c r="B568" s="55"/>
      <c r="C568" s="55"/>
      <c r="D568" s="27"/>
      <c r="E568" s="74"/>
      <c r="F568" s="75"/>
      <c r="G568" s="76"/>
      <c r="H568" s="77"/>
      <c r="I568" s="77"/>
      <c r="J568" s="78"/>
      <c r="K568" s="79"/>
      <c r="L568" s="79"/>
      <c r="M568" s="79"/>
      <c r="N568" s="80"/>
      <c r="O568" s="28"/>
      <c r="P568" s="81"/>
      <c r="Q568" s="81"/>
      <c r="R568" s="29"/>
      <c r="S568" s="29"/>
      <c r="T568" s="55"/>
      <c r="U568" s="55"/>
      <c r="V568" s="30"/>
      <c r="W568" s="27"/>
      <c r="X568" s="3"/>
      <c r="Y568" s="3"/>
      <c r="Z568" s="3"/>
      <c r="AA568" s="3"/>
    </row>
    <row r="569" spans="1:27" s="1" customFormat="1" ht="13.5">
      <c r="A569" s="55"/>
      <c r="B569" s="55"/>
      <c r="C569" s="55"/>
      <c r="D569" s="27"/>
      <c r="E569" s="82"/>
      <c r="F569" s="82"/>
      <c r="G569" s="82"/>
      <c r="H569" s="77"/>
      <c r="I569" s="77"/>
      <c r="J569" s="83"/>
      <c r="K569" s="83"/>
      <c r="L569" s="83"/>
      <c r="M569" s="83"/>
      <c r="N569" s="83"/>
      <c r="O569" s="32"/>
      <c r="P569" s="81"/>
      <c r="Q569" s="81"/>
      <c r="R569" s="29"/>
      <c r="S569" s="29"/>
      <c r="T569" s="55"/>
      <c r="U569" s="55"/>
      <c r="V569" s="30"/>
      <c r="W569" s="27"/>
      <c r="X569" s="33"/>
      <c r="Y569" s="3"/>
      <c r="Z569" s="3"/>
      <c r="AA569" s="3"/>
    </row>
    <row r="570" spans="1:27" s="1" customFormat="1">
      <c r="A570" s="55"/>
      <c r="B570" s="55"/>
      <c r="C570" s="55"/>
      <c r="D570" s="27"/>
      <c r="E570" s="74"/>
      <c r="F570" s="75"/>
      <c r="G570" s="76"/>
      <c r="H570" s="77"/>
      <c r="I570" s="77"/>
      <c r="J570" s="78"/>
      <c r="K570" s="79"/>
      <c r="L570" s="79"/>
      <c r="M570" s="79"/>
      <c r="N570" s="80"/>
      <c r="O570" s="28"/>
      <c r="P570" s="81"/>
      <c r="Q570" s="81"/>
      <c r="R570" s="29"/>
      <c r="S570" s="29"/>
      <c r="T570" s="55"/>
      <c r="U570" s="56"/>
      <c r="V570" s="30"/>
      <c r="W570" s="30"/>
      <c r="X570" s="4"/>
      <c r="Y570" s="4"/>
      <c r="Z570" s="4"/>
      <c r="AA570" s="4"/>
    </row>
    <row r="571" spans="1:27" s="1" customFormat="1" ht="13.5">
      <c r="A571" s="55"/>
      <c r="B571" s="55"/>
      <c r="C571" s="55"/>
      <c r="D571" s="27"/>
      <c r="E571" s="74"/>
      <c r="F571" s="75"/>
      <c r="G571" s="76"/>
      <c r="H571" s="77"/>
      <c r="I571" s="77"/>
      <c r="J571" s="78"/>
      <c r="K571" s="79"/>
      <c r="L571" s="79"/>
      <c r="M571" s="79"/>
      <c r="N571" s="80"/>
      <c r="O571" s="28"/>
      <c r="P571" s="81"/>
      <c r="Q571" s="81"/>
      <c r="R571" s="29"/>
      <c r="S571" s="29"/>
      <c r="T571" s="55"/>
      <c r="U571" s="55"/>
      <c r="V571" s="30"/>
      <c r="W571" s="27"/>
      <c r="X571" s="3"/>
      <c r="Y571" s="3"/>
      <c r="Z571" s="3"/>
      <c r="AA571" s="3"/>
    </row>
    <row r="572" spans="1:27" s="1" customFormat="1" ht="13.5">
      <c r="A572" s="55"/>
      <c r="B572" s="55"/>
      <c r="C572" s="55"/>
      <c r="D572" s="27"/>
      <c r="E572" s="82"/>
      <c r="F572" s="82"/>
      <c r="G572" s="82"/>
      <c r="H572" s="77"/>
      <c r="I572" s="77"/>
      <c r="J572" s="83"/>
      <c r="K572" s="83"/>
      <c r="L572" s="83"/>
      <c r="M572" s="83"/>
      <c r="N572" s="83"/>
      <c r="O572" s="32"/>
      <c r="P572" s="81"/>
      <c r="Q572" s="81"/>
      <c r="R572" s="29"/>
      <c r="S572" s="29"/>
      <c r="T572" s="55"/>
      <c r="U572" s="55"/>
      <c r="V572" s="30"/>
      <c r="W572" s="27"/>
      <c r="X572" s="33"/>
      <c r="Y572" s="3"/>
      <c r="Z572" s="3"/>
      <c r="AA572" s="3"/>
    </row>
    <row r="573" spans="1:27" s="1" customFormat="1">
      <c r="A573" s="55"/>
      <c r="B573" s="55"/>
      <c r="C573" s="55"/>
      <c r="D573" s="27"/>
      <c r="E573" s="74"/>
      <c r="F573" s="75"/>
      <c r="G573" s="76"/>
      <c r="H573" s="77"/>
      <c r="I573" s="77"/>
      <c r="J573" s="78"/>
      <c r="K573" s="79"/>
      <c r="L573" s="79"/>
      <c r="M573" s="79"/>
      <c r="N573" s="80"/>
      <c r="O573" s="28"/>
      <c r="P573" s="81"/>
      <c r="Q573" s="81"/>
      <c r="R573" s="29"/>
      <c r="S573" s="29"/>
      <c r="T573" s="55"/>
      <c r="U573" s="56"/>
      <c r="V573" s="30"/>
      <c r="W573" s="30"/>
      <c r="X573" s="4"/>
      <c r="Y573" s="4"/>
      <c r="Z573" s="4"/>
      <c r="AA573" s="4"/>
    </row>
    <row r="574" spans="1:27" s="1" customFormat="1" ht="13.5">
      <c r="A574" s="55"/>
      <c r="B574" s="55"/>
      <c r="C574" s="55"/>
      <c r="D574" s="27"/>
      <c r="E574" s="74"/>
      <c r="F574" s="75"/>
      <c r="G574" s="76"/>
      <c r="H574" s="77"/>
      <c r="I574" s="77"/>
      <c r="J574" s="78"/>
      <c r="K574" s="79"/>
      <c r="L574" s="79"/>
      <c r="M574" s="79"/>
      <c r="N574" s="80"/>
      <c r="O574" s="28"/>
      <c r="P574" s="81"/>
      <c r="Q574" s="81"/>
      <c r="R574" s="29"/>
      <c r="S574" s="29"/>
      <c r="T574" s="55"/>
      <c r="U574" s="55"/>
      <c r="V574" s="30"/>
      <c r="W574" s="27"/>
      <c r="X574" s="3"/>
      <c r="Y574" s="3"/>
      <c r="Z574" s="3"/>
      <c r="AA574" s="3"/>
    </row>
    <row r="575" spans="1:27" s="1" customFormat="1" ht="13.5">
      <c r="A575" s="55"/>
      <c r="B575" s="55"/>
      <c r="C575" s="55"/>
      <c r="D575" s="27"/>
      <c r="E575" s="82"/>
      <c r="F575" s="82"/>
      <c r="G575" s="82"/>
      <c r="H575" s="77"/>
      <c r="I575" s="77"/>
      <c r="J575" s="83"/>
      <c r="K575" s="83"/>
      <c r="L575" s="83"/>
      <c r="M575" s="83"/>
      <c r="N575" s="83"/>
      <c r="O575" s="32"/>
      <c r="P575" s="81"/>
      <c r="Q575" s="81"/>
      <c r="R575" s="29"/>
      <c r="S575" s="29"/>
      <c r="T575" s="55"/>
      <c r="U575" s="55"/>
      <c r="V575" s="30"/>
      <c r="W575" s="27"/>
      <c r="X575" s="33"/>
      <c r="Y575" s="3"/>
      <c r="Z575" s="3"/>
      <c r="AA575" s="3"/>
    </row>
    <row r="576" spans="1:27" s="1" customFormat="1">
      <c r="A576" s="55"/>
      <c r="B576" s="55"/>
      <c r="C576" s="55"/>
      <c r="D576" s="27"/>
      <c r="E576" s="74"/>
      <c r="F576" s="75"/>
      <c r="G576" s="76"/>
      <c r="H576" s="77"/>
      <c r="I576" s="77"/>
      <c r="J576" s="78"/>
      <c r="K576" s="79"/>
      <c r="L576" s="79"/>
      <c r="M576" s="79"/>
      <c r="N576" s="80"/>
      <c r="O576" s="28"/>
      <c r="P576" s="81"/>
      <c r="Q576" s="81"/>
      <c r="R576" s="29"/>
      <c r="S576" s="29"/>
      <c r="T576" s="55"/>
      <c r="U576" s="56"/>
      <c r="V576" s="30"/>
      <c r="W576" s="30"/>
      <c r="X576" s="4"/>
      <c r="Y576" s="4"/>
      <c r="Z576" s="4"/>
      <c r="AA576" s="4"/>
    </row>
    <row r="577" spans="1:27" s="1" customFormat="1" ht="13.5">
      <c r="A577" s="55"/>
      <c r="B577" s="55"/>
      <c r="C577" s="55"/>
      <c r="D577" s="27"/>
      <c r="E577" s="74"/>
      <c r="F577" s="75"/>
      <c r="G577" s="76"/>
      <c r="H577" s="77"/>
      <c r="I577" s="77"/>
      <c r="J577" s="78"/>
      <c r="K577" s="79"/>
      <c r="L577" s="79"/>
      <c r="M577" s="79"/>
      <c r="N577" s="80"/>
      <c r="O577" s="28"/>
      <c r="P577" s="81"/>
      <c r="Q577" s="81"/>
      <c r="R577" s="29"/>
      <c r="S577" s="29"/>
      <c r="T577" s="55"/>
      <c r="U577" s="55"/>
      <c r="V577" s="30"/>
      <c r="W577" s="27"/>
      <c r="X577" s="3"/>
      <c r="Y577" s="3"/>
      <c r="Z577" s="3"/>
      <c r="AA577" s="3"/>
    </row>
    <row r="578" spans="1:27" s="1" customFormat="1" ht="13.5">
      <c r="A578" s="55"/>
      <c r="B578" s="55"/>
      <c r="C578" s="55"/>
      <c r="D578" s="27"/>
      <c r="E578" s="82"/>
      <c r="F578" s="82"/>
      <c r="G578" s="82"/>
      <c r="H578" s="77"/>
      <c r="I578" s="77"/>
      <c r="J578" s="83"/>
      <c r="K578" s="83"/>
      <c r="L578" s="83"/>
      <c r="M578" s="83"/>
      <c r="N578" s="83"/>
      <c r="O578" s="32"/>
      <c r="P578" s="81"/>
      <c r="Q578" s="81"/>
      <c r="R578" s="29"/>
      <c r="S578" s="29"/>
      <c r="T578" s="55"/>
      <c r="U578" s="55"/>
      <c r="V578" s="30"/>
      <c r="W578" s="27"/>
      <c r="X578" s="33"/>
      <c r="Y578" s="3"/>
      <c r="Z578" s="3"/>
      <c r="AA578" s="3"/>
    </row>
    <row r="579" spans="1:27" s="1" customFormat="1">
      <c r="A579" s="55"/>
      <c r="B579" s="55"/>
      <c r="C579" s="55"/>
      <c r="D579" s="27"/>
      <c r="E579" s="74"/>
      <c r="F579" s="75"/>
      <c r="G579" s="76"/>
      <c r="H579" s="77"/>
      <c r="I579" s="77"/>
      <c r="J579" s="78"/>
      <c r="K579" s="79"/>
      <c r="L579" s="79"/>
      <c r="M579" s="79"/>
      <c r="N579" s="80"/>
      <c r="O579" s="28"/>
      <c r="P579" s="81"/>
      <c r="Q579" s="81"/>
      <c r="R579" s="29"/>
      <c r="S579" s="29"/>
      <c r="T579" s="55"/>
      <c r="U579" s="56"/>
      <c r="V579" s="30"/>
      <c r="W579" s="30"/>
      <c r="X579" s="4"/>
      <c r="Y579" s="4"/>
      <c r="Z579" s="4"/>
      <c r="AA579" s="4"/>
    </row>
    <row r="580" spans="1:27" s="1" customFormat="1" ht="13.5">
      <c r="A580" s="55"/>
      <c r="B580" s="55"/>
      <c r="C580" s="55"/>
      <c r="D580" s="27"/>
      <c r="E580" s="74"/>
      <c r="F580" s="75"/>
      <c r="G580" s="76"/>
      <c r="H580" s="77"/>
      <c r="I580" s="77"/>
      <c r="J580" s="78"/>
      <c r="K580" s="79"/>
      <c r="L580" s="79"/>
      <c r="M580" s="79"/>
      <c r="N580" s="80"/>
      <c r="O580" s="28"/>
      <c r="P580" s="81"/>
      <c r="Q580" s="81"/>
      <c r="R580" s="29"/>
      <c r="S580" s="29"/>
      <c r="T580" s="55"/>
      <c r="U580" s="55"/>
      <c r="V580" s="30"/>
      <c r="W580" s="27"/>
      <c r="X580" s="3"/>
      <c r="Y580" s="3"/>
      <c r="Z580" s="3"/>
      <c r="AA580" s="3"/>
    </row>
    <row r="581" spans="1:27" s="1" customFormat="1" ht="13.5">
      <c r="A581" s="55"/>
      <c r="B581" s="55"/>
      <c r="C581" s="55"/>
      <c r="D581" s="27"/>
      <c r="E581" s="82"/>
      <c r="F581" s="82"/>
      <c r="G581" s="82"/>
      <c r="H581" s="77"/>
      <c r="I581" s="77"/>
      <c r="J581" s="83"/>
      <c r="K581" s="83"/>
      <c r="L581" s="83"/>
      <c r="M581" s="83"/>
      <c r="N581" s="83"/>
      <c r="O581" s="32"/>
      <c r="P581" s="81"/>
      <c r="Q581" s="81"/>
      <c r="R581" s="29"/>
      <c r="S581" s="29"/>
      <c r="T581" s="55"/>
      <c r="U581" s="55"/>
      <c r="V581" s="30"/>
      <c r="W581" s="27"/>
      <c r="X581" s="33"/>
      <c r="Y581" s="3"/>
      <c r="Z581" s="3"/>
      <c r="AA581" s="3"/>
    </row>
    <row r="582" spans="1:27" s="1" customFormat="1">
      <c r="A582" s="55"/>
      <c r="B582" s="55"/>
      <c r="C582" s="55"/>
      <c r="D582" s="27"/>
      <c r="E582" s="74"/>
      <c r="F582" s="75"/>
      <c r="G582" s="76"/>
      <c r="H582" s="77"/>
      <c r="I582" s="77"/>
      <c r="J582" s="78"/>
      <c r="K582" s="79"/>
      <c r="L582" s="79"/>
      <c r="M582" s="79"/>
      <c r="N582" s="80"/>
      <c r="O582" s="28"/>
      <c r="P582" s="81"/>
      <c r="Q582" s="81"/>
      <c r="R582" s="29"/>
      <c r="S582" s="29"/>
      <c r="T582" s="55"/>
      <c r="U582" s="56"/>
      <c r="V582" s="30"/>
      <c r="W582" s="30"/>
      <c r="X582" s="4"/>
      <c r="Y582" s="4"/>
      <c r="Z582" s="4"/>
      <c r="AA582" s="4"/>
    </row>
    <row r="583" spans="1:27" s="1" customFormat="1" ht="13.5">
      <c r="A583" s="55"/>
      <c r="B583" s="55"/>
      <c r="C583" s="55"/>
      <c r="D583" s="27"/>
      <c r="E583" s="74"/>
      <c r="F583" s="75"/>
      <c r="G583" s="76"/>
      <c r="H583" s="77"/>
      <c r="I583" s="77"/>
      <c r="J583" s="78"/>
      <c r="K583" s="79"/>
      <c r="L583" s="79"/>
      <c r="M583" s="79"/>
      <c r="N583" s="80"/>
      <c r="O583" s="28"/>
      <c r="P583" s="81"/>
      <c r="Q583" s="81"/>
      <c r="R583" s="29"/>
      <c r="S583" s="29"/>
      <c r="T583" s="55"/>
      <c r="U583" s="55"/>
      <c r="V583" s="30"/>
      <c r="W583" s="27"/>
      <c r="X583" s="3"/>
      <c r="Y583" s="3"/>
      <c r="Z583" s="3"/>
      <c r="AA583" s="3"/>
    </row>
    <row r="584" spans="1:27" s="1" customFormat="1" ht="13.5">
      <c r="A584" s="55"/>
      <c r="B584" s="55"/>
      <c r="C584" s="55"/>
      <c r="D584" s="27"/>
      <c r="E584" s="82"/>
      <c r="F584" s="82"/>
      <c r="G584" s="82"/>
      <c r="H584" s="77"/>
      <c r="I584" s="77"/>
      <c r="J584" s="83"/>
      <c r="K584" s="83"/>
      <c r="L584" s="83"/>
      <c r="M584" s="83"/>
      <c r="N584" s="83"/>
      <c r="O584" s="32"/>
      <c r="P584" s="81"/>
      <c r="Q584" s="81"/>
      <c r="R584" s="29"/>
      <c r="S584" s="29"/>
      <c r="T584" s="55"/>
      <c r="U584" s="55"/>
      <c r="V584" s="30"/>
      <c r="W584" s="27"/>
      <c r="X584" s="33"/>
      <c r="Y584" s="3"/>
      <c r="Z584" s="3"/>
      <c r="AA584" s="3"/>
    </row>
    <row r="585" spans="1:27" s="1" customFormat="1">
      <c r="A585" s="55"/>
      <c r="B585" s="55"/>
      <c r="C585" s="55"/>
      <c r="D585" s="27"/>
      <c r="E585" s="74"/>
      <c r="F585" s="75"/>
      <c r="G585" s="76"/>
      <c r="H585" s="77"/>
      <c r="I585" s="77"/>
      <c r="J585" s="78"/>
      <c r="K585" s="79"/>
      <c r="L585" s="79"/>
      <c r="M585" s="79"/>
      <c r="N585" s="80"/>
      <c r="O585" s="28"/>
      <c r="P585" s="81"/>
      <c r="Q585" s="81"/>
      <c r="R585" s="29"/>
      <c r="S585" s="29"/>
      <c r="T585" s="55"/>
      <c r="U585" s="56"/>
      <c r="V585" s="30"/>
      <c r="W585" s="30"/>
      <c r="X585" s="4"/>
      <c r="Y585" s="4"/>
      <c r="Z585" s="4"/>
      <c r="AA585" s="4"/>
    </row>
    <row r="586" spans="1:27" s="1" customFormat="1" ht="13.5">
      <c r="A586" s="55"/>
      <c r="B586" s="55"/>
      <c r="C586" s="55"/>
      <c r="D586" s="27"/>
      <c r="E586" s="74"/>
      <c r="F586" s="75"/>
      <c r="G586" s="76"/>
      <c r="H586" s="77"/>
      <c r="I586" s="77"/>
      <c r="J586" s="78"/>
      <c r="K586" s="79"/>
      <c r="L586" s="79"/>
      <c r="M586" s="79"/>
      <c r="N586" s="80"/>
      <c r="O586" s="28"/>
      <c r="P586" s="81"/>
      <c r="Q586" s="81"/>
      <c r="R586" s="29"/>
      <c r="S586" s="29"/>
      <c r="T586" s="55"/>
      <c r="U586" s="55"/>
      <c r="V586" s="30"/>
      <c r="W586" s="27"/>
      <c r="X586" s="3"/>
      <c r="Y586" s="3"/>
      <c r="Z586" s="3"/>
      <c r="AA586" s="3"/>
    </row>
    <row r="587" spans="1:27" s="1" customFormat="1" ht="13.5">
      <c r="A587" s="55"/>
      <c r="B587" s="55"/>
      <c r="C587" s="55"/>
      <c r="D587" s="27"/>
      <c r="E587" s="82"/>
      <c r="F587" s="82"/>
      <c r="G587" s="82"/>
      <c r="H587" s="77"/>
      <c r="I587" s="77"/>
      <c r="J587" s="83"/>
      <c r="K587" s="83"/>
      <c r="L587" s="83"/>
      <c r="M587" s="83"/>
      <c r="N587" s="83"/>
      <c r="O587" s="32"/>
      <c r="P587" s="81"/>
      <c r="Q587" s="81"/>
      <c r="R587" s="29"/>
      <c r="S587" s="29"/>
      <c r="T587" s="55"/>
      <c r="U587" s="55"/>
      <c r="V587" s="30"/>
      <c r="W587" s="27"/>
      <c r="X587" s="33"/>
      <c r="Y587" s="3"/>
      <c r="Z587" s="3"/>
      <c r="AA587" s="3"/>
    </row>
    <row r="588" spans="1:27" s="1" customFormat="1">
      <c r="A588" s="55"/>
      <c r="B588" s="55"/>
      <c r="C588" s="55"/>
      <c r="D588" s="27"/>
      <c r="E588" s="74"/>
      <c r="F588" s="75"/>
      <c r="G588" s="76"/>
      <c r="H588" s="77"/>
      <c r="I588" s="77"/>
      <c r="J588" s="78"/>
      <c r="K588" s="79"/>
      <c r="L588" s="79"/>
      <c r="M588" s="79"/>
      <c r="N588" s="80"/>
      <c r="O588" s="28"/>
      <c r="P588" s="81"/>
      <c r="Q588" s="81"/>
      <c r="R588" s="29"/>
      <c r="S588" s="29"/>
      <c r="T588" s="55"/>
      <c r="U588" s="56"/>
      <c r="V588" s="30"/>
      <c r="W588" s="30"/>
      <c r="X588" s="4"/>
      <c r="Y588" s="4"/>
      <c r="Z588" s="4"/>
      <c r="AA588" s="4"/>
    </row>
    <row r="589" spans="1:27" s="1" customFormat="1" ht="13.5">
      <c r="A589" s="55"/>
      <c r="B589" s="55"/>
      <c r="C589" s="55"/>
      <c r="D589" s="27"/>
      <c r="E589" s="74"/>
      <c r="F589" s="75"/>
      <c r="G589" s="76"/>
      <c r="H589" s="77"/>
      <c r="I589" s="77"/>
      <c r="J589" s="78"/>
      <c r="K589" s="79"/>
      <c r="L589" s="79"/>
      <c r="M589" s="79"/>
      <c r="N589" s="80"/>
      <c r="O589" s="28"/>
      <c r="P589" s="81"/>
      <c r="Q589" s="81"/>
      <c r="R589" s="29"/>
      <c r="S589" s="29"/>
      <c r="T589" s="55"/>
      <c r="U589" s="55"/>
      <c r="V589" s="30"/>
      <c r="W589" s="27"/>
      <c r="X589" s="3"/>
      <c r="Y589" s="3"/>
      <c r="Z589" s="3"/>
      <c r="AA589" s="3"/>
    </row>
    <row r="590" spans="1:27" s="1" customFormat="1" ht="13.5">
      <c r="A590" s="55"/>
      <c r="B590" s="55"/>
      <c r="C590" s="55"/>
      <c r="D590" s="27"/>
      <c r="E590" s="82"/>
      <c r="F590" s="82"/>
      <c r="G590" s="82"/>
      <c r="H590" s="77"/>
      <c r="I590" s="77"/>
      <c r="J590" s="83"/>
      <c r="K590" s="83"/>
      <c r="L590" s="83"/>
      <c r="M590" s="83"/>
      <c r="N590" s="83"/>
      <c r="O590" s="32"/>
      <c r="P590" s="81"/>
      <c r="Q590" s="81"/>
      <c r="R590" s="29"/>
      <c r="S590" s="29"/>
      <c r="T590" s="55"/>
      <c r="U590" s="55"/>
      <c r="V590" s="30"/>
      <c r="W590" s="27"/>
      <c r="X590" s="33"/>
      <c r="Y590" s="3"/>
      <c r="Z590" s="3"/>
      <c r="AA590" s="3"/>
    </row>
    <row r="591" spans="1:27" s="1" customFormat="1">
      <c r="A591" s="55"/>
      <c r="B591" s="55"/>
      <c r="C591" s="55"/>
      <c r="D591" s="27"/>
      <c r="E591" s="74"/>
      <c r="F591" s="75"/>
      <c r="G591" s="76"/>
      <c r="H591" s="77"/>
      <c r="I591" s="77"/>
      <c r="J591" s="78"/>
      <c r="K591" s="79"/>
      <c r="L591" s="79"/>
      <c r="M591" s="79"/>
      <c r="N591" s="80"/>
      <c r="O591" s="28"/>
      <c r="P591" s="81"/>
      <c r="Q591" s="81"/>
      <c r="R591" s="29"/>
      <c r="S591" s="29"/>
      <c r="T591" s="55"/>
      <c r="U591" s="56"/>
      <c r="V591" s="30"/>
      <c r="W591" s="30"/>
      <c r="X591" s="4"/>
      <c r="Y591" s="4"/>
      <c r="Z591" s="4"/>
      <c r="AA591" s="4"/>
    </row>
    <row r="592" spans="1:27" s="1" customFormat="1" ht="13.5">
      <c r="A592" s="55"/>
      <c r="B592" s="55"/>
      <c r="C592" s="55"/>
      <c r="D592" s="27"/>
      <c r="E592" s="74"/>
      <c r="F592" s="75"/>
      <c r="G592" s="76"/>
      <c r="H592" s="77"/>
      <c r="I592" s="77"/>
      <c r="J592" s="78"/>
      <c r="K592" s="79"/>
      <c r="L592" s="79"/>
      <c r="M592" s="79"/>
      <c r="N592" s="80"/>
      <c r="O592" s="28"/>
      <c r="P592" s="81"/>
      <c r="Q592" s="81"/>
      <c r="R592" s="29"/>
      <c r="S592" s="29"/>
      <c r="T592" s="55"/>
      <c r="U592" s="55"/>
      <c r="V592" s="30"/>
      <c r="W592" s="27"/>
      <c r="X592" s="3"/>
      <c r="Y592" s="3"/>
      <c r="Z592" s="3"/>
      <c r="AA592" s="3"/>
    </row>
    <row r="593" spans="1:27" s="1" customFormat="1" ht="13.5">
      <c r="A593" s="55"/>
      <c r="B593" s="55"/>
      <c r="C593" s="55"/>
      <c r="D593" s="27"/>
      <c r="E593" s="82"/>
      <c r="F593" s="82"/>
      <c r="G593" s="82"/>
      <c r="H593" s="77"/>
      <c r="I593" s="77"/>
      <c r="J593" s="83"/>
      <c r="K593" s="83"/>
      <c r="L593" s="83"/>
      <c r="M593" s="83"/>
      <c r="N593" s="83"/>
      <c r="O593" s="32"/>
      <c r="P593" s="81"/>
      <c r="Q593" s="81"/>
      <c r="R593" s="29"/>
      <c r="S593" s="29"/>
      <c r="T593" s="55"/>
      <c r="U593" s="55"/>
      <c r="V593" s="30"/>
      <c r="W593" s="27"/>
      <c r="X593" s="33"/>
      <c r="Y593" s="3"/>
      <c r="Z593" s="3"/>
      <c r="AA593" s="3"/>
    </row>
    <row r="594" spans="1:27" s="1" customFormat="1" ht="13.5">
      <c r="A594" s="55"/>
      <c r="B594" s="55"/>
      <c r="C594" s="55"/>
      <c r="D594" s="27"/>
      <c r="E594" s="82"/>
      <c r="F594" s="82"/>
      <c r="G594" s="82"/>
      <c r="H594" s="77"/>
      <c r="I594" s="77"/>
      <c r="J594" s="83"/>
      <c r="K594" s="83"/>
      <c r="L594" s="83"/>
      <c r="M594" s="83"/>
      <c r="N594" s="83"/>
      <c r="O594" s="32"/>
      <c r="P594" s="81"/>
      <c r="Q594" s="81"/>
      <c r="R594" s="29"/>
      <c r="S594" s="29"/>
      <c r="T594" s="55"/>
      <c r="U594" s="55"/>
      <c r="V594" s="30"/>
      <c r="W594" s="27"/>
      <c r="X594" s="33"/>
      <c r="Y594" s="3"/>
      <c r="Z594" s="3"/>
      <c r="AA594" s="3"/>
    </row>
    <row r="595" spans="1:27" s="1" customFormat="1">
      <c r="A595" s="55"/>
      <c r="B595" s="55"/>
      <c r="C595" s="55"/>
      <c r="D595" s="27"/>
      <c r="E595" s="74"/>
      <c r="F595" s="75"/>
      <c r="G595" s="76"/>
      <c r="H595" s="77"/>
      <c r="I595" s="77"/>
      <c r="J595" s="78"/>
      <c r="K595" s="79"/>
      <c r="L595" s="79"/>
      <c r="M595" s="79"/>
      <c r="N595" s="80"/>
      <c r="O595" s="28"/>
      <c r="P595" s="81"/>
      <c r="Q595" s="81"/>
      <c r="R595" s="29"/>
      <c r="S595" s="29"/>
      <c r="T595" s="55"/>
      <c r="U595" s="56"/>
      <c r="V595" s="30"/>
      <c r="W595" s="30"/>
      <c r="X595" s="4"/>
      <c r="Y595" s="4"/>
      <c r="Z595" s="4"/>
      <c r="AA595" s="4"/>
    </row>
    <row r="596" spans="1:27" s="1" customFormat="1" ht="13.5">
      <c r="A596" s="55"/>
      <c r="B596" s="55"/>
      <c r="C596" s="55"/>
      <c r="D596" s="27"/>
      <c r="E596" s="74"/>
      <c r="F596" s="75"/>
      <c r="G596" s="76"/>
      <c r="H596" s="77"/>
      <c r="I596" s="77"/>
      <c r="J596" s="78"/>
      <c r="K596" s="79"/>
      <c r="L596" s="79"/>
      <c r="M596" s="79"/>
      <c r="N596" s="80"/>
      <c r="O596" s="28"/>
      <c r="P596" s="81"/>
      <c r="Q596" s="81"/>
      <c r="R596" s="29"/>
      <c r="S596" s="29"/>
      <c r="T596" s="55"/>
      <c r="U596" s="55"/>
      <c r="V596" s="30"/>
      <c r="W596" s="27"/>
      <c r="X596" s="3"/>
      <c r="Y596" s="3"/>
      <c r="Z596" s="3"/>
      <c r="AA596" s="3"/>
    </row>
    <row r="597" spans="1:27" s="1" customFormat="1" ht="13.5">
      <c r="A597" s="55"/>
      <c r="B597" s="55"/>
      <c r="C597" s="55"/>
      <c r="D597" s="27"/>
      <c r="E597" s="82"/>
      <c r="F597" s="82"/>
      <c r="G597" s="82"/>
      <c r="H597" s="77"/>
      <c r="I597" s="77"/>
      <c r="J597" s="83"/>
      <c r="K597" s="83"/>
      <c r="L597" s="83"/>
      <c r="M597" s="83"/>
      <c r="N597" s="83"/>
      <c r="O597" s="32"/>
      <c r="P597" s="81"/>
      <c r="Q597" s="81"/>
      <c r="R597" s="29"/>
      <c r="S597" s="29"/>
      <c r="T597" s="55"/>
      <c r="U597" s="55"/>
      <c r="V597" s="30"/>
      <c r="W597" s="27"/>
      <c r="X597" s="33"/>
      <c r="Y597" s="3"/>
      <c r="Z597" s="3"/>
      <c r="AA597" s="3"/>
    </row>
    <row r="598" spans="1:27" s="1" customFormat="1">
      <c r="A598" s="55"/>
      <c r="B598" s="55"/>
      <c r="C598" s="55"/>
      <c r="D598" s="27"/>
      <c r="E598" s="74"/>
      <c r="F598" s="75"/>
      <c r="G598" s="76"/>
      <c r="H598" s="77"/>
      <c r="I598" s="77"/>
      <c r="J598" s="78"/>
      <c r="K598" s="79"/>
      <c r="L598" s="79"/>
      <c r="M598" s="79"/>
      <c r="N598" s="80"/>
      <c r="O598" s="28"/>
      <c r="P598" s="81"/>
      <c r="Q598" s="81"/>
      <c r="R598" s="29"/>
      <c r="S598" s="29"/>
      <c r="T598" s="55"/>
      <c r="U598" s="56"/>
      <c r="V598" s="30"/>
      <c r="W598" s="30"/>
      <c r="X598" s="4"/>
      <c r="Y598" s="4"/>
      <c r="Z598" s="4"/>
      <c r="AA598" s="4"/>
    </row>
    <row r="599" spans="1:27" s="1" customFormat="1" ht="13.5">
      <c r="A599" s="55"/>
      <c r="B599" s="55"/>
      <c r="C599" s="55"/>
      <c r="D599" s="27"/>
      <c r="E599" s="74"/>
      <c r="F599" s="75"/>
      <c r="G599" s="76"/>
      <c r="H599" s="77"/>
      <c r="I599" s="77"/>
      <c r="J599" s="78"/>
      <c r="K599" s="79"/>
      <c r="L599" s="79"/>
      <c r="M599" s="79"/>
      <c r="N599" s="80"/>
      <c r="O599" s="28"/>
      <c r="P599" s="81"/>
      <c r="Q599" s="81"/>
      <c r="R599" s="29"/>
      <c r="S599" s="29"/>
      <c r="T599" s="55"/>
      <c r="U599" s="55"/>
      <c r="V599" s="30"/>
      <c r="W599" s="27"/>
      <c r="X599" s="3"/>
      <c r="Y599" s="3"/>
      <c r="Z599" s="3"/>
      <c r="AA599" s="3"/>
    </row>
    <row r="600" spans="1:27" s="1" customFormat="1" ht="13.5">
      <c r="A600" s="55"/>
      <c r="B600" s="55"/>
      <c r="C600" s="55"/>
      <c r="D600" s="27"/>
      <c r="E600" s="82"/>
      <c r="F600" s="82"/>
      <c r="G600" s="82"/>
      <c r="H600" s="77"/>
      <c r="I600" s="77"/>
      <c r="J600" s="83"/>
      <c r="K600" s="83"/>
      <c r="L600" s="83"/>
      <c r="M600" s="83"/>
      <c r="N600" s="83"/>
      <c r="O600" s="32"/>
      <c r="P600" s="81"/>
      <c r="Q600" s="81"/>
      <c r="R600" s="29"/>
      <c r="S600" s="29"/>
      <c r="T600" s="55"/>
      <c r="U600" s="55"/>
      <c r="V600" s="30"/>
      <c r="W600" s="27"/>
      <c r="X600" s="33"/>
      <c r="Y600" s="3"/>
      <c r="Z600" s="3"/>
      <c r="AA600" s="3"/>
    </row>
  </sheetData>
  <mergeCells count="2382">
    <mergeCell ref="R1:W1"/>
    <mergeCell ref="X6:AA6"/>
    <mergeCell ref="E16:G16"/>
    <mergeCell ref="E11:G11"/>
    <mergeCell ref="E12:G12"/>
    <mergeCell ref="H1:K1"/>
    <mergeCell ref="P15:Q15"/>
    <mergeCell ref="P16:Q16"/>
    <mergeCell ref="J16:N16"/>
    <mergeCell ref="P9:Q9"/>
    <mergeCell ref="H9:I9"/>
    <mergeCell ref="J9:M9"/>
    <mergeCell ref="E9:G9"/>
    <mergeCell ref="E8:G8"/>
    <mergeCell ref="P14:Q14"/>
    <mergeCell ref="P596:Q596"/>
    <mergeCell ref="E597:G597"/>
    <mergeCell ref="H11:I11"/>
    <mergeCell ref="H12:I12"/>
    <mergeCell ref="J10:N10"/>
    <mergeCell ref="J11:N11"/>
    <mergeCell ref="J12:N12"/>
    <mergeCell ref="J13:N13"/>
    <mergeCell ref="J14:N14"/>
    <mergeCell ref="J15:N15"/>
    <mergeCell ref="H595:I595"/>
    <mergeCell ref="H596:I596"/>
    <mergeCell ref="H597:I597"/>
    <mergeCell ref="E10:G10"/>
    <mergeCell ref="H10:I10"/>
    <mergeCell ref="J597:N597"/>
    <mergeCell ref="E17:G17"/>
    <mergeCell ref="H13:I13"/>
    <mergeCell ref="H14:I14"/>
    <mergeCell ref="H15:I15"/>
    <mergeCell ref="H16:I16"/>
    <mergeCell ref="H17:I17"/>
    <mergeCell ref="E13:G13"/>
    <mergeCell ref="E14:G14"/>
    <mergeCell ref="E15:G15"/>
    <mergeCell ref="E584:G584"/>
    <mergeCell ref="H584:I584"/>
    <mergeCell ref="E585:G585"/>
    <mergeCell ref="H585:I585"/>
    <mergeCell ref="H8:I8"/>
    <mergeCell ref="J8:M8"/>
    <mergeCell ref="P8:Q8"/>
    <mergeCell ref="P570:Q570"/>
    <mergeCell ref="E571:G571"/>
    <mergeCell ref="H571:I571"/>
    <mergeCell ref="J571:N571"/>
    <mergeCell ref="P571:Q571"/>
    <mergeCell ref="E572:G572"/>
    <mergeCell ref="H572:I572"/>
    <mergeCell ref="J572:N572"/>
    <mergeCell ref="P572:Q572"/>
    <mergeCell ref="E573:G573"/>
    <mergeCell ref="H573:I573"/>
    <mergeCell ref="J573:N573"/>
    <mergeCell ref="P573:Q573"/>
    <mergeCell ref="E574:G574"/>
    <mergeCell ref="H574:I574"/>
    <mergeCell ref="J574:N574"/>
    <mergeCell ref="P574:Q574"/>
    <mergeCell ref="X7:AA7"/>
    <mergeCell ref="E598:G598"/>
    <mergeCell ref="H598:I598"/>
    <mergeCell ref="J598:N598"/>
    <mergeCell ref="P598:Q598"/>
    <mergeCell ref="E582:G582"/>
    <mergeCell ref="H582:I582"/>
    <mergeCell ref="J582:N582"/>
    <mergeCell ref="P582:Q582"/>
    <mergeCell ref="E583:G583"/>
    <mergeCell ref="H583:I583"/>
    <mergeCell ref="J583:N583"/>
    <mergeCell ref="P583:Q583"/>
    <mergeCell ref="J17:N17"/>
    <mergeCell ref="J595:N595"/>
    <mergeCell ref="J596:N596"/>
    <mergeCell ref="P17:Q17"/>
    <mergeCell ref="P595:Q595"/>
    <mergeCell ref="J584:N584"/>
    <mergeCell ref="P584:Q584"/>
    <mergeCell ref="J585:N585"/>
    <mergeCell ref="P585:Q585"/>
    <mergeCell ref="J586:N586"/>
    <mergeCell ref="P586:Q586"/>
    <mergeCell ref="P597:Q597"/>
    <mergeCell ref="P10:Q10"/>
    <mergeCell ref="P11:Q11"/>
    <mergeCell ref="P12:Q12"/>
    <mergeCell ref="P13:Q13"/>
    <mergeCell ref="E570:G570"/>
    <mergeCell ref="H570:I570"/>
    <mergeCell ref="J570:N570"/>
    <mergeCell ref="E599:G599"/>
    <mergeCell ref="H599:I599"/>
    <mergeCell ref="J599:N599"/>
    <mergeCell ref="P599:Q599"/>
    <mergeCell ref="E600:G600"/>
    <mergeCell ref="H600:I600"/>
    <mergeCell ref="J600:N600"/>
    <mergeCell ref="P600:Q600"/>
    <mergeCell ref="E586:G586"/>
    <mergeCell ref="H586:I586"/>
    <mergeCell ref="E575:G575"/>
    <mergeCell ref="H575:I575"/>
    <mergeCell ref="J575:N575"/>
    <mergeCell ref="P575:Q575"/>
    <mergeCell ref="E576:G576"/>
    <mergeCell ref="H576:I576"/>
    <mergeCell ref="J576:N576"/>
    <mergeCell ref="P576:Q576"/>
    <mergeCell ref="J577:N577"/>
    <mergeCell ref="P577:Q577"/>
    <mergeCell ref="E578:G578"/>
    <mergeCell ref="H578:I578"/>
    <mergeCell ref="J578:N578"/>
    <mergeCell ref="P578:Q578"/>
    <mergeCell ref="E595:G595"/>
    <mergeCell ref="E596:G596"/>
    <mergeCell ref="E594:G594"/>
    <mergeCell ref="H594:I594"/>
    <mergeCell ref="J594:N594"/>
    <mergeCell ref="P594:Q594"/>
    <mergeCell ref="E581:G581"/>
    <mergeCell ref="H581:I581"/>
    <mergeCell ref="J581:N581"/>
    <mergeCell ref="P581:Q581"/>
    <mergeCell ref="E546:G546"/>
    <mergeCell ref="H546:I546"/>
    <mergeCell ref="J546:N546"/>
    <mergeCell ref="P546:Q546"/>
    <mergeCell ref="E547:G547"/>
    <mergeCell ref="H547:I547"/>
    <mergeCell ref="J547:N547"/>
    <mergeCell ref="P547:Q547"/>
    <mergeCell ref="E548:G548"/>
    <mergeCell ref="H548:I548"/>
    <mergeCell ref="J548:N548"/>
    <mergeCell ref="P548:Q548"/>
    <mergeCell ref="E579:G579"/>
    <mergeCell ref="H579:I579"/>
    <mergeCell ref="J579:N579"/>
    <mergeCell ref="P579:Q579"/>
    <mergeCell ref="E580:G580"/>
    <mergeCell ref="H580:I580"/>
    <mergeCell ref="J580:N580"/>
    <mergeCell ref="P580:Q580"/>
    <mergeCell ref="E577:G577"/>
    <mergeCell ref="H577:I577"/>
    <mergeCell ref="E553:G553"/>
    <mergeCell ref="H553:I553"/>
    <mergeCell ref="J553:N553"/>
    <mergeCell ref="P553:Q553"/>
    <mergeCell ref="E554:G554"/>
    <mergeCell ref="H554:I554"/>
    <mergeCell ref="J554:N554"/>
    <mergeCell ref="P554:Q554"/>
    <mergeCell ref="E551:G551"/>
    <mergeCell ref="H551:I551"/>
    <mergeCell ref="J551:N551"/>
    <mergeCell ref="P551:Q551"/>
    <mergeCell ref="E552:G552"/>
    <mergeCell ref="H552:I552"/>
    <mergeCell ref="J552:N552"/>
    <mergeCell ref="P552:Q552"/>
    <mergeCell ref="E549:G549"/>
    <mergeCell ref="H549:I549"/>
    <mergeCell ref="J549:N549"/>
    <mergeCell ref="P549:Q549"/>
    <mergeCell ref="E550:G550"/>
    <mergeCell ref="H550:I550"/>
    <mergeCell ref="J550:N550"/>
    <mergeCell ref="P550:Q550"/>
    <mergeCell ref="E559:G559"/>
    <mergeCell ref="H559:I559"/>
    <mergeCell ref="J559:N559"/>
    <mergeCell ref="P559:Q559"/>
    <mergeCell ref="E560:G560"/>
    <mergeCell ref="H560:I560"/>
    <mergeCell ref="J560:N560"/>
    <mergeCell ref="P560:Q560"/>
    <mergeCell ref="E557:G557"/>
    <mergeCell ref="H557:I557"/>
    <mergeCell ref="J557:N557"/>
    <mergeCell ref="P557:Q557"/>
    <mergeCell ref="E558:G558"/>
    <mergeCell ref="H558:I558"/>
    <mergeCell ref="J558:N558"/>
    <mergeCell ref="P558:Q558"/>
    <mergeCell ref="E555:G555"/>
    <mergeCell ref="H555:I555"/>
    <mergeCell ref="J555:N555"/>
    <mergeCell ref="P555:Q555"/>
    <mergeCell ref="E556:G556"/>
    <mergeCell ref="H556:I556"/>
    <mergeCell ref="J556:N556"/>
    <mergeCell ref="P556:Q556"/>
    <mergeCell ref="E498:G498"/>
    <mergeCell ref="H498:I498"/>
    <mergeCell ref="J498:N498"/>
    <mergeCell ref="P498:Q498"/>
    <mergeCell ref="E499:G499"/>
    <mergeCell ref="H499:I499"/>
    <mergeCell ref="J499:N499"/>
    <mergeCell ref="P499:Q499"/>
    <mergeCell ref="E500:G500"/>
    <mergeCell ref="H500:I500"/>
    <mergeCell ref="J500:N500"/>
    <mergeCell ref="P500:Q500"/>
    <mergeCell ref="E567:G567"/>
    <mergeCell ref="H567:I567"/>
    <mergeCell ref="J567:N567"/>
    <mergeCell ref="P567:Q567"/>
    <mergeCell ref="E568:G568"/>
    <mergeCell ref="H568:I568"/>
    <mergeCell ref="J568:N568"/>
    <mergeCell ref="P568:Q568"/>
    <mergeCell ref="E565:G565"/>
    <mergeCell ref="H565:I565"/>
    <mergeCell ref="J565:N565"/>
    <mergeCell ref="P565:Q565"/>
    <mergeCell ref="E566:G566"/>
    <mergeCell ref="H566:I566"/>
    <mergeCell ref="J566:N566"/>
    <mergeCell ref="P566:Q566"/>
    <mergeCell ref="E563:G563"/>
    <mergeCell ref="H563:I563"/>
    <mergeCell ref="J563:N563"/>
    <mergeCell ref="P563:Q563"/>
    <mergeCell ref="E503:G503"/>
    <mergeCell ref="H503:I503"/>
    <mergeCell ref="J503:N503"/>
    <mergeCell ref="P503:Q503"/>
    <mergeCell ref="E504:G504"/>
    <mergeCell ref="H504:I504"/>
    <mergeCell ref="J504:N504"/>
    <mergeCell ref="P504:Q504"/>
    <mergeCell ref="E501:G501"/>
    <mergeCell ref="H501:I501"/>
    <mergeCell ref="J501:N501"/>
    <mergeCell ref="P501:Q501"/>
    <mergeCell ref="E502:G502"/>
    <mergeCell ref="H502:I502"/>
    <mergeCell ref="J502:N502"/>
    <mergeCell ref="P502:Q502"/>
    <mergeCell ref="E569:G569"/>
    <mergeCell ref="H569:I569"/>
    <mergeCell ref="J569:N569"/>
    <mergeCell ref="P569:Q569"/>
    <mergeCell ref="E564:G564"/>
    <mergeCell ref="H564:I564"/>
    <mergeCell ref="J564:N564"/>
    <mergeCell ref="P564:Q564"/>
    <mergeCell ref="E561:G561"/>
    <mergeCell ref="H561:I561"/>
    <mergeCell ref="J561:N561"/>
    <mergeCell ref="P561:Q561"/>
    <mergeCell ref="E562:G562"/>
    <mergeCell ref="H562:I562"/>
    <mergeCell ref="J562:N562"/>
    <mergeCell ref="P562:Q562"/>
    <mergeCell ref="E509:G509"/>
    <mergeCell ref="H509:I509"/>
    <mergeCell ref="J509:N509"/>
    <mergeCell ref="P509:Q509"/>
    <mergeCell ref="E510:G510"/>
    <mergeCell ref="H510:I510"/>
    <mergeCell ref="J510:N510"/>
    <mergeCell ref="P510:Q510"/>
    <mergeCell ref="E507:G507"/>
    <mergeCell ref="H507:I507"/>
    <mergeCell ref="J507:N507"/>
    <mergeCell ref="P507:Q507"/>
    <mergeCell ref="E508:G508"/>
    <mergeCell ref="H508:I508"/>
    <mergeCell ref="J508:N508"/>
    <mergeCell ref="P508:Q508"/>
    <mergeCell ref="E505:G505"/>
    <mergeCell ref="H505:I505"/>
    <mergeCell ref="J505:N505"/>
    <mergeCell ref="P505:Q505"/>
    <mergeCell ref="E506:G506"/>
    <mergeCell ref="H506:I506"/>
    <mergeCell ref="J506:N506"/>
    <mergeCell ref="P506:Q506"/>
    <mergeCell ref="E515:G515"/>
    <mergeCell ref="H515:I515"/>
    <mergeCell ref="J515:N515"/>
    <mergeCell ref="P515:Q515"/>
    <mergeCell ref="E516:G516"/>
    <mergeCell ref="H516:I516"/>
    <mergeCell ref="J516:N516"/>
    <mergeCell ref="P516:Q516"/>
    <mergeCell ref="E513:G513"/>
    <mergeCell ref="H513:I513"/>
    <mergeCell ref="J513:N513"/>
    <mergeCell ref="P513:Q513"/>
    <mergeCell ref="E514:G514"/>
    <mergeCell ref="H514:I514"/>
    <mergeCell ref="J514:N514"/>
    <mergeCell ref="P514:Q514"/>
    <mergeCell ref="E511:G511"/>
    <mergeCell ref="H511:I511"/>
    <mergeCell ref="J511:N511"/>
    <mergeCell ref="P511:Q511"/>
    <mergeCell ref="E512:G512"/>
    <mergeCell ref="H512:I512"/>
    <mergeCell ref="J512:N512"/>
    <mergeCell ref="P512:Q512"/>
    <mergeCell ref="E521:G521"/>
    <mergeCell ref="H521:I521"/>
    <mergeCell ref="J521:N521"/>
    <mergeCell ref="P521:Q521"/>
    <mergeCell ref="E522:G522"/>
    <mergeCell ref="H522:I522"/>
    <mergeCell ref="J522:N522"/>
    <mergeCell ref="P522:Q522"/>
    <mergeCell ref="E519:G519"/>
    <mergeCell ref="H519:I519"/>
    <mergeCell ref="J519:N519"/>
    <mergeCell ref="P519:Q519"/>
    <mergeCell ref="E520:G520"/>
    <mergeCell ref="H520:I520"/>
    <mergeCell ref="J520:N520"/>
    <mergeCell ref="P520:Q520"/>
    <mergeCell ref="E517:G517"/>
    <mergeCell ref="H517:I517"/>
    <mergeCell ref="J517:N517"/>
    <mergeCell ref="P517:Q517"/>
    <mergeCell ref="E518:G518"/>
    <mergeCell ref="H518:I518"/>
    <mergeCell ref="J518:N518"/>
    <mergeCell ref="P518:Q518"/>
    <mergeCell ref="E527:G527"/>
    <mergeCell ref="H527:I527"/>
    <mergeCell ref="J527:N527"/>
    <mergeCell ref="P527:Q527"/>
    <mergeCell ref="E528:G528"/>
    <mergeCell ref="H528:I528"/>
    <mergeCell ref="J528:N528"/>
    <mergeCell ref="P528:Q528"/>
    <mergeCell ref="E525:G525"/>
    <mergeCell ref="H525:I525"/>
    <mergeCell ref="J525:N525"/>
    <mergeCell ref="P525:Q525"/>
    <mergeCell ref="E526:G526"/>
    <mergeCell ref="H526:I526"/>
    <mergeCell ref="J526:N526"/>
    <mergeCell ref="P526:Q526"/>
    <mergeCell ref="E523:G523"/>
    <mergeCell ref="H523:I523"/>
    <mergeCell ref="J523:N523"/>
    <mergeCell ref="P523:Q523"/>
    <mergeCell ref="E524:G524"/>
    <mergeCell ref="H524:I524"/>
    <mergeCell ref="J524:N524"/>
    <mergeCell ref="P524:Q524"/>
    <mergeCell ref="E533:G533"/>
    <mergeCell ref="H533:I533"/>
    <mergeCell ref="J533:N533"/>
    <mergeCell ref="P533:Q533"/>
    <mergeCell ref="E534:G534"/>
    <mergeCell ref="H534:I534"/>
    <mergeCell ref="J534:N534"/>
    <mergeCell ref="P534:Q534"/>
    <mergeCell ref="E531:G531"/>
    <mergeCell ref="H531:I531"/>
    <mergeCell ref="J531:N531"/>
    <mergeCell ref="P531:Q531"/>
    <mergeCell ref="E532:G532"/>
    <mergeCell ref="H532:I532"/>
    <mergeCell ref="J532:N532"/>
    <mergeCell ref="P532:Q532"/>
    <mergeCell ref="E529:G529"/>
    <mergeCell ref="H529:I529"/>
    <mergeCell ref="J529:N529"/>
    <mergeCell ref="P529:Q529"/>
    <mergeCell ref="E530:G530"/>
    <mergeCell ref="H530:I530"/>
    <mergeCell ref="J530:N530"/>
    <mergeCell ref="P530:Q530"/>
    <mergeCell ref="E539:G539"/>
    <mergeCell ref="H539:I539"/>
    <mergeCell ref="J539:N539"/>
    <mergeCell ref="P539:Q539"/>
    <mergeCell ref="E540:G540"/>
    <mergeCell ref="H540:I540"/>
    <mergeCell ref="J540:N540"/>
    <mergeCell ref="P540:Q540"/>
    <mergeCell ref="E537:G537"/>
    <mergeCell ref="H537:I537"/>
    <mergeCell ref="J537:N537"/>
    <mergeCell ref="P537:Q537"/>
    <mergeCell ref="E538:G538"/>
    <mergeCell ref="H538:I538"/>
    <mergeCell ref="J538:N538"/>
    <mergeCell ref="P538:Q538"/>
    <mergeCell ref="E535:G535"/>
    <mergeCell ref="H535:I535"/>
    <mergeCell ref="J535:N535"/>
    <mergeCell ref="P535:Q535"/>
    <mergeCell ref="E536:G536"/>
    <mergeCell ref="H536:I536"/>
    <mergeCell ref="J536:N536"/>
    <mergeCell ref="P536:Q536"/>
    <mergeCell ref="E545:G545"/>
    <mergeCell ref="H545:I545"/>
    <mergeCell ref="J545:N545"/>
    <mergeCell ref="P545:Q545"/>
    <mergeCell ref="E402:G402"/>
    <mergeCell ref="H402:I402"/>
    <mergeCell ref="J402:N402"/>
    <mergeCell ref="P402:Q402"/>
    <mergeCell ref="E403:G403"/>
    <mergeCell ref="H403:I403"/>
    <mergeCell ref="J403:N403"/>
    <mergeCell ref="P403:Q403"/>
    <mergeCell ref="E404:G404"/>
    <mergeCell ref="H404:I404"/>
    <mergeCell ref="J404:N404"/>
    <mergeCell ref="P404:Q404"/>
    <mergeCell ref="E543:G543"/>
    <mergeCell ref="H543:I543"/>
    <mergeCell ref="J543:N543"/>
    <mergeCell ref="P543:Q543"/>
    <mergeCell ref="E544:G544"/>
    <mergeCell ref="H544:I544"/>
    <mergeCell ref="J544:N544"/>
    <mergeCell ref="P544:Q544"/>
    <mergeCell ref="E541:G541"/>
    <mergeCell ref="H541:I541"/>
    <mergeCell ref="J541:N541"/>
    <mergeCell ref="P541:Q541"/>
    <mergeCell ref="E542:G542"/>
    <mergeCell ref="H542:I542"/>
    <mergeCell ref="J542:N542"/>
    <mergeCell ref="P542:Q542"/>
    <mergeCell ref="E409:G409"/>
    <mergeCell ref="H409:I409"/>
    <mergeCell ref="J409:N409"/>
    <mergeCell ref="P409:Q409"/>
    <mergeCell ref="E410:G410"/>
    <mergeCell ref="H410:I410"/>
    <mergeCell ref="J410:N410"/>
    <mergeCell ref="P410:Q410"/>
    <mergeCell ref="E407:G407"/>
    <mergeCell ref="H407:I407"/>
    <mergeCell ref="J407:N407"/>
    <mergeCell ref="P407:Q407"/>
    <mergeCell ref="E408:G408"/>
    <mergeCell ref="H408:I408"/>
    <mergeCell ref="J408:N408"/>
    <mergeCell ref="P408:Q408"/>
    <mergeCell ref="E405:G405"/>
    <mergeCell ref="H405:I405"/>
    <mergeCell ref="J405:N405"/>
    <mergeCell ref="P405:Q405"/>
    <mergeCell ref="E406:G406"/>
    <mergeCell ref="H406:I406"/>
    <mergeCell ref="J406:N406"/>
    <mergeCell ref="P406:Q406"/>
    <mergeCell ref="E415:G415"/>
    <mergeCell ref="H415:I415"/>
    <mergeCell ref="J415:N415"/>
    <mergeCell ref="P415:Q415"/>
    <mergeCell ref="E416:G416"/>
    <mergeCell ref="H416:I416"/>
    <mergeCell ref="J416:N416"/>
    <mergeCell ref="P416:Q416"/>
    <mergeCell ref="E413:G413"/>
    <mergeCell ref="H413:I413"/>
    <mergeCell ref="J413:N413"/>
    <mergeCell ref="P413:Q413"/>
    <mergeCell ref="E414:G414"/>
    <mergeCell ref="H414:I414"/>
    <mergeCell ref="J414:N414"/>
    <mergeCell ref="P414:Q414"/>
    <mergeCell ref="E411:G411"/>
    <mergeCell ref="H411:I411"/>
    <mergeCell ref="J411:N411"/>
    <mergeCell ref="P411:Q411"/>
    <mergeCell ref="E412:G412"/>
    <mergeCell ref="H412:I412"/>
    <mergeCell ref="J412:N412"/>
    <mergeCell ref="P412:Q412"/>
    <mergeCell ref="E421:G421"/>
    <mergeCell ref="H421:I421"/>
    <mergeCell ref="J421:N421"/>
    <mergeCell ref="P421:Q421"/>
    <mergeCell ref="E422:G422"/>
    <mergeCell ref="H422:I422"/>
    <mergeCell ref="J422:N422"/>
    <mergeCell ref="P422:Q422"/>
    <mergeCell ref="E419:G419"/>
    <mergeCell ref="H419:I419"/>
    <mergeCell ref="J419:N419"/>
    <mergeCell ref="P419:Q419"/>
    <mergeCell ref="E420:G420"/>
    <mergeCell ref="H420:I420"/>
    <mergeCell ref="J420:N420"/>
    <mergeCell ref="P420:Q420"/>
    <mergeCell ref="E417:G417"/>
    <mergeCell ref="H417:I417"/>
    <mergeCell ref="J417:N417"/>
    <mergeCell ref="P417:Q417"/>
    <mergeCell ref="E418:G418"/>
    <mergeCell ref="H418:I418"/>
    <mergeCell ref="J418:N418"/>
    <mergeCell ref="P418:Q418"/>
    <mergeCell ref="E427:G427"/>
    <mergeCell ref="H427:I427"/>
    <mergeCell ref="J427:N427"/>
    <mergeCell ref="P427:Q427"/>
    <mergeCell ref="E428:G428"/>
    <mergeCell ref="H428:I428"/>
    <mergeCell ref="J428:N428"/>
    <mergeCell ref="P428:Q428"/>
    <mergeCell ref="E425:G425"/>
    <mergeCell ref="H425:I425"/>
    <mergeCell ref="J425:N425"/>
    <mergeCell ref="P425:Q425"/>
    <mergeCell ref="E426:G426"/>
    <mergeCell ref="H426:I426"/>
    <mergeCell ref="J426:N426"/>
    <mergeCell ref="P426:Q426"/>
    <mergeCell ref="E423:G423"/>
    <mergeCell ref="H423:I423"/>
    <mergeCell ref="J423:N423"/>
    <mergeCell ref="P423:Q423"/>
    <mergeCell ref="E424:G424"/>
    <mergeCell ref="H424:I424"/>
    <mergeCell ref="J424:N424"/>
    <mergeCell ref="P424:Q424"/>
    <mergeCell ref="E433:G433"/>
    <mergeCell ref="H433:I433"/>
    <mergeCell ref="J433:N433"/>
    <mergeCell ref="P433:Q433"/>
    <mergeCell ref="E434:G434"/>
    <mergeCell ref="H434:I434"/>
    <mergeCell ref="J434:N434"/>
    <mergeCell ref="P434:Q434"/>
    <mergeCell ref="E431:G431"/>
    <mergeCell ref="H431:I431"/>
    <mergeCell ref="J431:N431"/>
    <mergeCell ref="P431:Q431"/>
    <mergeCell ref="E432:G432"/>
    <mergeCell ref="H432:I432"/>
    <mergeCell ref="J432:N432"/>
    <mergeCell ref="P432:Q432"/>
    <mergeCell ref="E429:G429"/>
    <mergeCell ref="H429:I429"/>
    <mergeCell ref="J429:N429"/>
    <mergeCell ref="P429:Q429"/>
    <mergeCell ref="E430:G430"/>
    <mergeCell ref="H430:I430"/>
    <mergeCell ref="J430:N430"/>
    <mergeCell ref="P430:Q430"/>
    <mergeCell ref="E439:G439"/>
    <mergeCell ref="H439:I439"/>
    <mergeCell ref="J439:N439"/>
    <mergeCell ref="P439:Q439"/>
    <mergeCell ref="E440:G440"/>
    <mergeCell ref="H440:I440"/>
    <mergeCell ref="J440:N440"/>
    <mergeCell ref="P440:Q440"/>
    <mergeCell ref="E437:G437"/>
    <mergeCell ref="H437:I437"/>
    <mergeCell ref="J437:N437"/>
    <mergeCell ref="P437:Q437"/>
    <mergeCell ref="E438:G438"/>
    <mergeCell ref="H438:I438"/>
    <mergeCell ref="J438:N438"/>
    <mergeCell ref="P438:Q438"/>
    <mergeCell ref="E435:G435"/>
    <mergeCell ref="H435:I435"/>
    <mergeCell ref="J435:N435"/>
    <mergeCell ref="P435:Q435"/>
    <mergeCell ref="E436:G436"/>
    <mergeCell ref="H436:I436"/>
    <mergeCell ref="J436:N436"/>
    <mergeCell ref="P436:Q436"/>
    <mergeCell ref="E445:G445"/>
    <mergeCell ref="H445:I445"/>
    <mergeCell ref="J445:N445"/>
    <mergeCell ref="P445:Q445"/>
    <mergeCell ref="E446:G446"/>
    <mergeCell ref="H446:I446"/>
    <mergeCell ref="J446:N446"/>
    <mergeCell ref="P446:Q446"/>
    <mergeCell ref="E443:G443"/>
    <mergeCell ref="H443:I443"/>
    <mergeCell ref="J443:N443"/>
    <mergeCell ref="P443:Q443"/>
    <mergeCell ref="E444:G444"/>
    <mergeCell ref="H444:I444"/>
    <mergeCell ref="J444:N444"/>
    <mergeCell ref="P444:Q444"/>
    <mergeCell ref="E441:G441"/>
    <mergeCell ref="H441:I441"/>
    <mergeCell ref="J441:N441"/>
    <mergeCell ref="P441:Q441"/>
    <mergeCell ref="E442:G442"/>
    <mergeCell ref="H442:I442"/>
    <mergeCell ref="J442:N442"/>
    <mergeCell ref="P442:Q442"/>
    <mergeCell ref="E451:G451"/>
    <mergeCell ref="H451:I451"/>
    <mergeCell ref="J451:N451"/>
    <mergeCell ref="P451:Q451"/>
    <mergeCell ref="E452:G452"/>
    <mergeCell ref="H452:I452"/>
    <mergeCell ref="J452:N452"/>
    <mergeCell ref="P452:Q452"/>
    <mergeCell ref="E449:G449"/>
    <mergeCell ref="H449:I449"/>
    <mergeCell ref="J449:N449"/>
    <mergeCell ref="P449:Q449"/>
    <mergeCell ref="E450:G450"/>
    <mergeCell ref="H450:I450"/>
    <mergeCell ref="J450:N450"/>
    <mergeCell ref="P450:Q450"/>
    <mergeCell ref="E447:G447"/>
    <mergeCell ref="H447:I447"/>
    <mergeCell ref="J447:N447"/>
    <mergeCell ref="P447:Q447"/>
    <mergeCell ref="E448:G448"/>
    <mergeCell ref="H448:I448"/>
    <mergeCell ref="J448:N448"/>
    <mergeCell ref="P448:Q448"/>
    <mergeCell ref="E457:G457"/>
    <mergeCell ref="H457:I457"/>
    <mergeCell ref="J457:N457"/>
    <mergeCell ref="P457:Q457"/>
    <mergeCell ref="E458:G458"/>
    <mergeCell ref="H458:I458"/>
    <mergeCell ref="J458:N458"/>
    <mergeCell ref="P458:Q458"/>
    <mergeCell ref="E455:G455"/>
    <mergeCell ref="H455:I455"/>
    <mergeCell ref="J455:N455"/>
    <mergeCell ref="P455:Q455"/>
    <mergeCell ref="E456:G456"/>
    <mergeCell ref="H456:I456"/>
    <mergeCell ref="J456:N456"/>
    <mergeCell ref="P456:Q456"/>
    <mergeCell ref="E453:G453"/>
    <mergeCell ref="H453:I453"/>
    <mergeCell ref="J453:N453"/>
    <mergeCell ref="P453:Q453"/>
    <mergeCell ref="E454:G454"/>
    <mergeCell ref="H454:I454"/>
    <mergeCell ref="J454:N454"/>
    <mergeCell ref="P454:Q454"/>
    <mergeCell ref="E463:G463"/>
    <mergeCell ref="H463:I463"/>
    <mergeCell ref="J463:N463"/>
    <mergeCell ref="P463:Q463"/>
    <mergeCell ref="E464:G464"/>
    <mergeCell ref="H464:I464"/>
    <mergeCell ref="J464:N464"/>
    <mergeCell ref="P464:Q464"/>
    <mergeCell ref="E461:G461"/>
    <mergeCell ref="H461:I461"/>
    <mergeCell ref="J461:N461"/>
    <mergeCell ref="P461:Q461"/>
    <mergeCell ref="E462:G462"/>
    <mergeCell ref="H462:I462"/>
    <mergeCell ref="J462:N462"/>
    <mergeCell ref="P462:Q462"/>
    <mergeCell ref="E459:G459"/>
    <mergeCell ref="H459:I459"/>
    <mergeCell ref="J459:N459"/>
    <mergeCell ref="P459:Q459"/>
    <mergeCell ref="E460:G460"/>
    <mergeCell ref="H460:I460"/>
    <mergeCell ref="J460:N460"/>
    <mergeCell ref="P460:Q460"/>
    <mergeCell ref="E469:G469"/>
    <mergeCell ref="H469:I469"/>
    <mergeCell ref="J469:N469"/>
    <mergeCell ref="P469:Q469"/>
    <mergeCell ref="E470:G470"/>
    <mergeCell ref="H470:I470"/>
    <mergeCell ref="J470:N470"/>
    <mergeCell ref="P470:Q470"/>
    <mergeCell ref="E467:G467"/>
    <mergeCell ref="H467:I467"/>
    <mergeCell ref="J467:N467"/>
    <mergeCell ref="P467:Q467"/>
    <mergeCell ref="E468:G468"/>
    <mergeCell ref="H468:I468"/>
    <mergeCell ref="J468:N468"/>
    <mergeCell ref="P468:Q468"/>
    <mergeCell ref="E465:G465"/>
    <mergeCell ref="H465:I465"/>
    <mergeCell ref="J465:N465"/>
    <mergeCell ref="P465:Q465"/>
    <mergeCell ref="E466:G466"/>
    <mergeCell ref="H466:I466"/>
    <mergeCell ref="J466:N466"/>
    <mergeCell ref="P466:Q466"/>
    <mergeCell ref="E475:G475"/>
    <mergeCell ref="H475:I475"/>
    <mergeCell ref="J475:N475"/>
    <mergeCell ref="P475:Q475"/>
    <mergeCell ref="E476:G476"/>
    <mergeCell ref="H476:I476"/>
    <mergeCell ref="J476:N476"/>
    <mergeCell ref="P476:Q476"/>
    <mergeCell ref="E473:G473"/>
    <mergeCell ref="H473:I473"/>
    <mergeCell ref="J473:N473"/>
    <mergeCell ref="P473:Q473"/>
    <mergeCell ref="E474:G474"/>
    <mergeCell ref="H474:I474"/>
    <mergeCell ref="J474:N474"/>
    <mergeCell ref="P474:Q474"/>
    <mergeCell ref="E471:G471"/>
    <mergeCell ref="H471:I471"/>
    <mergeCell ref="J471:N471"/>
    <mergeCell ref="P471:Q471"/>
    <mergeCell ref="E472:G472"/>
    <mergeCell ref="H472:I472"/>
    <mergeCell ref="J472:N472"/>
    <mergeCell ref="P472:Q472"/>
    <mergeCell ref="E481:G481"/>
    <mergeCell ref="H481:I481"/>
    <mergeCell ref="J481:N481"/>
    <mergeCell ref="P481:Q481"/>
    <mergeCell ref="E482:G482"/>
    <mergeCell ref="H482:I482"/>
    <mergeCell ref="J482:N482"/>
    <mergeCell ref="P482:Q482"/>
    <mergeCell ref="E479:G479"/>
    <mergeCell ref="H479:I479"/>
    <mergeCell ref="J479:N479"/>
    <mergeCell ref="P479:Q479"/>
    <mergeCell ref="E480:G480"/>
    <mergeCell ref="H480:I480"/>
    <mergeCell ref="J480:N480"/>
    <mergeCell ref="P480:Q480"/>
    <mergeCell ref="E477:G477"/>
    <mergeCell ref="H477:I477"/>
    <mergeCell ref="J477:N477"/>
    <mergeCell ref="P477:Q477"/>
    <mergeCell ref="E478:G478"/>
    <mergeCell ref="H478:I478"/>
    <mergeCell ref="J478:N478"/>
    <mergeCell ref="P478:Q478"/>
    <mergeCell ref="E487:G487"/>
    <mergeCell ref="H487:I487"/>
    <mergeCell ref="J487:N487"/>
    <mergeCell ref="P487:Q487"/>
    <mergeCell ref="E488:G488"/>
    <mergeCell ref="H488:I488"/>
    <mergeCell ref="J488:N488"/>
    <mergeCell ref="P488:Q488"/>
    <mergeCell ref="E485:G485"/>
    <mergeCell ref="H485:I485"/>
    <mergeCell ref="J485:N485"/>
    <mergeCell ref="P485:Q485"/>
    <mergeCell ref="E486:G486"/>
    <mergeCell ref="H486:I486"/>
    <mergeCell ref="J486:N486"/>
    <mergeCell ref="P486:Q486"/>
    <mergeCell ref="E483:G483"/>
    <mergeCell ref="H483:I483"/>
    <mergeCell ref="J483:N483"/>
    <mergeCell ref="P483:Q483"/>
    <mergeCell ref="E484:G484"/>
    <mergeCell ref="H484:I484"/>
    <mergeCell ref="J484:N484"/>
    <mergeCell ref="P484:Q484"/>
    <mergeCell ref="E210:G210"/>
    <mergeCell ref="H210:I210"/>
    <mergeCell ref="J210:N210"/>
    <mergeCell ref="P210:Q210"/>
    <mergeCell ref="E211:G211"/>
    <mergeCell ref="H211:I211"/>
    <mergeCell ref="J211:N211"/>
    <mergeCell ref="P211:Q211"/>
    <mergeCell ref="E212:G212"/>
    <mergeCell ref="H212:I212"/>
    <mergeCell ref="J212:N212"/>
    <mergeCell ref="P212:Q212"/>
    <mergeCell ref="E495:G495"/>
    <mergeCell ref="H495:I495"/>
    <mergeCell ref="J495:N495"/>
    <mergeCell ref="P495:Q495"/>
    <mergeCell ref="E496:G496"/>
    <mergeCell ref="H496:I496"/>
    <mergeCell ref="J496:N496"/>
    <mergeCell ref="P496:Q496"/>
    <mergeCell ref="E493:G493"/>
    <mergeCell ref="H493:I493"/>
    <mergeCell ref="J493:N493"/>
    <mergeCell ref="P493:Q493"/>
    <mergeCell ref="E494:G494"/>
    <mergeCell ref="H494:I494"/>
    <mergeCell ref="J494:N494"/>
    <mergeCell ref="P494:Q494"/>
    <mergeCell ref="E491:G491"/>
    <mergeCell ref="H491:I491"/>
    <mergeCell ref="J491:N491"/>
    <mergeCell ref="P491:Q491"/>
    <mergeCell ref="E215:G215"/>
    <mergeCell ref="H215:I215"/>
    <mergeCell ref="J215:N215"/>
    <mergeCell ref="P215:Q215"/>
    <mergeCell ref="E216:G216"/>
    <mergeCell ref="H216:I216"/>
    <mergeCell ref="J216:N216"/>
    <mergeCell ref="P216:Q216"/>
    <mergeCell ref="E213:G213"/>
    <mergeCell ref="H213:I213"/>
    <mergeCell ref="J213:N213"/>
    <mergeCell ref="P213:Q213"/>
    <mergeCell ref="E214:G214"/>
    <mergeCell ref="H214:I214"/>
    <mergeCell ref="J214:N214"/>
    <mergeCell ref="P214:Q214"/>
    <mergeCell ref="E497:G497"/>
    <mergeCell ref="H497:I497"/>
    <mergeCell ref="J497:N497"/>
    <mergeCell ref="P497:Q497"/>
    <mergeCell ref="E492:G492"/>
    <mergeCell ref="H492:I492"/>
    <mergeCell ref="J492:N492"/>
    <mergeCell ref="P492:Q492"/>
    <mergeCell ref="E489:G489"/>
    <mergeCell ref="H489:I489"/>
    <mergeCell ref="J489:N489"/>
    <mergeCell ref="P489:Q489"/>
    <mergeCell ref="E490:G490"/>
    <mergeCell ref="H490:I490"/>
    <mergeCell ref="J490:N490"/>
    <mergeCell ref="P490:Q490"/>
    <mergeCell ref="E221:G221"/>
    <mergeCell ref="H221:I221"/>
    <mergeCell ref="J221:N221"/>
    <mergeCell ref="P221:Q221"/>
    <mergeCell ref="E222:G222"/>
    <mergeCell ref="H222:I222"/>
    <mergeCell ref="J222:N222"/>
    <mergeCell ref="P222:Q222"/>
    <mergeCell ref="E219:G219"/>
    <mergeCell ref="H219:I219"/>
    <mergeCell ref="J219:N219"/>
    <mergeCell ref="P219:Q219"/>
    <mergeCell ref="E220:G220"/>
    <mergeCell ref="H220:I220"/>
    <mergeCell ref="J220:N220"/>
    <mergeCell ref="P220:Q220"/>
    <mergeCell ref="E217:G217"/>
    <mergeCell ref="H217:I217"/>
    <mergeCell ref="J217:N217"/>
    <mergeCell ref="P217:Q217"/>
    <mergeCell ref="E218:G218"/>
    <mergeCell ref="H218:I218"/>
    <mergeCell ref="J218:N218"/>
    <mergeCell ref="P218:Q218"/>
    <mergeCell ref="E227:G227"/>
    <mergeCell ref="H227:I227"/>
    <mergeCell ref="J227:N227"/>
    <mergeCell ref="P227:Q227"/>
    <mergeCell ref="E228:G228"/>
    <mergeCell ref="H228:I228"/>
    <mergeCell ref="J228:N228"/>
    <mergeCell ref="P228:Q228"/>
    <mergeCell ref="E225:G225"/>
    <mergeCell ref="H225:I225"/>
    <mergeCell ref="J225:N225"/>
    <mergeCell ref="P225:Q225"/>
    <mergeCell ref="E226:G226"/>
    <mergeCell ref="H226:I226"/>
    <mergeCell ref="J226:N226"/>
    <mergeCell ref="P226:Q226"/>
    <mergeCell ref="E223:G223"/>
    <mergeCell ref="H223:I223"/>
    <mergeCell ref="J223:N223"/>
    <mergeCell ref="P223:Q223"/>
    <mergeCell ref="E224:G224"/>
    <mergeCell ref="H224:I224"/>
    <mergeCell ref="J224:N224"/>
    <mergeCell ref="P224:Q224"/>
    <mergeCell ref="E233:G233"/>
    <mergeCell ref="H233:I233"/>
    <mergeCell ref="J233:N233"/>
    <mergeCell ref="P233:Q233"/>
    <mergeCell ref="E234:G234"/>
    <mergeCell ref="H234:I234"/>
    <mergeCell ref="J234:N234"/>
    <mergeCell ref="P234:Q234"/>
    <mergeCell ref="E231:G231"/>
    <mergeCell ref="H231:I231"/>
    <mergeCell ref="J231:N231"/>
    <mergeCell ref="P231:Q231"/>
    <mergeCell ref="E232:G232"/>
    <mergeCell ref="H232:I232"/>
    <mergeCell ref="J232:N232"/>
    <mergeCell ref="P232:Q232"/>
    <mergeCell ref="E229:G229"/>
    <mergeCell ref="H229:I229"/>
    <mergeCell ref="J229:N229"/>
    <mergeCell ref="P229:Q229"/>
    <mergeCell ref="E230:G230"/>
    <mergeCell ref="H230:I230"/>
    <mergeCell ref="J230:N230"/>
    <mergeCell ref="P230:Q230"/>
    <mergeCell ref="E239:G239"/>
    <mergeCell ref="H239:I239"/>
    <mergeCell ref="J239:N239"/>
    <mergeCell ref="P239:Q239"/>
    <mergeCell ref="E240:G240"/>
    <mergeCell ref="H240:I240"/>
    <mergeCell ref="J240:N240"/>
    <mergeCell ref="P240:Q240"/>
    <mergeCell ref="E237:G237"/>
    <mergeCell ref="H237:I237"/>
    <mergeCell ref="J237:N237"/>
    <mergeCell ref="P237:Q237"/>
    <mergeCell ref="E238:G238"/>
    <mergeCell ref="H238:I238"/>
    <mergeCell ref="J238:N238"/>
    <mergeCell ref="P238:Q238"/>
    <mergeCell ref="E235:G235"/>
    <mergeCell ref="H235:I235"/>
    <mergeCell ref="J235:N235"/>
    <mergeCell ref="P235:Q235"/>
    <mergeCell ref="E236:G236"/>
    <mergeCell ref="H236:I236"/>
    <mergeCell ref="J236:N236"/>
    <mergeCell ref="P236:Q236"/>
    <mergeCell ref="E245:G245"/>
    <mergeCell ref="H245:I245"/>
    <mergeCell ref="J245:N245"/>
    <mergeCell ref="P245:Q245"/>
    <mergeCell ref="E246:G246"/>
    <mergeCell ref="H246:I246"/>
    <mergeCell ref="J246:N246"/>
    <mergeCell ref="P246:Q246"/>
    <mergeCell ref="E243:G243"/>
    <mergeCell ref="H243:I243"/>
    <mergeCell ref="J243:N243"/>
    <mergeCell ref="P243:Q243"/>
    <mergeCell ref="E244:G244"/>
    <mergeCell ref="H244:I244"/>
    <mergeCell ref="J244:N244"/>
    <mergeCell ref="P244:Q244"/>
    <mergeCell ref="E241:G241"/>
    <mergeCell ref="H241:I241"/>
    <mergeCell ref="J241:N241"/>
    <mergeCell ref="P241:Q241"/>
    <mergeCell ref="E242:G242"/>
    <mergeCell ref="H242:I242"/>
    <mergeCell ref="J242:N242"/>
    <mergeCell ref="P242:Q242"/>
    <mergeCell ref="E251:G251"/>
    <mergeCell ref="H251:I251"/>
    <mergeCell ref="J251:N251"/>
    <mergeCell ref="P251:Q251"/>
    <mergeCell ref="E252:G252"/>
    <mergeCell ref="H252:I252"/>
    <mergeCell ref="J252:N252"/>
    <mergeCell ref="P252:Q252"/>
    <mergeCell ref="E249:G249"/>
    <mergeCell ref="H249:I249"/>
    <mergeCell ref="J249:N249"/>
    <mergeCell ref="P249:Q249"/>
    <mergeCell ref="E250:G250"/>
    <mergeCell ref="H250:I250"/>
    <mergeCell ref="J250:N250"/>
    <mergeCell ref="P250:Q250"/>
    <mergeCell ref="E247:G247"/>
    <mergeCell ref="H247:I247"/>
    <mergeCell ref="J247:N247"/>
    <mergeCell ref="P247:Q247"/>
    <mergeCell ref="E248:G248"/>
    <mergeCell ref="H248:I248"/>
    <mergeCell ref="J248:N248"/>
    <mergeCell ref="P248:Q248"/>
    <mergeCell ref="E257:G257"/>
    <mergeCell ref="H257:I257"/>
    <mergeCell ref="J257:N257"/>
    <mergeCell ref="P257:Q257"/>
    <mergeCell ref="E258:G258"/>
    <mergeCell ref="H258:I258"/>
    <mergeCell ref="J258:N258"/>
    <mergeCell ref="P258:Q258"/>
    <mergeCell ref="E255:G255"/>
    <mergeCell ref="H255:I255"/>
    <mergeCell ref="J255:N255"/>
    <mergeCell ref="P255:Q255"/>
    <mergeCell ref="E256:G256"/>
    <mergeCell ref="H256:I256"/>
    <mergeCell ref="J256:N256"/>
    <mergeCell ref="P256:Q256"/>
    <mergeCell ref="E253:G253"/>
    <mergeCell ref="H253:I253"/>
    <mergeCell ref="J253:N253"/>
    <mergeCell ref="P253:Q253"/>
    <mergeCell ref="E254:G254"/>
    <mergeCell ref="H254:I254"/>
    <mergeCell ref="J254:N254"/>
    <mergeCell ref="P254:Q254"/>
    <mergeCell ref="E263:G263"/>
    <mergeCell ref="H263:I263"/>
    <mergeCell ref="J263:N263"/>
    <mergeCell ref="P263:Q263"/>
    <mergeCell ref="E264:G264"/>
    <mergeCell ref="H264:I264"/>
    <mergeCell ref="J264:N264"/>
    <mergeCell ref="P264:Q264"/>
    <mergeCell ref="E261:G261"/>
    <mergeCell ref="H261:I261"/>
    <mergeCell ref="J261:N261"/>
    <mergeCell ref="P261:Q261"/>
    <mergeCell ref="E262:G262"/>
    <mergeCell ref="H262:I262"/>
    <mergeCell ref="J262:N262"/>
    <mergeCell ref="P262:Q262"/>
    <mergeCell ref="E259:G259"/>
    <mergeCell ref="H259:I259"/>
    <mergeCell ref="J259:N259"/>
    <mergeCell ref="P259:Q259"/>
    <mergeCell ref="E260:G260"/>
    <mergeCell ref="H260:I260"/>
    <mergeCell ref="J260:N260"/>
    <mergeCell ref="P260:Q260"/>
    <mergeCell ref="E269:G269"/>
    <mergeCell ref="H269:I269"/>
    <mergeCell ref="J269:N269"/>
    <mergeCell ref="P269:Q269"/>
    <mergeCell ref="E270:G270"/>
    <mergeCell ref="H270:I270"/>
    <mergeCell ref="J270:N270"/>
    <mergeCell ref="P270:Q270"/>
    <mergeCell ref="E267:G267"/>
    <mergeCell ref="H267:I267"/>
    <mergeCell ref="J267:N267"/>
    <mergeCell ref="P267:Q267"/>
    <mergeCell ref="E268:G268"/>
    <mergeCell ref="H268:I268"/>
    <mergeCell ref="J268:N268"/>
    <mergeCell ref="P268:Q268"/>
    <mergeCell ref="E265:G265"/>
    <mergeCell ref="H265:I265"/>
    <mergeCell ref="J265:N265"/>
    <mergeCell ref="P265:Q265"/>
    <mergeCell ref="E266:G266"/>
    <mergeCell ref="H266:I266"/>
    <mergeCell ref="J266:N266"/>
    <mergeCell ref="P266:Q266"/>
    <mergeCell ref="E275:G275"/>
    <mergeCell ref="H275:I275"/>
    <mergeCell ref="J275:N275"/>
    <mergeCell ref="P275:Q275"/>
    <mergeCell ref="E276:G276"/>
    <mergeCell ref="H276:I276"/>
    <mergeCell ref="J276:N276"/>
    <mergeCell ref="P276:Q276"/>
    <mergeCell ref="E273:G273"/>
    <mergeCell ref="H273:I273"/>
    <mergeCell ref="J273:N273"/>
    <mergeCell ref="P273:Q273"/>
    <mergeCell ref="E274:G274"/>
    <mergeCell ref="H274:I274"/>
    <mergeCell ref="J274:N274"/>
    <mergeCell ref="P274:Q274"/>
    <mergeCell ref="E271:G271"/>
    <mergeCell ref="H271:I271"/>
    <mergeCell ref="J271:N271"/>
    <mergeCell ref="P271:Q271"/>
    <mergeCell ref="E272:G272"/>
    <mergeCell ref="H272:I272"/>
    <mergeCell ref="J272:N272"/>
    <mergeCell ref="P272:Q272"/>
    <mergeCell ref="E281:G281"/>
    <mergeCell ref="H281:I281"/>
    <mergeCell ref="J281:N281"/>
    <mergeCell ref="P281:Q281"/>
    <mergeCell ref="E282:G282"/>
    <mergeCell ref="H282:I282"/>
    <mergeCell ref="J282:N282"/>
    <mergeCell ref="P282:Q282"/>
    <mergeCell ref="E279:G279"/>
    <mergeCell ref="H279:I279"/>
    <mergeCell ref="J279:N279"/>
    <mergeCell ref="P279:Q279"/>
    <mergeCell ref="E280:G280"/>
    <mergeCell ref="H280:I280"/>
    <mergeCell ref="J280:N280"/>
    <mergeCell ref="P280:Q280"/>
    <mergeCell ref="E277:G277"/>
    <mergeCell ref="H277:I277"/>
    <mergeCell ref="J277:N277"/>
    <mergeCell ref="P277:Q277"/>
    <mergeCell ref="E278:G278"/>
    <mergeCell ref="H278:I278"/>
    <mergeCell ref="J278:N278"/>
    <mergeCell ref="P278:Q278"/>
    <mergeCell ref="E287:G287"/>
    <mergeCell ref="H287:I287"/>
    <mergeCell ref="J287:N287"/>
    <mergeCell ref="P287:Q287"/>
    <mergeCell ref="E288:G288"/>
    <mergeCell ref="H288:I288"/>
    <mergeCell ref="J288:N288"/>
    <mergeCell ref="P288:Q288"/>
    <mergeCell ref="E285:G285"/>
    <mergeCell ref="H285:I285"/>
    <mergeCell ref="J285:N285"/>
    <mergeCell ref="P285:Q285"/>
    <mergeCell ref="E286:G286"/>
    <mergeCell ref="H286:I286"/>
    <mergeCell ref="J286:N286"/>
    <mergeCell ref="P286:Q286"/>
    <mergeCell ref="E283:G283"/>
    <mergeCell ref="H283:I283"/>
    <mergeCell ref="J283:N283"/>
    <mergeCell ref="P283:Q283"/>
    <mergeCell ref="E284:G284"/>
    <mergeCell ref="H284:I284"/>
    <mergeCell ref="J284:N284"/>
    <mergeCell ref="P284:Q284"/>
    <mergeCell ref="E293:G293"/>
    <mergeCell ref="H293:I293"/>
    <mergeCell ref="J293:N293"/>
    <mergeCell ref="P293:Q293"/>
    <mergeCell ref="E294:G294"/>
    <mergeCell ref="H294:I294"/>
    <mergeCell ref="J294:N294"/>
    <mergeCell ref="P294:Q294"/>
    <mergeCell ref="E291:G291"/>
    <mergeCell ref="H291:I291"/>
    <mergeCell ref="J291:N291"/>
    <mergeCell ref="P291:Q291"/>
    <mergeCell ref="E292:G292"/>
    <mergeCell ref="H292:I292"/>
    <mergeCell ref="J292:N292"/>
    <mergeCell ref="P292:Q292"/>
    <mergeCell ref="E289:G289"/>
    <mergeCell ref="H289:I289"/>
    <mergeCell ref="J289:N289"/>
    <mergeCell ref="P289:Q289"/>
    <mergeCell ref="E290:G290"/>
    <mergeCell ref="H290:I290"/>
    <mergeCell ref="J290:N290"/>
    <mergeCell ref="P290:Q290"/>
    <mergeCell ref="E299:G299"/>
    <mergeCell ref="H299:I299"/>
    <mergeCell ref="J299:N299"/>
    <mergeCell ref="P299:Q299"/>
    <mergeCell ref="E300:G300"/>
    <mergeCell ref="H300:I300"/>
    <mergeCell ref="J300:N300"/>
    <mergeCell ref="P300:Q300"/>
    <mergeCell ref="E297:G297"/>
    <mergeCell ref="H297:I297"/>
    <mergeCell ref="J297:N297"/>
    <mergeCell ref="P297:Q297"/>
    <mergeCell ref="E298:G298"/>
    <mergeCell ref="H298:I298"/>
    <mergeCell ref="J298:N298"/>
    <mergeCell ref="P298:Q298"/>
    <mergeCell ref="E295:G295"/>
    <mergeCell ref="H295:I295"/>
    <mergeCell ref="J295:N295"/>
    <mergeCell ref="P295:Q295"/>
    <mergeCell ref="E296:G296"/>
    <mergeCell ref="H296:I296"/>
    <mergeCell ref="J296:N296"/>
    <mergeCell ref="P296:Q296"/>
    <mergeCell ref="E305:G305"/>
    <mergeCell ref="H305:I305"/>
    <mergeCell ref="J305:N305"/>
    <mergeCell ref="P305:Q305"/>
    <mergeCell ref="E306:G306"/>
    <mergeCell ref="H306:I306"/>
    <mergeCell ref="J306:N306"/>
    <mergeCell ref="P306:Q306"/>
    <mergeCell ref="E303:G303"/>
    <mergeCell ref="H303:I303"/>
    <mergeCell ref="J303:N303"/>
    <mergeCell ref="P303:Q303"/>
    <mergeCell ref="E304:G304"/>
    <mergeCell ref="H304:I304"/>
    <mergeCell ref="J304:N304"/>
    <mergeCell ref="P304:Q304"/>
    <mergeCell ref="E301:G301"/>
    <mergeCell ref="H301:I301"/>
    <mergeCell ref="J301:N301"/>
    <mergeCell ref="P301:Q301"/>
    <mergeCell ref="E302:G302"/>
    <mergeCell ref="H302:I302"/>
    <mergeCell ref="J302:N302"/>
    <mergeCell ref="P302:Q302"/>
    <mergeCell ref="E311:G311"/>
    <mergeCell ref="H311:I311"/>
    <mergeCell ref="J311:N311"/>
    <mergeCell ref="P311:Q311"/>
    <mergeCell ref="E312:G312"/>
    <mergeCell ref="H312:I312"/>
    <mergeCell ref="J312:N312"/>
    <mergeCell ref="P312:Q312"/>
    <mergeCell ref="E309:G309"/>
    <mergeCell ref="H309:I309"/>
    <mergeCell ref="J309:N309"/>
    <mergeCell ref="P309:Q309"/>
    <mergeCell ref="E310:G310"/>
    <mergeCell ref="H310:I310"/>
    <mergeCell ref="J310:N310"/>
    <mergeCell ref="P310:Q310"/>
    <mergeCell ref="E307:G307"/>
    <mergeCell ref="H307:I307"/>
    <mergeCell ref="J307:N307"/>
    <mergeCell ref="P307:Q307"/>
    <mergeCell ref="E308:G308"/>
    <mergeCell ref="H308:I308"/>
    <mergeCell ref="J308:N308"/>
    <mergeCell ref="P308:Q308"/>
    <mergeCell ref="E317:G317"/>
    <mergeCell ref="H317:I317"/>
    <mergeCell ref="J317:N317"/>
    <mergeCell ref="P317:Q317"/>
    <mergeCell ref="E318:G318"/>
    <mergeCell ref="H318:I318"/>
    <mergeCell ref="J318:N318"/>
    <mergeCell ref="P318:Q318"/>
    <mergeCell ref="E315:G315"/>
    <mergeCell ref="H315:I315"/>
    <mergeCell ref="J315:N315"/>
    <mergeCell ref="P315:Q315"/>
    <mergeCell ref="E316:G316"/>
    <mergeCell ref="H316:I316"/>
    <mergeCell ref="J316:N316"/>
    <mergeCell ref="P316:Q316"/>
    <mergeCell ref="E313:G313"/>
    <mergeCell ref="H313:I313"/>
    <mergeCell ref="J313:N313"/>
    <mergeCell ref="P313:Q313"/>
    <mergeCell ref="E314:G314"/>
    <mergeCell ref="H314:I314"/>
    <mergeCell ref="J314:N314"/>
    <mergeCell ref="P314:Q314"/>
    <mergeCell ref="E323:G323"/>
    <mergeCell ref="H323:I323"/>
    <mergeCell ref="J323:N323"/>
    <mergeCell ref="P323:Q323"/>
    <mergeCell ref="E324:G324"/>
    <mergeCell ref="H324:I324"/>
    <mergeCell ref="J324:N324"/>
    <mergeCell ref="P324:Q324"/>
    <mergeCell ref="E321:G321"/>
    <mergeCell ref="H321:I321"/>
    <mergeCell ref="J321:N321"/>
    <mergeCell ref="P321:Q321"/>
    <mergeCell ref="E322:G322"/>
    <mergeCell ref="H322:I322"/>
    <mergeCell ref="J322:N322"/>
    <mergeCell ref="P322:Q322"/>
    <mergeCell ref="E319:G319"/>
    <mergeCell ref="H319:I319"/>
    <mergeCell ref="J319:N319"/>
    <mergeCell ref="P319:Q319"/>
    <mergeCell ref="E320:G320"/>
    <mergeCell ref="H320:I320"/>
    <mergeCell ref="J320:N320"/>
    <mergeCell ref="P320:Q320"/>
    <mergeCell ref="E329:G329"/>
    <mergeCell ref="H329:I329"/>
    <mergeCell ref="J329:N329"/>
    <mergeCell ref="P329:Q329"/>
    <mergeCell ref="E330:G330"/>
    <mergeCell ref="H330:I330"/>
    <mergeCell ref="J330:N330"/>
    <mergeCell ref="P330:Q330"/>
    <mergeCell ref="E327:G327"/>
    <mergeCell ref="H327:I327"/>
    <mergeCell ref="J327:N327"/>
    <mergeCell ref="P327:Q327"/>
    <mergeCell ref="E328:G328"/>
    <mergeCell ref="H328:I328"/>
    <mergeCell ref="J328:N328"/>
    <mergeCell ref="P328:Q328"/>
    <mergeCell ref="E325:G325"/>
    <mergeCell ref="H325:I325"/>
    <mergeCell ref="J325:N325"/>
    <mergeCell ref="P325:Q325"/>
    <mergeCell ref="E326:G326"/>
    <mergeCell ref="H326:I326"/>
    <mergeCell ref="J326:N326"/>
    <mergeCell ref="P326:Q326"/>
    <mergeCell ref="E335:G335"/>
    <mergeCell ref="H335:I335"/>
    <mergeCell ref="J335:N335"/>
    <mergeCell ref="P335:Q335"/>
    <mergeCell ref="E336:G336"/>
    <mergeCell ref="H336:I336"/>
    <mergeCell ref="J336:N336"/>
    <mergeCell ref="P336:Q336"/>
    <mergeCell ref="E333:G333"/>
    <mergeCell ref="H333:I333"/>
    <mergeCell ref="J333:N333"/>
    <mergeCell ref="P333:Q333"/>
    <mergeCell ref="E334:G334"/>
    <mergeCell ref="H334:I334"/>
    <mergeCell ref="J334:N334"/>
    <mergeCell ref="P334:Q334"/>
    <mergeCell ref="E331:G331"/>
    <mergeCell ref="H331:I331"/>
    <mergeCell ref="J331:N331"/>
    <mergeCell ref="P331:Q331"/>
    <mergeCell ref="E332:G332"/>
    <mergeCell ref="H332:I332"/>
    <mergeCell ref="J332:N332"/>
    <mergeCell ref="P332:Q332"/>
    <mergeCell ref="E341:G341"/>
    <mergeCell ref="H341:I341"/>
    <mergeCell ref="J341:N341"/>
    <mergeCell ref="P341:Q341"/>
    <mergeCell ref="E342:G342"/>
    <mergeCell ref="H342:I342"/>
    <mergeCell ref="J342:N342"/>
    <mergeCell ref="P342:Q342"/>
    <mergeCell ref="E339:G339"/>
    <mergeCell ref="H339:I339"/>
    <mergeCell ref="J339:N339"/>
    <mergeCell ref="P339:Q339"/>
    <mergeCell ref="E340:G340"/>
    <mergeCell ref="H340:I340"/>
    <mergeCell ref="J340:N340"/>
    <mergeCell ref="P340:Q340"/>
    <mergeCell ref="E337:G337"/>
    <mergeCell ref="H337:I337"/>
    <mergeCell ref="J337:N337"/>
    <mergeCell ref="P337:Q337"/>
    <mergeCell ref="E338:G338"/>
    <mergeCell ref="H338:I338"/>
    <mergeCell ref="J338:N338"/>
    <mergeCell ref="P338:Q338"/>
    <mergeCell ref="E347:G347"/>
    <mergeCell ref="H347:I347"/>
    <mergeCell ref="J347:N347"/>
    <mergeCell ref="P347:Q347"/>
    <mergeCell ref="E348:G348"/>
    <mergeCell ref="H348:I348"/>
    <mergeCell ref="J348:N348"/>
    <mergeCell ref="P348:Q348"/>
    <mergeCell ref="E345:G345"/>
    <mergeCell ref="H345:I345"/>
    <mergeCell ref="J345:N345"/>
    <mergeCell ref="P345:Q345"/>
    <mergeCell ref="E346:G346"/>
    <mergeCell ref="H346:I346"/>
    <mergeCell ref="J346:N346"/>
    <mergeCell ref="P346:Q346"/>
    <mergeCell ref="E343:G343"/>
    <mergeCell ref="H343:I343"/>
    <mergeCell ref="J343:N343"/>
    <mergeCell ref="P343:Q343"/>
    <mergeCell ref="E344:G344"/>
    <mergeCell ref="H344:I344"/>
    <mergeCell ref="J344:N344"/>
    <mergeCell ref="P344:Q344"/>
    <mergeCell ref="E353:G353"/>
    <mergeCell ref="H353:I353"/>
    <mergeCell ref="J353:N353"/>
    <mergeCell ref="P353:Q353"/>
    <mergeCell ref="E354:G354"/>
    <mergeCell ref="H354:I354"/>
    <mergeCell ref="J354:N354"/>
    <mergeCell ref="P354:Q354"/>
    <mergeCell ref="E351:G351"/>
    <mergeCell ref="H351:I351"/>
    <mergeCell ref="J351:N351"/>
    <mergeCell ref="P351:Q351"/>
    <mergeCell ref="E352:G352"/>
    <mergeCell ref="H352:I352"/>
    <mergeCell ref="J352:N352"/>
    <mergeCell ref="P352:Q352"/>
    <mergeCell ref="E349:G349"/>
    <mergeCell ref="H349:I349"/>
    <mergeCell ref="J349:N349"/>
    <mergeCell ref="P349:Q349"/>
    <mergeCell ref="E350:G350"/>
    <mergeCell ref="H350:I350"/>
    <mergeCell ref="J350:N350"/>
    <mergeCell ref="P350:Q350"/>
    <mergeCell ref="E359:G359"/>
    <mergeCell ref="H359:I359"/>
    <mergeCell ref="J359:N359"/>
    <mergeCell ref="P359:Q359"/>
    <mergeCell ref="E360:G360"/>
    <mergeCell ref="H360:I360"/>
    <mergeCell ref="J360:N360"/>
    <mergeCell ref="P360:Q360"/>
    <mergeCell ref="E357:G357"/>
    <mergeCell ref="H357:I357"/>
    <mergeCell ref="J357:N357"/>
    <mergeCell ref="P357:Q357"/>
    <mergeCell ref="E358:G358"/>
    <mergeCell ref="H358:I358"/>
    <mergeCell ref="J358:N358"/>
    <mergeCell ref="P358:Q358"/>
    <mergeCell ref="E355:G355"/>
    <mergeCell ref="H355:I355"/>
    <mergeCell ref="J355:N355"/>
    <mergeCell ref="P355:Q355"/>
    <mergeCell ref="E356:G356"/>
    <mergeCell ref="H356:I356"/>
    <mergeCell ref="J356:N356"/>
    <mergeCell ref="P356:Q356"/>
    <mergeCell ref="E365:G365"/>
    <mergeCell ref="H365:I365"/>
    <mergeCell ref="J365:N365"/>
    <mergeCell ref="P365:Q365"/>
    <mergeCell ref="E366:G366"/>
    <mergeCell ref="H366:I366"/>
    <mergeCell ref="J366:N366"/>
    <mergeCell ref="P366:Q366"/>
    <mergeCell ref="E363:G363"/>
    <mergeCell ref="H363:I363"/>
    <mergeCell ref="J363:N363"/>
    <mergeCell ref="P363:Q363"/>
    <mergeCell ref="E364:G364"/>
    <mergeCell ref="H364:I364"/>
    <mergeCell ref="J364:N364"/>
    <mergeCell ref="P364:Q364"/>
    <mergeCell ref="E361:G361"/>
    <mergeCell ref="H361:I361"/>
    <mergeCell ref="J361:N361"/>
    <mergeCell ref="P361:Q361"/>
    <mergeCell ref="E362:G362"/>
    <mergeCell ref="H362:I362"/>
    <mergeCell ref="J362:N362"/>
    <mergeCell ref="P362:Q362"/>
    <mergeCell ref="E371:G371"/>
    <mergeCell ref="H371:I371"/>
    <mergeCell ref="J371:N371"/>
    <mergeCell ref="P371:Q371"/>
    <mergeCell ref="E372:G372"/>
    <mergeCell ref="H372:I372"/>
    <mergeCell ref="J372:N372"/>
    <mergeCell ref="P372:Q372"/>
    <mergeCell ref="E369:G369"/>
    <mergeCell ref="H369:I369"/>
    <mergeCell ref="J369:N369"/>
    <mergeCell ref="P369:Q369"/>
    <mergeCell ref="E370:G370"/>
    <mergeCell ref="H370:I370"/>
    <mergeCell ref="J370:N370"/>
    <mergeCell ref="P370:Q370"/>
    <mergeCell ref="E367:G367"/>
    <mergeCell ref="H367:I367"/>
    <mergeCell ref="J367:N367"/>
    <mergeCell ref="P367:Q367"/>
    <mergeCell ref="E368:G368"/>
    <mergeCell ref="H368:I368"/>
    <mergeCell ref="J368:N368"/>
    <mergeCell ref="P368:Q368"/>
    <mergeCell ref="E377:G377"/>
    <mergeCell ref="H377:I377"/>
    <mergeCell ref="J377:N377"/>
    <mergeCell ref="P377:Q377"/>
    <mergeCell ref="E378:G378"/>
    <mergeCell ref="H378:I378"/>
    <mergeCell ref="J378:N378"/>
    <mergeCell ref="P378:Q378"/>
    <mergeCell ref="E375:G375"/>
    <mergeCell ref="H375:I375"/>
    <mergeCell ref="J375:N375"/>
    <mergeCell ref="P375:Q375"/>
    <mergeCell ref="E376:G376"/>
    <mergeCell ref="H376:I376"/>
    <mergeCell ref="J376:N376"/>
    <mergeCell ref="P376:Q376"/>
    <mergeCell ref="E373:G373"/>
    <mergeCell ref="H373:I373"/>
    <mergeCell ref="J373:N373"/>
    <mergeCell ref="P373:Q373"/>
    <mergeCell ref="E374:G374"/>
    <mergeCell ref="H374:I374"/>
    <mergeCell ref="J374:N374"/>
    <mergeCell ref="P374:Q374"/>
    <mergeCell ref="E383:G383"/>
    <mergeCell ref="H383:I383"/>
    <mergeCell ref="J383:N383"/>
    <mergeCell ref="P383:Q383"/>
    <mergeCell ref="E384:G384"/>
    <mergeCell ref="H384:I384"/>
    <mergeCell ref="J384:N384"/>
    <mergeCell ref="P384:Q384"/>
    <mergeCell ref="E381:G381"/>
    <mergeCell ref="H381:I381"/>
    <mergeCell ref="J381:N381"/>
    <mergeCell ref="P381:Q381"/>
    <mergeCell ref="E382:G382"/>
    <mergeCell ref="H382:I382"/>
    <mergeCell ref="J382:N382"/>
    <mergeCell ref="P382:Q382"/>
    <mergeCell ref="E379:G379"/>
    <mergeCell ref="H379:I379"/>
    <mergeCell ref="J379:N379"/>
    <mergeCell ref="P379:Q379"/>
    <mergeCell ref="E380:G380"/>
    <mergeCell ref="H380:I380"/>
    <mergeCell ref="J380:N380"/>
    <mergeCell ref="P380:Q380"/>
    <mergeCell ref="J389:N389"/>
    <mergeCell ref="P389:Q389"/>
    <mergeCell ref="E390:G390"/>
    <mergeCell ref="H390:I390"/>
    <mergeCell ref="J390:N390"/>
    <mergeCell ref="P390:Q390"/>
    <mergeCell ref="E387:G387"/>
    <mergeCell ref="H387:I387"/>
    <mergeCell ref="J387:N387"/>
    <mergeCell ref="P387:Q387"/>
    <mergeCell ref="E388:G388"/>
    <mergeCell ref="H388:I388"/>
    <mergeCell ref="J388:N388"/>
    <mergeCell ref="P388:Q388"/>
    <mergeCell ref="E385:G385"/>
    <mergeCell ref="H385:I385"/>
    <mergeCell ref="J385:N385"/>
    <mergeCell ref="P385:Q385"/>
    <mergeCell ref="E386:G386"/>
    <mergeCell ref="H386:I386"/>
    <mergeCell ref="J386:N386"/>
    <mergeCell ref="P386:Q386"/>
    <mergeCell ref="E18:G18"/>
    <mergeCell ref="H18:I18"/>
    <mergeCell ref="J18:N18"/>
    <mergeCell ref="P18:Q18"/>
    <mergeCell ref="E19:G19"/>
    <mergeCell ref="H19:I19"/>
    <mergeCell ref="J19:N19"/>
    <mergeCell ref="P19:Q19"/>
    <mergeCell ref="E20:G20"/>
    <mergeCell ref="H20:I20"/>
    <mergeCell ref="J20:N20"/>
    <mergeCell ref="P20:Q20"/>
    <mergeCell ref="E399:G399"/>
    <mergeCell ref="H399:I399"/>
    <mergeCell ref="J399:N399"/>
    <mergeCell ref="P399:Q399"/>
    <mergeCell ref="E400:G400"/>
    <mergeCell ref="H400:I400"/>
    <mergeCell ref="J400:N400"/>
    <mergeCell ref="P400:Q400"/>
    <mergeCell ref="E397:G397"/>
    <mergeCell ref="H397:I397"/>
    <mergeCell ref="J397:N397"/>
    <mergeCell ref="P397:Q397"/>
    <mergeCell ref="E398:G398"/>
    <mergeCell ref="H398:I398"/>
    <mergeCell ref="J398:N398"/>
    <mergeCell ref="P398:Q398"/>
    <mergeCell ref="E395:G395"/>
    <mergeCell ref="H395:I395"/>
    <mergeCell ref="J395:N395"/>
    <mergeCell ref="P395:Q395"/>
    <mergeCell ref="E23:G23"/>
    <mergeCell ref="H23:I23"/>
    <mergeCell ref="J23:N23"/>
    <mergeCell ref="P23:Q23"/>
    <mergeCell ref="E24:G24"/>
    <mergeCell ref="H24:I24"/>
    <mergeCell ref="J24:N24"/>
    <mergeCell ref="P24:Q24"/>
    <mergeCell ref="E21:G21"/>
    <mergeCell ref="H21:I21"/>
    <mergeCell ref="J21:N21"/>
    <mergeCell ref="P21:Q21"/>
    <mergeCell ref="E22:G22"/>
    <mergeCell ref="H22:I22"/>
    <mergeCell ref="J22:N22"/>
    <mergeCell ref="P22:Q22"/>
    <mergeCell ref="E401:G401"/>
    <mergeCell ref="H401:I401"/>
    <mergeCell ref="J401:N401"/>
    <mergeCell ref="P401:Q401"/>
    <mergeCell ref="E396:G396"/>
    <mergeCell ref="H396:I396"/>
    <mergeCell ref="J396:N396"/>
    <mergeCell ref="P396:Q396"/>
    <mergeCell ref="E393:G393"/>
    <mergeCell ref="H393:I393"/>
    <mergeCell ref="J393:N393"/>
    <mergeCell ref="P393:Q393"/>
    <mergeCell ref="E394:G394"/>
    <mergeCell ref="H394:I394"/>
    <mergeCell ref="J394:N394"/>
    <mergeCell ref="P394:Q394"/>
    <mergeCell ref="E29:G29"/>
    <mergeCell ref="H29:I29"/>
    <mergeCell ref="J29:N29"/>
    <mergeCell ref="P29:Q29"/>
    <mergeCell ref="E30:G30"/>
    <mergeCell ref="H30:I30"/>
    <mergeCell ref="J30:N30"/>
    <mergeCell ref="P30:Q30"/>
    <mergeCell ref="E27:G27"/>
    <mergeCell ref="H27:I27"/>
    <mergeCell ref="J27:N27"/>
    <mergeCell ref="P27:Q27"/>
    <mergeCell ref="E28:G28"/>
    <mergeCell ref="H28:I28"/>
    <mergeCell ref="J28:N28"/>
    <mergeCell ref="P28:Q28"/>
    <mergeCell ref="E25:G25"/>
    <mergeCell ref="H25:I25"/>
    <mergeCell ref="J25:N25"/>
    <mergeCell ref="P25:Q25"/>
    <mergeCell ref="E26:G26"/>
    <mergeCell ref="H26:I26"/>
    <mergeCell ref="J26:N26"/>
    <mergeCell ref="P26:Q26"/>
    <mergeCell ref="E35:G35"/>
    <mergeCell ref="H35:I35"/>
    <mergeCell ref="J35:N35"/>
    <mergeCell ref="P35:Q35"/>
    <mergeCell ref="E36:G36"/>
    <mergeCell ref="H36:I36"/>
    <mergeCell ref="J36:N36"/>
    <mergeCell ref="P36:Q36"/>
    <mergeCell ref="E33:G33"/>
    <mergeCell ref="H33:I33"/>
    <mergeCell ref="J33:N33"/>
    <mergeCell ref="P33:Q33"/>
    <mergeCell ref="E34:G34"/>
    <mergeCell ref="H34:I34"/>
    <mergeCell ref="J34:N34"/>
    <mergeCell ref="P34:Q34"/>
    <mergeCell ref="E31:G31"/>
    <mergeCell ref="H31:I31"/>
    <mergeCell ref="J31:N31"/>
    <mergeCell ref="P31:Q31"/>
    <mergeCell ref="E32:G32"/>
    <mergeCell ref="H32:I32"/>
    <mergeCell ref="J32:N32"/>
    <mergeCell ref="P32:Q32"/>
    <mergeCell ref="E41:G41"/>
    <mergeCell ref="H41:I41"/>
    <mergeCell ref="J41:N41"/>
    <mergeCell ref="P41:Q41"/>
    <mergeCell ref="E42:G42"/>
    <mergeCell ref="H42:I42"/>
    <mergeCell ref="J42:N42"/>
    <mergeCell ref="P42:Q42"/>
    <mergeCell ref="E39:G39"/>
    <mergeCell ref="H39:I39"/>
    <mergeCell ref="J39:N39"/>
    <mergeCell ref="P39:Q39"/>
    <mergeCell ref="E40:G40"/>
    <mergeCell ref="H40:I40"/>
    <mergeCell ref="J40:N40"/>
    <mergeCell ref="P40:Q40"/>
    <mergeCell ref="E37:G37"/>
    <mergeCell ref="H37:I37"/>
    <mergeCell ref="J37:N37"/>
    <mergeCell ref="P37:Q37"/>
    <mergeCell ref="E38:G38"/>
    <mergeCell ref="H38:I38"/>
    <mergeCell ref="J38:N38"/>
    <mergeCell ref="P38:Q38"/>
    <mergeCell ref="E47:G47"/>
    <mergeCell ref="H47:I47"/>
    <mergeCell ref="J47:N47"/>
    <mergeCell ref="P47:Q47"/>
    <mergeCell ref="E48:G48"/>
    <mergeCell ref="H48:I48"/>
    <mergeCell ref="J48:N48"/>
    <mergeCell ref="P48:Q48"/>
    <mergeCell ref="E45:G45"/>
    <mergeCell ref="H45:I45"/>
    <mergeCell ref="J45:N45"/>
    <mergeCell ref="P45:Q45"/>
    <mergeCell ref="E46:G46"/>
    <mergeCell ref="H46:I46"/>
    <mergeCell ref="J46:N46"/>
    <mergeCell ref="P46:Q46"/>
    <mergeCell ref="E43:G43"/>
    <mergeCell ref="H43:I43"/>
    <mergeCell ref="J43:N43"/>
    <mergeCell ref="P43:Q43"/>
    <mergeCell ref="E44:G44"/>
    <mergeCell ref="H44:I44"/>
    <mergeCell ref="J44:N44"/>
    <mergeCell ref="P44:Q44"/>
    <mergeCell ref="E53:G53"/>
    <mergeCell ref="H53:I53"/>
    <mergeCell ref="J53:N53"/>
    <mergeCell ref="P53:Q53"/>
    <mergeCell ref="E54:G54"/>
    <mergeCell ref="H54:I54"/>
    <mergeCell ref="J54:N54"/>
    <mergeCell ref="P54:Q54"/>
    <mergeCell ref="E51:G51"/>
    <mergeCell ref="H51:I51"/>
    <mergeCell ref="J51:N51"/>
    <mergeCell ref="P51:Q51"/>
    <mergeCell ref="E52:G52"/>
    <mergeCell ref="H52:I52"/>
    <mergeCell ref="J52:N52"/>
    <mergeCell ref="P52:Q52"/>
    <mergeCell ref="E49:G49"/>
    <mergeCell ref="H49:I49"/>
    <mergeCell ref="J49:N49"/>
    <mergeCell ref="P49:Q49"/>
    <mergeCell ref="E50:G50"/>
    <mergeCell ref="H50:I50"/>
    <mergeCell ref="J50:N50"/>
    <mergeCell ref="P50:Q50"/>
    <mergeCell ref="E59:G59"/>
    <mergeCell ref="H59:I59"/>
    <mergeCell ref="J59:N59"/>
    <mergeCell ref="P59:Q59"/>
    <mergeCell ref="E60:G60"/>
    <mergeCell ref="H60:I60"/>
    <mergeCell ref="J60:N60"/>
    <mergeCell ref="P60:Q60"/>
    <mergeCell ref="E57:G57"/>
    <mergeCell ref="H57:I57"/>
    <mergeCell ref="J57:N57"/>
    <mergeCell ref="P57:Q57"/>
    <mergeCell ref="E58:G58"/>
    <mergeCell ref="H58:I58"/>
    <mergeCell ref="J58:N58"/>
    <mergeCell ref="P58:Q58"/>
    <mergeCell ref="E55:G55"/>
    <mergeCell ref="H55:I55"/>
    <mergeCell ref="J55:N55"/>
    <mergeCell ref="P55:Q55"/>
    <mergeCell ref="E56:G56"/>
    <mergeCell ref="H56:I56"/>
    <mergeCell ref="J56:N56"/>
    <mergeCell ref="P56:Q56"/>
    <mergeCell ref="E65:G65"/>
    <mergeCell ref="H65:I65"/>
    <mergeCell ref="J65:N65"/>
    <mergeCell ref="P65:Q65"/>
    <mergeCell ref="E66:G66"/>
    <mergeCell ref="H66:I66"/>
    <mergeCell ref="J66:N66"/>
    <mergeCell ref="P66:Q66"/>
    <mergeCell ref="E63:G63"/>
    <mergeCell ref="H63:I63"/>
    <mergeCell ref="J63:N63"/>
    <mergeCell ref="P63:Q63"/>
    <mergeCell ref="E64:G64"/>
    <mergeCell ref="H64:I64"/>
    <mergeCell ref="J64:N64"/>
    <mergeCell ref="P64:Q64"/>
    <mergeCell ref="E61:G61"/>
    <mergeCell ref="H61:I61"/>
    <mergeCell ref="J61:N61"/>
    <mergeCell ref="P61:Q61"/>
    <mergeCell ref="E62:G62"/>
    <mergeCell ref="H62:I62"/>
    <mergeCell ref="J62:N62"/>
    <mergeCell ref="P62:Q62"/>
    <mergeCell ref="E71:G71"/>
    <mergeCell ref="H71:I71"/>
    <mergeCell ref="J71:N71"/>
    <mergeCell ref="P71:Q71"/>
    <mergeCell ref="E72:G72"/>
    <mergeCell ref="H72:I72"/>
    <mergeCell ref="J72:N72"/>
    <mergeCell ref="P72:Q72"/>
    <mergeCell ref="E69:G69"/>
    <mergeCell ref="H69:I69"/>
    <mergeCell ref="J69:N69"/>
    <mergeCell ref="P69:Q69"/>
    <mergeCell ref="E70:G70"/>
    <mergeCell ref="H70:I70"/>
    <mergeCell ref="J70:N70"/>
    <mergeCell ref="P70:Q70"/>
    <mergeCell ref="E67:G67"/>
    <mergeCell ref="H67:I67"/>
    <mergeCell ref="J67:N67"/>
    <mergeCell ref="P67:Q67"/>
    <mergeCell ref="E68:G68"/>
    <mergeCell ref="H68:I68"/>
    <mergeCell ref="J68:N68"/>
    <mergeCell ref="P68:Q68"/>
    <mergeCell ref="E77:G77"/>
    <mergeCell ref="H77:I77"/>
    <mergeCell ref="J77:N77"/>
    <mergeCell ref="P77:Q77"/>
    <mergeCell ref="E78:G78"/>
    <mergeCell ref="H78:I78"/>
    <mergeCell ref="J78:N78"/>
    <mergeCell ref="P78:Q78"/>
    <mergeCell ref="E75:G75"/>
    <mergeCell ref="H75:I75"/>
    <mergeCell ref="J75:N75"/>
    <mergeCell ref="P75:Q75"/>
    <mergeCell ref="E76:G76"/>
    <mergeCell ref="H76:I76"/>
    <mergeCell ref="J76:N76"/>
    <mergeCell ref="P76:Q76"/>
    <mergeCell ref="E73:G73"/>
    <mergeCell ref="H73:I73"/>
    <mergeCell ref="J73:N73"/>
    <mergeCell ref="P73:Q73"/>
    <mergeCell ref="E74:G74"/>
    <mergeCell ref="H74:I74"/>
    <mergeCell ref="J74:N74"/>
    <mergeCell ref="P74:Q74"/>
    <mergeCell ref="E83:G83"/>
    <mergeCell ref="H83:I83"/>
    <mergeCell ref="J83:N83"/>
    <mergeCell ref="P83:Q83"/>
    <mergeCell ref="E84:G84"/>
    <mergeCell ref="H84:I84"/>
    <mergeCell ref="J84:N84"/>
    <mergeCell ref="P84:Q84"/>
    <mergeCell ref="E81:G81"/>
    <mergeCell ref="H81:I81"/>
    <mergeCell ref="J81:N81"/>
    <mergeCell ref="P81:Q81"/>
    <mergeCell ref="E82:G82"/>
    <mergeCell ref="H82:I82"/>
    <mergeCell ref="J82:N82"/>
    <mergeCell ref="P82:Q82"/>
    <mergeCell ref="E79:G79"/>
    <mergeCell ref="H79:I79"/>
    <mergeCell ref="J79:N79"/>
    <mergeCell ref="P79:Q79"/>
    <mergeCell ref="E80:G80"/>
    <mergeCell ref="H80:I80"/>
    <mergeCell ref="J80:N80"/>
    <mergeCell ref="P80:Q80"/>
    <mergeCell ref="E89:G89"/>
    <mergeCell ref="H89:I89"/>
    <mergeCell ref="J89:N89"/>
    <mergeCell ref="P89:Q89"/>
    <mergeCell ref="E90:G90"/>
    <mergeCell ref="H90:I90"/>
    <mergeCell ref="J90:N90"/>
    <mergeCell ref="P90:Q90"/>
    <mergeCell ref="E87:G87"/>
    <mergeCell ref="H87:I87"/>
    <mergeCell ref="J87:N87"/>
    <mergeCell ref="P87:Q87"/>
    <mergeCell ref="E88:G88"/>
    <mergeCell ref="H88:I88"/>
    <mergeCell ref="J88:N88"/>
    <mergeCell ref="P88:Q88"/>
    <mergeCell ref="E85:G85"/>
    <mergeCell ref="H85:I85"/>
    <mergeCell ref="J85:N85"/>
    <mergeCell ref="P85:Q85"/>
    <mergeCell ref="E86:G86"/>
    <mergeCell ref="H86:I86"/>
    <mergeCell ref="J86:N86"/>
    <mergeCell ref="P86:Q86"/>
    <mergeCell ref="E95:G95"/>
    <mergeCell ref="H95:I95"/>
    <mergeCell ref="J95:N95"/>
    <mergeCell ref="P95:Q95"/>
    <mergeCell ref="E96:G96"/>
    <mergeCell ref="H96:I96"/>
    <mergeCell ref="J96:N96"/>
    <mergeCell ref="P96:Q96"/>
    <mergeCell ref="E93:G93"/>
    <mergeCell ref="H93:I93"/>
    <mergeCell ref="J93:N93"/>
    <mergeCell ref="P93:Q93"/>
    <mergeCell ref="E94:G94"/>
    <mergeCell ref="H94:I94"/>
    <mergeCell ref="J94:N94"/>
    <mergeCell ref="P94:Q94"/>
    <mergeCell ref="E91:G91"/>
    <mergeCell ref="H91:I91"/>
    <mergeCell ref="J91:N91"/>
    <mergeCell ref="P91:Q91"/>
    <mergeCell ref="E92:G92"/>
    <mergeCell ref="H92:I92"/>
    <mergeCell ref="J92:N92"/>
    <mergeCell ref="P92:Q92"/>
    <mergeCell ref="E101:G101"/>
    <mergeCell ref="H101:I101"/>
    <mergeCell ref="J101:N101"/>
    <mergeCell ref="P101:Q101"/>
    <mergeCell ref="E102:G102"/>
    <mergeCell ref="H102:I102"/>
    <mergeCell ref="J102:N102"/>
    <mergeCell ref="P102:Q102"/>
    <mergeCell ref="E99:G99"/>
    <mergeCell ref="H99:I99"/>
    <mergeCell ref="J99:N99"/>
    <mergeCell ref="P99:Q99"/>
    <mergeCell ref="E100:G100"/>
    <mergeCell ref="H100:I100"/>
    <mergeCell ref="J100:N100"/>
    <mergeCell ref="P100:Q100"/>
    <mergeCell ref="E97:G97"/>
    <mergeCell ref="H97:I97"/>
    <mergeCell ref="J97:N97"/>
    <mergeCell ref="P97:Q97"/>
    <mergeCell ref="E98:G98"/>
    <mergeCell ref="H98:I98"/>
    <mergeCell ref="J98:N98"/>
    <mergeCell ref="P98:Q98"/>
    <mergeCell ref="E107:G107"/>
    <mergeCell ref="H107:I107"/>
    <mergeCell ref="J107:N107"/>
    <mergeCell ref="P107:Q107"/>
    <mergeCell ref="E108:G108"/>
    <mergeCell ref="H108:I108"/>
    <mergeCell ref="J108:N108"/>
    <mergeCell ref="P108:Q108"/>
    <mergeCell ref="E105:G105"/>
    <mergeCell ref="H105:I105"/>
    <mergeCell ref="J105:N105"/>
    <mergeCell ref="P105:Q105"/>
    <mergeCell ref="E106:G106"/>
    <mergeCell ref="H106:I106"/>
    <mergeCell ref="J106:N106"/>
    <mergeCell ref="P106:Q106"/>
    <mergeCell ref="E103:G103"/>
    <mergeCell ref="H103:I103"/>
    <mergeCell ref="J103:N103"/>
    <mergeCell ref="P103:Q103"/>
    <mergeCell ref="E104:G104"/>
    <mergeCell ref="H104:I104"/>
    <mergeCell ref="J104:N104"/>
    <mergeCell ref="P104:Q104"/>
    <mergeCell ref="E113:G113"/>
    <mergeCell ref="H113:I113"/>
    <mergeCell ref="J113:N113"/>
    <mergeCell ref="P113:Q113"/>
    <mergeCell ref="E114:G114"/>
    <mergeCell ref="H114:I114"/>
    <mergeCell ref="J114:N114"/>
    <mergeCell ref="P114:Q114"/>
    <mergeCell ref="E111:G111"/>
    <mergeCell ref="H111:I111"/>
    <mergeCell ref="J111:N111"/>
    <mergeCell ref="P111:Q111"/>
    <mergeCell ref="E112:G112"/>
    <mergeCell ref="H112:I112"/>
    <mergeCell ref="J112:N112"/>
    <mergeCell ref="P112:Q112"/>
    <mergeCell ref="E109:G109"/>
    <mergeCell ref="H109:I109"/>
    <mergeCell ref="J109:N109"/>
    <mergeCell ref="P109:Q109"/>
    <mergeCell ref="E110:G110"/>
    <mergeCell ref="H110:I110"/>
    <mergeCell ref="J110:N110"/>
    <mergeCell ref="P110:Q110"/>
    <mergeCell ref="E119:G119"/>
    <mergeCell ref="H119:I119"/>
    <mergeCell ref="J119:N119"/>
    <mergeCell ref="P119:Q119"/>
    <mergeCell ref="E120:G120"/>
    <mergeCell ref="H120:I120"/>
    <mergeCell ref="J120:N120"/>
    <mergeCell ref="P120:Q120"/>
    <mergeCell ref="E117:G117"/>
    <mergeCell ref="H117:I117"/>
    <mergeCell ref="J117:N117"/>
    <mergeCell ref="P117:Q117"/>
    <mergeCell ref="E118:G118"/>
    <mergeCell ref="H118:I118"/>
    <mergeCell ref="J118:N118"/>
    <mergeCell ref="P118:Q118"/>
    <mergeCell ref="E115:G115"/>
    <mergeCell ref="H115:I115"/>
    <mergeCell ref="J115:N115"/>
    <mergeCell ref="P115:Q115"/>
    <mergeCell ref="E116:G116"/>
    <mergeCell ref="H116:I116"/>
    <mergeCell ref="J116:N116"/>
    <mergeCell ref="P116:Q116"/>
    <mergeCell ref="E125:G125"/>
    <mergeCell ref="H125:I125"/>
    <mergeCell ref="J125:N125"/>
    <mergeCell ref="P125:Q125"/>
    <mergeCell ref="E126:G126"/>
    <mergeCell ref="H126:I126"/>
    <mergeCell ref="J126:N126"/>
    <mergeCell ref="P126:Q126"/>
    <mergeCell ref="E123:G123"/>
    <mergeCell ref="H123:I123"/>
    <mergeCell ref="J123:N123"/>
    <mergeCell ref="P123:Q123"/>
    <mergeCell ref="E124:G124"/>
    <mergeCell ref="H124:I124"/>
    <mergeCell ref="J124:N124"/>
    <mergeCell ref="P124:Q124"/>
    <mergeCell ref="E121:G121"/>
    <mergeCell ref="H121:I121"/>
    <mergeCell ref="J121:N121"/>
    <mergeCell ref="P121:Q121"/>
    <mergeCell ref="E122:G122"/>
    <mergeCell ref="H122:I122"/>
    <mergeCell ref="J122:N122"/>
    <mergeCell ref="P122:Q122"/>
    <mergeCell ref="E131:G131"/>
    <mergeCell ref="H131:I131"/>
    <mergeCell ref="J131:N131"/>
    <mergeCell ref="P131:Q131"/>
    <mergeCell ref="E132:G132"/>
    <mergeCell ref="H132:I132"/>
    <mergeCell ref="J132:N132"/>
    <mergeCell ref="P132:Q132"/>
    <mergeCell ref="E129:G129"/>
    <mergeCell ref="H129:I129"/>
    <mergeCell ref="J129:N129"/>
    <mergeCell ref="P129:Q129"/>
    <mergeCell ref="E130:G130"/>
    <mergeCell ref="H130:I130"/>
    <mergeCell ref="J130:N130"/>
    <mergeCell ref="P130:Q130"/>
    <mergeCell ref="E127:G127"/>
    <mergeCell ref="H127:I127"/>
    <mergeCell ref="J127:N127"/>
    <mergeCell ref="P127:Q127"/>
    <mergeCell ref="E128:G128"/>
    <mergeCell ref="H128:I128"/>
    <mergeCell ref="J128:N128"/>
    <mergeCell ref="P128:Q128"/>
    <mergeCell ref="E137:G137"/>
    <mergeCell ref="H137:I137"/>
    <mergeCell ref="J137:N137"/>
    <mergeCell ref="P137:Q137"/>
    <mergeCell ref="E138:G138"/>
    <mergeCell ref="H138:I138"/>
    <mergeCell ref="J138:N138"/>
    <mergeCell ref="P138:Q138"/>
    <mergeCell ref="E135:G135"/>
    <mergeCell ref="H135:I135"/>
    <mergeCell ref="J135:N135"/>
    <mergeCell ref="P135:Q135"/>
    <mergeCell ref="E136:G136"/>
    <mergeCell ref="H136:I136"/>
    <mergeCell ref="J136:N136"/>
    <mergeCell ref="P136:Q136"/>
    <mergeCell ref="E133:G133"/>
    <mergeCell ref="H133:I133"/>
    <mergeCell ref="J133:N133"/>
    <mergeCell ref="P133:Q133"/>
    <mergeCell ref="E134:G134"/>
    <mergeCell ref="H134:I134"/>
    <mergeCell ref="J134:N134"/>
    <mergeCell ref="P134:Q134"/>
    <mergeCell ref="E143:G143"/>
    <mergeCell ref="H143:I143"/>
    <mergeCell ref="J143:N143"/>
    <mergeCell ref="P143:Q143"/>
    <mergeCell ref="E144:G144"/>
    <mergeCell ref="H144:I144"/>
    <mergeCell ref="J144:N144"/>
    <mergeCell ref="P144:Q144"/>
    <mergeCell ref="E141:G141"/>
    <mergeCell ref="H141:I141"/>
    <mergeCell ref="J141:N141"/>
    <mergeCell ref="P141:Q141"/>
    <mergeCell ref="E142:G142"/>
    <mergeCell ref="H142:I142"/>
    <mergeCell ref="J142:N142"/>
    <mergeCell ref="P142:Q142"/>
    <mergeCell ref="E139:G139"/>
    <mergeCell ref="H139:I139"/>
    <mergeCell ref="J139:N139"/>
    <mergeCell ref="P139:Q139"/>
    <mergeCell ref="E140:G140"/>
    <mergeCell ref="H140:I140"/>
    <mergeCell ref="J140:N140"/>
    <mergeCell ref="P140:Q140"/>
    <mergeCell ref="E149:G149"/>
    <mergeCell ref="H149:I149"/>
    <mergeCell ref="J149:N149"/>
    <mergeCell ref="P149:Q149"/>
    <mergeCell ref="E150:G150"/>
    <mergeCell ref="H150:I150"/>
    <mergeCell ref="J150:N150"/>
    <mergeCell ref="P150:Q150"/>
    <mergeCell ref="E147:G147"/>
    <mergeCell ref="H147:I147"/>
    <mergeCell ref="J147:N147"/>
    <mergeCell ref="P147:Q147"/>
    <mergeCell ref="E148:G148"/>
    <mergeCell ref="H148:I148"/>
    <mergeCell ref="J148:N148"/>
    <mergeCell ref="P148:Q148"/>
    <mergeCell ref="E145:G145"/>
    <mergeCell ref="H145:I145"/>
    <mergeCell ref="J145:N145"/>
    <mergeCell ref="P145:Q145"/>
    <mergeCell ref="E146:G146"/>
    <mergeCell ref="H146:I146"/>
    <mergeCell ref="J146:N146"/>
    <mergeCell ref="P146:Q146"/>
    <mergeCell ref="E155:G155"/>
    <mergeCell ref="H155:I155"/>
    <mergeCell ref="J155:N155"/>
    <mergeCell ref="P155:Q155"/>
    <mergeCell ref="E156:G156"/>
    <mergeCell ref="H156:I156"/>
    <mergeCell ref="J156:N156"/>
    <mergeCell ref="P156:Q156"/>
    <mergeCell ref="E153:G153"/>
    <mergeCell ref="H153:I153"/>
    <mergeCell ref="J153:N153"/>
    <mergeCell ref="P153:Q153"/>
    <mergeCell ref="E154:G154"/>
    <mergeCell ref="H154:I154"/>
    <mergeCell ref="J154:N154"/>
    <mergeCell ref="P154:Q154"/>
    <mergeCell ref="E151:G151"/>
    <mergeCell ref="H151:I151"/>
    <mergeCell ref="J151:N151"/>
    <mergeCell ref="P151:Q151"/>
    <mergeCell ref="E152:G152"/>
    <mergeCell ref="H152:I152"/>
    <mergeCell ref="J152:N152"/>
    <mergeCell ref="P152:Q152"/>
    <mergeCell ref="E161:G161"/>
    <mergeCell ref="H161:I161"/>
    <mergeCell ref="J161:N161"/>
    <mergeCell ref="P161:Q161"/>
    <mergeCell ref="E162:G162"/>
    <mergeCell ref="H162:I162"/>
    <mergeCell ref="J162:N162"/>
    <mergeCell ref="P162:Q162"/>
    <mergeCell ref="E159:G159"/>
    <mergeCell ref="H159:I159"/>
    <mergeCell ref="J159:N159"/>
    <mergeCell ref="P159:Q159"/>
    <mergeCell ref="E160:G160"/>
    <mergeCell ref="H160:I160"/>
    <mergeCell ref="J160:N160"/>
    <mergeCell ref="P160:Q160"/>
    <mergeCell ref="E157:G157"/>
    <mergeCell ref="H157:I157"/>
    <mergeCell ref="J157:N157"/>
    <mergeCell ref="P157:Q157"/>
    <mergeCell ref="E158:G158"/>
    <mergeCell ref="H158:I158"/>
    <mergeCell ref="J158:N158"/>
    <mergeCell ref="P158:Q158"/>
    <mergeCell ref="E167:G167"/>
    <mergeCell ref="H167:I167"/>
    <mergeCell ref="J167:N167"/>
    <mergeCell ref="P167:Q167"/>
    <mergeCell ref="E168:G168"/>
    <mergeCell ref="H168:I168"/>
    <mergeCell ref="J168:N168"/>
    <mergeCell ref="P168:Q168"/>
    <mergeCell ref="E165:G165"/>
    <mergeCell ref="H165:I165"/>
    <mergeCell ref="J165:N165"/>
    <mergeCell ref="P165:Q165"/>
    <mergeCell ref="E166:G166"/>
    <mergeCell ref="H166:I166"/>
    <mergeCell ref="J166:N166"/>
    <mergeCell ref="P166:Q166"/>
    <mergeCell ref="E163:G163"/>
    <mergeCell ref="H163:I163"/>
    <mergeCell ref="J163:N163"/>
    <mergeCell ref="P163:Q163"/>
    <mergeCell ref="E164:G164"/>
    <mergeCell ref="H164:I164"/>
    <mergeCell ref="J164:N164"/>
    <mergeCell ref="P164:Q164"/>
    <mergeCell ref="E173:G173"/>
    <mergeCell ref="H173:I173"/>
    <mergeCell ref="J173:N173"/>
    <mergeCell ref="P173:Q173"/>
    <mergeCell ref="E174:G174"/>
    <mergeCell ref="H174:I174"/>
    <mergeCell ref="J174:N174"/>
    <mergeCell ref="P174:Q174"/>
    <mergeCell ref="E171:G171"/>
    <mergeCell ref="H171:I171"/>
    <mergeCell ref="J171:N171"/>
    <mergeCell ref="P171:Q171"/>
    <mergeCell ref="E172:G172"/>
    <mergeCell ref="H172:I172"/>
    <mergeCell ref="J172:N172"/>
    <mergeCell ref="P172:Q172"/>
    <mergeCell ref="E169:G169"/>
    <mergeCell ref="H169:I169"/>
    <mergeCell ref="J169:N169"/>
    <mergeCell ref="P169:Q169"/>
    <mergeCell ref="E170:G170"/>
    <mergeCell ref="H170:I170"/>
    <mergeCell ref="J170:N170"/>
    <mergeCell ref="P170:Q170"/>
    <mergeCell ref="E179:G179"/>
    <mergeCell ref="H179:I179"/>
    <mergeCell ref="J179:N179"/>
    <mergeCell ref="P179:Q179"/>
    <mergeCell ref="E180:G180"/>
    <mergeCell ref="H180:I180"/>
    <mergeCell ref="J180:N180"/>
    <mergeCell ref="P180:Q180"/>
    <mergeCell ref="E177:G177"/>
    <mergeCell ref="H177:I177"/>
    <mergeCell ref="J177:N177"/>
    <mergeCell ref="P177:Q177"/>
    <mergeCell ref="E178:G178"/>
    <mergeCell ref="H178:I178"/>
    <mergeCell ref="J178:N178"/>
    <mergeCell ref="P178:Q178"/>
    <mergeCell ref="E175:G175"/>
    <mergeCell ref="H175:I175"/>
    <mergeCell ref="J175:N175"/>
    <mergeCell ref="P175:Q175"/>
    <mergeCell ref="E176:G176"/>
    <mergeCell ref="H176:I176"/>
    <mergeCell ref="J176:N176"/>
    <mergeCell ref="P176:Q176"/>
    <mergeCell ref="E185:G185"/>
    <mergeCell ref="H185:I185"/>
    <mergeCell ref="J185:N185"/>
    <mergeCell ref="P185:Q185"/>
    <mergeCell ref="E186:G186"/>
    <mergeCell ref="H186:I186"/>
    <mergeCell ref="J186:N186"/>
    <mergeCell ref="P186:Q186"/>
    <mergeCell ref="E183:G183"/>
    <mergeCell ref="H183:I183"/>
    <mergeCell ref="J183:N183"/>
    <mergeCell ref="P183:Q183"/>
    <mergeCell ref="E184:G184"/>
    <mergeCell ref="H184:I184"/>
    <mergeCell ref="J184:N184"/>
    <mergeCell ref="P184:Q184"/>
    <mergeCell ref="E181:G181"/>
    <mergeCell ref="H181:I181"/>
    <mergeCell ref="J181:N181"/>
    <mergeCell ref="P181:Q181"/>
    <mergeCell ref="E182:G182"/>
    <mergeCell ref="H182:I182"/>
    <mergeCell ref="J182:N182"/>
    <mergeCell ref="P182:Q182"/>
    <mergeCell ref="E191:G191"/>
    <mergeCell ref="H191:I191"/>
    <mergeCell ref="J191:N191"/>
    <mergeCell ref="P191:Q191"/>
    <mergeCell ref="E192:G192"/>
    <mergeCell ref="H192:I192"/>
    <mergeCell ref="J192:N192"/>
    <mergeCell ref="P192:Q192"/>
    <mergeCell ref="E189:G189"/>
    <mergeCell ref="H189:I189"/>
    <mergeCell ref="J189:N189"/>
    <mergeCell ref="P189:Q189"/>
    <mergeCell ref="E190:G190"/>
    <mergeCell ref="H190:I190"/>
    <mergeCell ref="J190:N190"/>
    <mergeCell ref="P190:Q190"/>
    <mergeCell ref="E187:G187"/>
    <mergeCell ref="H187:I187"/>
    <mergeCell ref="J187:N187"/>
    <mergeCell ref="P187:Q187"/>
    <mergeCell ref="E188:G188"/>
    <mergeCell ref="H188:I188"/>
    <mergeCell ref="J188:N188"/>
    <mergeCell ref="P188:Q188"/>
    <mergeCell ref="E197:G197"/>
    <mergeCell ref="H197:I197"/>
    <mergeCell ref="J197:N197"/>
    <mergeCell ref="P197:Q197"/>
    <mergeCell ref="E198:G198"/>
    <mergeCell ref="H198:I198"/>
    <mergeCell ref="J198:N198"/>
    <mergeCell ref="P198:Q198"/>
    <mergeCell ref="E195:G195"/>
    <mergeCell ref="H195:I195"/>
    <mergeCell ref="J195:N195"/>
    <mergeCell ref="P195:Q195"/>
    <mergeCell ref="E196:G196"/>
    <mergeCell ref="H196:I196"/>
    <mergeCell ref="J196:N196"/>
    <mergeCell ref="P196:Q196"/>
    <mergeCell ref="E193:G193"/>
    <mergeCell ref="H193:I193"/>
    <mergeCell ref="J193:N193"/>
    <mergeCell ref="P193:Q193"/>
    <mergeCell ref="E194:G194"/>
    <mergeCell ref="H194:I194"/>
    <mergeCell ref="J194:N194"/>
    <mergeCell ref="P194:Q194"/>
    <mergeCell ref="E203:G203"/>
    <mergeCell ref="H203:I203"/>
    <mergeCell ref="J203:N203"/>
    <mergeCell ref="P203:Q203"/>
    <mergeCell ref="E204:G204"/>
    <mergeCell ref="H204:I204"/>
    <mergeCell ref="J204:N204"/>
    <mergeCell ref="P204:Q204"/>
    <mergeCell ref="E201:G201"/>
    <mergeCell ref="H201:I201"/>
    <mergeCell ref="J201:N201"/>
    <mergeCell ref="P201:Q201"/>
    <mergeCell ref="E202:G202"/>
    <mergeCell ref="H202:I202"/>
    <mergeCell ref="J202:N202"/>
    <mergeCell ref="P202:Q202"/>
    <mergeCell ref="E199:G199"/>
    <mergeCell ref="H199:I199"/>
    <mergeCell ref="J199:N199"/>
    <mergeCell ref="P199:Q199"/>
    <mergeCell ref="E200:G200"/>
    <mergeCell ref="H200:I200"/>
    <mergeCell ref="J200:N200"/>
    <mergeCell ref="P200:Q200"/>
    <mergeCell ref="J209:N209"/>
    <mergeCell ref="P209:Q209"/>
    <mergeCell ref="E587:G587"/>
    <mergeCell ref="H587:I587"/>
    <mergeCell ref="J587:N587"/>
    <mergeCell ref="P587:Q587"/>
    <mergeCell ref="E207:G207"/>
    <mergeCell ref="H207:I207"/>
    <mergeCell ref="J207:N207"/>
    <mergeCell ref="P207:Q207"/>
    <mergeCell ref="E208:G208"/>
    <mergeCell ref="H208:I208"/>
    <mergeCell ref="J208:N208"/>
    <mergeCell ref="P208:Q208"/>
    <mergeCell ref="E205:G205"/>
    <mergeCell ref="H205:I205"/>
    <mergeCell ref="J205:N205"/>
    <mergeCell ref="P205:Q205"/>
    <mergeCell ref="E206:G206"/>
    <mergeCell ref="H206:I206"/>
    <mergeCell ref="J206:N206"/>
    <mergeCell ref="P206:Q206"/>
    <mergeCell ref="E391:G391"/>
    <mergeCell ref="H391:I391"/>
    <mergeCell ref="J391:N391"/>
    <mergeCell ref="P391:Q391"/>
    <mergeCell ref="E392:G392"/>
    <mergeCell ref="H392:I392"/>
    <mergeCell ref="J392:N392"/>
    <mergeCell ref="P392:Q392"/>
    <mergeCell ref="E389:G389"/>
    <mergeCell ref="H389:I389"/>
    <mergeCell ref="X5:AA5"/>
    <mergeCell ref="X8:Y8"/>
    <mergeCell ref="Z8:AA8"/>
    <mergeCell ref="X15:AA15"/>
    <mergeCell ref="X16:Y16"/>
    <mergeCell ref="Z16:AA16"/>
    <mergeCell ref="E592:G592"/>
    <mergeCell ref="H592:I592"/>
    <mergeCell ref="J592:N592"/>
    <mergeCell ref="P592:Q592"/>
    <mergeCell ref="E593:G593"/>
    <mergeCell ref="H593:I593"/>
    <mergeCell ref="J593:N593"/>
    <mergeCell ref="P593:Q593"/>
    <mergeCell ref="E590:G590"/>
    <mergeCell ref="H590:I590"/>
    <mergeCell ref="J590:N590"/>
    <mergeCell ref="P590:Q590"/>
    <mergeCell ref="E591:G591"/>
    <mergeCell ref="H591:I591"/>
    <mergeCell ref="J591:N591"/>
    <mergeCell ref="P591:Q591"/>
    <mergeCell ref="E588:G588"/>
    <mergeCell ref="H588:I588"/>
    <mergeCell ref="J588:N588"/>
    <mergeCell ref="P588:Q588"/>
    <mergeCell ref="E589:G589"/>
    <mergeCell ref="H589:I589"/>
    <mergeCell ref="J589:N589"/>
    <mergeCell ref="P589:Q589"/>
    <mergeCell ref="E209:G209"/>
    <mergeCell ref="H209:I209"/>
  </mergeCells>
  <phoneticPr fontId="9" type="noConversion"/>
  <conditionalFormatting sqref="D10:D17 R1 D595:D597">
    <cfRule type="cellIs" dxfId="3523" priority="6327" operator="equal">
      <formula>"Etc"</formula>
    </cfRule>
    <cfRule type="cellIs" dxfId="3522" priority="6328" operator="equal">
      <formula>"Excluded"</formula>
    </cfRule>
    <cfRule type="cellIs" dxfId="3521" priority="6329" operator="equal">
      <formula>"P4 (Won't have)"</formula>
    </cfRule>
    <cfRule type="cellIs" dxfId="3520" priority="6330" operator="equal">
      <formula>"P3 (Could have)"</formula>
    </cfRule>
    <cfRule type="cellIs" dxfId="3519" priority="6331" operator="equal">
      <formula>"P2 (Should have)"</formula>
    </cfRule>
    <cfRule type="cellIs" dxfId="3518" priority="6332" operator="equal">
      <formula>"P1 (Must have)"</formula>
    </cfRule>
  </conditionalFormatting>
  <conditionalFormatting sqref="U595:U597 T595:T596 T10:W10 T11:U17 W11:W17 W595:W597">
    <cfRule type="cellIs" dxfId="3517" priority="3527" operator="equal">
      <formula>"Blocked"</formula>
    </cfRule>
    <cfRule type="cellIs" dxfId="3516" priority="3528" operator="equal">
      <formula>"N/A"</formula>
    </cfRule>
    <cfRule type="cellIs" dxfId="3515" priority="3529" operator="equal">
      <formula>"N/T"</formula>
    </cfRule>
    <cfRule type="cellIs" dxfId="3514" priority="3530" operator="equal">
      <formula>"F"</formula>
    </cfRule>
  </conditionalFormatting>
  <conditionalFormatting sqref="T597:U597 W597">
    <cfRule type="cellIs" dxfId="3513" priority="3523" operator="equal">
      <formula>"Blocked"</formula>
    </cfRule>
    <cfRule type="cellIs" dxfId="3512" priority="3524" operator="equal">
      <formula>"N/T"</formula>
    </cfRule>
    <cfRule type="cellIs" dxfId="3511" priority="3525" operator="equal">
      <formula>"N/A"</formula>
    </cfRule>
    <cfRule type="cellIs" dxfId="3510" priority="3526" operator="equal">
      <formula>"F"</formula>
    </cfRule>
  </conditionalFormatting>
  <conditionalFormatting sqref="T597">
    <cfRule type="cellIs" dxfId="3509" priority="3519" operator="equal">
      <formula>"Blocked"</formula>
    </cfRule>
    <cfRule type="cellIs" dxfId="3508" priority="3520" operator="equal">
      <formula>"N/A"</formula>
    </cfRule>
    <cfRule type="cellIs" dxfId="3507" priority="3521" operator="equal">
      <formula>"N/T"</formula>
    </cfRule>
    <cfRule type="cellIs" dxfId="3506" priority="3522" operator="equal">
      <formula>"F"</formula>
    </cfRule>
  </conditionalFormatting>
  <conditionalFormatting sqref="D598:D600">
    <cfRule type="cellIs" dxfId="3505" priority="3501" operator="equal">
      <formula>"Etc"</formula>
    </cfRule>
    <cfRule type="cellIs" dxfId="3504" priority="3502" operator="equal">
      <formula>"Excluded"</formula>
    </cfRule>
    <cfRule type="cellIs" dxfId="3503" priority="3503" operator="equal">
      <formula>"P4 (Won't have)"</formula>
    </cfRule>
    <cfRule type="cellIs" dxfId="3502" priority="3504" operator="equal">
      <formula>"P3 (Could have)"</formula>
    </cfRule>
    <cfRule type="cellIs" dxfId="3501" priority="3505" operator="equal">
      <formula>"P2 (Should have)"</formula>
    </cfRule>
    <cfRule type="cellIs" dxfId="3500" priority="3506" operator="equal">
      <formula>"P1 (Must have)"</formula>
    </cfRule>
  </conditionalFormatting>
  <conditionalFormatting sqref="T598:T599 U598:U600 W598:W600">
    <cfRule type="cellIs" dxfId="3499" priority="3497" operator="equal">
      <formula>"Blocked"</formula>
    </cfRule>
    <cfRule type="cellIs" dxfId="3498" priority="3498" operator="equal">
      <formula>"N/A"</formula>
    </cfRule>
    <cfRule type="cellIs" dxfId="3497" priority="3499" operator="equal">
      <formula>"N/T"</formula>
    </cfRule>
    <cfRule type="cellIs" dxfId="3496" priority="3500" operator="equal">
      <formula>"F"</formula>
    </cfRule>
  </conditionalFormatting>
  <conditionalFormatting sqref="T600:U600 W600">
    <cfRule type="cellIs" dxfId="3495" priority="3493" operator="equal">
      <formula>"Blocked"</formula>
    </cfRule>
    <cfRule type="cellIs" dxfId="3494" priority="3494" operator="equal">
      <formula>"N/T"</formula>
    </cfRule>
    <cfRule type="cellIs" dxfId="3493" priority="3495" operator="equal">
      <formula>"N/A"</formula>
    </cfRule>
    <cfRule type="cellIs" dxfId="3492" priority="3496" operator="equal">
      <formula>"F"</formula>
    </cfRule>
  </conditionalFormatting>
  <conditionalFormatting sqref="T600">
    <cfRule type="cellIs" dxfId="3491" priority="3489" operator="equal">
      <formula>"Blocked"</formula>
    </cfRule>
    <cfRule type="cellIs" dxfId="3490" priority="3490" operator="equal">
      <formula>"N/A"</formula>
    </cfRule>
    <cfRule type="cellIs" dxfId="3489" priority="3491" operator="equal">
      <formula>"N/T"</formula>
    </cfRule>
    <cfRule type="cellIs" dxfId="3488" priority="3492" operator="equal">
      <formula>"F"</formula>
    </cfRule>
  </conditionalFormatting>
  <conditionalFormatting sqref="D582:D584">
    <cfRule type="cellIs" dxfId="3487" priority="3483" operator="equal">
      <formula>"Etc"</formula>
    </cfRule>
    <cfRule type="cellIs" dxfId="3486" priority="3484" operator="equal">
      <formula>"Excluded"</formula>
    </cfRule>
    <cfRule type="cellIs" dxfId="3485" priority="3485" operator="equal">
      <formula>"P4 (Won't have)"</formula>
    </cfRule>
    <cfRule type="cellIs" dxfId="3484" priority="3486" operator="equal">
      <formula>"P3 (Could have)"</formula>
    </cfRule>
    <cfRule type="cellIs" dxfId="3483" priority="3487" operator="equal">
      <formula>"P2 (Should have)"</formula>
    </cfRule>
    <cfRule type="cellIs" dxfId="3482" priority="3488" operator="equal">
      <formula>"P1 (Must have)"</formula>
    </cfRule>
  </conditionalFormatting>
  <conditionalFormatting sqref="U582:U584 T582:T583 W582:W584">
    <cfRule type="cellIs" dxfId="3481" priority="3479" operator="equal">
      <formula>"Blocked"</formula>
    </cfRule>
    <cfRule type="cellIs" dxfId="3480" priority="3480" operator="equal">
      <formula>"N/A"</formula>
    </cfRule>
    <cfRule type="cellIs" dxfId="3479" priority="3481" operator="equal">
      <formula>"N/T"</formula>
    </cfRule>
    <cfRule type="cellIs" dxfId="3478" priority="3482" operator="equal">
      <formula>"F"</formula>
    </cfRule>
  </conditionalFormatting>
  <conditionalFormatting sqref="T584:U584 W584">
    <cfRule type="cellIs" dxfId="3477" priority="3475" operator="equal">
      <formula>"Blocked"</formula>
    </cfRule>
    <cfRule type="cellIs" dxfId="3476" priority="3476" operator="equal">
      <formula>"N/T"</formula>
    </cfRule>
    <cfRule type="cellIs" dxfId="3475" priority="3477" operator="equal">
      <formula>"N/A"</formula>
    </cfRule>
    <cfRule type="cellIs" dxfId="3474" priority="3478" operator="equal">
      <formula>"F"</formula>
    </cfRule>
  </conditionalFormatting>
  <conditionalFormatting sqref="T584">
    <cfRule type="cellIs" dxfId="3473" priority="3471" operator="equal">
      <formula>"Blocked"</formula>
    </cfRule>
    <cfRule type="cellIs" dxfId="3472" priority="3472" operator="equal">
      <formula>"N/A"</formula>
    </cfRule>
    <cfRule type="cellIs" dxfId="3471" priority="3473" operator="equal">
      <formula>"N/T"</formula>
    </cfRule>
    <cfRule type="cellIs" dxfId="3470" priority="3474" operator="equal">
      <formula>"F"</formula>
    </cfRule>
  </conditionalFormatting>
  <conditionalFormatting sqref="D585:D586 D594">
    <cfRule type="cellIs" dxfId="3469" priority="3465" operator="equal">
      <formula>"Etc"</formula>
    </cfRule>
    <cfRule type="cellIs" dxfId="3468" priority="3466" operator="equal">
      <formula>"Excluded"</formula>
    </cfRule>
    <cfRule type="cellIs" dxfId="3467" priority="3467" operator="equal">
      <formula>"P4 (Won't have)"</formula>
    </cfRule>
    <cfRule type="cellIs" dxfId="3466" priority="3468" operator="equal">
      <formula>"P3 (Could have)"</formula>
    </cfRule>
    <cfRule type="cellIs" dxfId="3465" priority="3469" operator="equal">
      <formula>"P2 (Should have)"</formula>
    </cfRule>
    <cfRule type="cellIs" dxfId="3464" priority="3470" operator="equal">
      <formula>"P1 (Must have)"</formula>
    </cfRule>
  </conditionalFormatting>
  <conditionalFormatting sqref="T585:U586 U594 W594 W585:W586">
    <cfRule type="cellIs" dxfId="3463" priority="3461" operator="equal">
      <formula>"Blocked"</formula>
    </cfRule>
    <cfRule type="cellIs" dxfId="3462" priority="3462" operator="equal">
      <formula>"N/A"</formula>
    </cfRule>
    <cfRule type="cellIs" dxfId="3461" priority="3463" operator="equal">
      <formula>"N/T"</formula>
    </cfRule>
    <cfRule type="cellIs" dxfId="3460" priority="3464" operator="equal">
      <formula>"F"</formula>
    </cfRule>
  </conditionalFormatting>
  <conditionalFormatting sqref="T594:U594 W594">
    <cfRule type="cellIs" dxfId="3459" priority="3457" operator="equal">
      <formula>"Blocked"</formula>
    </cfRule>
    <cfRule type="cellIs" dxfId="3458" priority="3458" operator="equal">
      <formula>"N/T"</formula>
    </cfRule>
    <cfRule type="cellIs" dxfId="3457" priority="3459" operator="equal">
      <formula>"N/A"</formula>
    </cfRule>
    <cfRule type="cellIs" dxfId="3456" priority="3460" operator="equal">
      <formula>"F"</formula>
    </cfRule>
  </conditionalFormatting>
  <conditionalFormatting sqref="T594">
    <cfRule type="cellIs" dxfId="3455" priority="3453" operator="equal">
      <formula>"Blocked"</formula>
    </cfRule>
    <cfRule type="cellIs" dxfId="3454" priority="3454" operator="equal">
      <formula>"N/A"</formula>
    </cfRule>
    <cfRule type="cellIs" dxfId="3453" priority="3455" operator="equal">
      <formula>"N/T"</formula>
    </cfRule>
    <cfRule type="cellIs" dxfId="3452" priority="3456" operator="equal">
      <formula>"F"</formula>
    </cfRule>
  </conditionalFormatting>
  <conditionalFormatting sqref="D576:D578">
    <cfRule type="cellIs" dxfId="3451" priority="3447" operator="equal">
      <formula>"Etc"</formula>
    </cfRule>
    <cfRule type="cellIs" dxfId="3450" priority="3448" operator="equal">
      <formula>"Excluded"</formula>
    </cfRule>
    <cfRule type="cellIs" dxfId="3449" priority="3449" operator="equal">
      <formula>"P4 (Won't have)"</formula>
    </cfRule>
    <cfRule type="cellIs" dxfId="3448" priority="3450" operator="equal">
      <formula>"P3 (Could have)"</formula>
    </cfRule>
    <cfRule type="cellIs" dxfId="3447" priority="3451" operator="equal">
      <formula>"P2 (Should have)"</formula>
    </cfRule>
    <cfRule type="cellIs" dxfId="3446" priority="3452" operator="equal">
      <formula>"P1 (Must have)"</formula>
    </cfRule>
  </conditionalFormatting>
  <conditionalFormatting sqref="U576:U578 T576:T577 W576:W578">
    <cfRule type="cellIs" dxfId="3445" priority="3443" operator="equal">
      <formula>"Blocked"</formula>
    </cfRule>
    <cfRule type="cellIs" dxfId="3444" priority="3444" operator="equal">
      <formula>"N/A"</formula>
    </cfRule>
    <cfRule type="cellIs" dxfId="3443" priority="3445" operator="equal">
      <formula>"N/T"</formula>
    </cfRule>
    <cfRule type="cellIs" dxfId="3442" priority="3446" operator="equal">
      <formula>"F"</formula>
    </cfRule>
  </conditionalFormatting>
  <conditionalFormatting sqref="T578:U578 W578">
    <cfRule type="cellIs" dxfId="3441" priority="3439" operator="equal">
      <formula>"Blocked"</formula>
    </cfRule>
    <cfRule type="cellIs" dxfId="3440" priority="3440" operator="equal">
      <formula>"N/T"</formula>
    </cfRule>
    <cfRule type="cellIs" dxfId="3439" priority="3441" operator="equal">
      <formula>"N/A"</formula>
    </cfRule>
    <cfRule type="cellIs" dxfId="3438" priority="3442" operator="equal">
      <formula>"F"</formula>
    </cfRule>
  </conditionalFormatting>
  <conditionalFormatting sqref="T578">
    <cfRule type="cellIs" dxfId="3437" priority="3435" operator="equal">
      <formula>"Blocked"</formula>
    </cfRule>
    <cfRule type="cellIs" dxfId="3436" priority="3436" operator="equal">
      <formula>"N/A"</formula>
    </cfRule>
    <cfRule type="cellIs" dxfId="3435" priority="3437" operator="equal">
      <formula>"N/T"</formula>
    </cfRule>
    <cfRule type="cellIs" dxfId="3434" priority="3438" operator="equal">
      <formula>"F"</formula>
    </cfRule>
  </conditionalFormatting>
  <conditionalFormatting sqref="D579:D581">
    <cfRule type="cellIs" dxfId="3433" priority="3429" operator="equal">
      <formula>"Etc"</formula>
    </cfRule>
    <cfRule type="cellIs" dxfId="3432" priority="3430" operator="equal">
      <formula>"Excluded"</formula>
    </cfRule>
    <cfRule type="cellIs" dxfId="3431" priority="3431" operator="equal">
      <formula>"P4 (Won't have)"</formula>
    </cfRule>
    <cfRule type="cellIs" dxfId="3430" priority="3432" operator="equal">
      <formula>"P3 (Could have)"</formula>
    </cfRule>
    <cfRule type="cellIs" dxfId="3429" priority="3433" operator="equal">
      <formula>"P2 (Should have)"</formula>
    </cfRule>
    <cfRule type="cellIs" dxfId="3428" priority="3434" operator="equal">
      <formula>"P1 (Must have)"</formula>
    </cfRule>
  </conditionalFormatting>
  <conditionalFormatting sqref="T579:T580 U579:U581 W579:W581">
    <cfRule type="cellIs" dxfId="3427" priority="3425" operator="equal">
      <formula>"Blocked"</formula>
    </cfRule>
    <cfRule type="cellIs" dxfId="3426" priority="3426" operator="equal">
      <formula>"N/A"</formula>
    </cfRule>
    <cfRule type="cellIs" dxfId="3425" priority="3427" operator="equal">
      <formula>"N/T"</formula>
    </cfRule>
    <cfRule type="cellIs" dxfId="3424" priority="3428" operator="equal">
      <formula>"F"</formula>
    </cfRule>
  </conditionalFormatting>
  <conditionalFormatting sqref="T581:U581 W581">
    <cfRule type="cellIs" dxfId="3423" priority="3421" operator="equal">
      <formula>"Blocked"</formula>
    </cfRule>
    <cfRule type="cellIs" dxfId="3422" priority="3422" operator="equal">
      <formula>"N/T"</formula>
    </cfRule>
    <cfRule type="cellIs" dxfId="3421" priority="3423" operator="equal">
      <formula>"N/A"</formula>
    </cfRule>
    <cfRule type="cellIs" dxfId="3420" priority="3424" operator="equal">
      <formula>"F"</formula>
    </cfRule>
  </conditionalFormatting>
  <conditionalFormatting sqref="T581">
    <cfRule type="cellIs" dxfId="3419" priority="3417" operator="equal">
      <formula>"Blocked"</formula>
    </cfRule>
    <cfRule type="cellIs" dxfId="3418" priority="3418" operator="equal">
      <formula>"N/A"</formula>
    </cfRule>
    <cfRule type="cellIs" dxfId="3417" priority="3419" operator="equal">
      <formula>"N/T"</formula>
    </cfRule>
    <cfRule type="cellIs" dxfId="3416" priority="3420" operator="equal">
      <formula>"F"</formula>
    </cfRule>
  </conditionalFormatting>
  <conditionalFormatting sqref="D570:D572">
    <cfRule type="cellIs" dxfId="3415" priority="3411" operator="equal">
      <formula>"Etc"</formula>
    </cfRule>
    <cfRule type="cellIs" dxfId="3414" priority="3412" operator="equal">
      <formula>"Excluded"</formula>
    </cfRule>
    <cfRule type="cellIs" dxfId="3413" priority="3413" operator="equal">
      <formula>"P4 (Won't have)"</formula>
    </cfRule>
    <cfRule type="cellIs" dxfId="3412" priority="3414" operator="equal">
      <formula>"P3 (Could have)"</formula>
    </cfRule>
    <cfRule type="cellIs" dxfId="3411" priority="3415" operator="equal">
      <formula>"P2 (Should have)"</formula>
    </cfRule>
    <cfRule type="cellIs" dxfId="3410" priority="3416" operator="equal">
      <formula>"P1 (Must have)"</formula>
    </cfRule>
  </conditionalFormatting>
  <conditionalFormatting sqref="U570:U572 T570:T571 W570:W572">
    <cfRule type="cellIs" dxfId="3409" priority="3407" operator="equal">
      <formula>"Blocked"</formula>
    </cfRule>
    <cfRule type="cellIs" dxfId="3408" priority="3408" operator="equal">
      <formula>"N/A"</formula>
    </cfRule>
    <cfRule type="cellIs" dxfId="3407" priority="3409" operator="equal">
      <formula>"N/T"</formula>
    </cfRule>
    <cfRule type="cellIs" dxfId="3406" priority="3410" operator="equal">
      <formula>"F"</formula>
    </cfRule>
  </conditionalFormatting>
  <conditionalFormatting sqref="T572:U572 W572">
    <cfRule type="cellIs" dxfId="3405" priority="3403" operator="equal">
      <formula>"Blocked"</formula>
    </cfRule>
    <cfRule type="cellIs" dxfId="3404" priority="3404" operator="equal">
      <formula>"N/T"</formula>
    </cfRule>
    <cfRule type="cellIs" dxfId="3403" priority="3405" operator="equal">
      <formula>"N/A"</formula>
    </cfRule>
    <cfRule type="cellIs" dxfId="3402" priority="3406" operator="equal">
      <formula>"F"</formula>
    </cfRule>
  </conditionalFormatting>
  <conditionalFormatting sqref="T572">
    <cfRule type="cellIs" dxfId="3401" priority="3399" operator="equal">
      <formula>"Blocked"</formula>
    </cfRule>
    <cfRule type="cellIs" dxfId="3400" priority="3400" operator="equal">
      <formula>"N/A"</formula>
    </cfRule>
    <cfRule type="cellIs" dxfId="3399" priority="3401" operator="equal">
      <formula>"N/T"</formula>
    </cfRule>
    <cfRule type="cellIs" dxfId="3398" priority="3402" operator="equal">
      <formula>"F"</formula>
    </cfRule>
  </conditionalFormatting>
  <conditionalFormatting sqref="D573:D575">
    <cfRule type="cellIs" dxfId="3397" priority="3393" operator="equal">
      <formula>"Etc"</formula>
    </cfRule>
    <cfRule type="cellIs" dxfId="3396" priority="3394" operator="equal">
      <formula>"Excluded"</formula>
    </cfRule>
    <cfRule type="cellIs" dxfId="3395" priority="3395" operator="equal">
      <formula>"P4 (Won't have)"</formula>
    </cfRule>
    <cfRule type="cellIs" dxfId="3394" priority="3396" operator="equal">
      <formula>"P3 (Could have)"</formula>
    </cfRule>
    <cfRule type="cellIs" dxfId="3393" priority="3397" operator="equal">
      <formula>"P2 (Should have)"</formula>
    </cfRule>
    <cfRule type="cellIs" dxfId="3392" priority="3398" operator="equal">
      <formula>"P1 (Must have)"</formula>
    </cfRule>
  </conditionalFormatting>
  <conditionalFormatting sqref="T573:T574 U573:U575 W573:W575">
    <cfRule type="cellIs" dxfId="3391" priority="3389" operator="equal">
      <formula>"Blocked"</formula>
    </cfRule>
    <cfRule type="cellIs" dxfId="3390" priority="3390" operator="equal">
      <formula>"N/A"</formula>
    </cfRule>
    <cfRule type="cellIs" dxfId="3389" priority="3391" operator="equal">
      <formula>"N/T"</formula>
    </cfRule>
    <cfRule type="cellIs" dxfId="3388" priority="3392" operator="equal">
      <formula>"F"</formula>
    </cfRule>
  </conditionalFormatting>
  <conditionalFormatting sqref="T575:U575 W575">
    <cfRule type="cellIs" dxfId="3387" priority="3385" operator="equal">
      <formula>"Blocked"</formula>
    </cfRule>
    <cfRule type="cellIs" dxfId="3386" priority="3386" operator="equal">
      <formula>"N/T"</formula>
    </cfRule>
    <cfRule type="cellIs" dxfId="3385" priority="3387" operator="equal">
      <formula>"N/A"</formula>
    </cfRule>
    <cfRule type="cellIs" dxfId="3384" priority="3388" operator="equal">
      <formula>"F"</formula>
    </cfRule>
  </conditionalFormatting>
  <conditionalFormatting sqref="T575">
    <cfRule type="cellIs" dxfId="3383" priority="3381" operator="equal">
      <formula>"Blocked"</formula>
    </cfRule>
    <cfRule type="cellIs" dxfId="3382" priority="3382" operator="equal">
      <formula>"N/A"</formula>
    </cfRule>
    <cfRule type="cellIs" dxfId="3381" priority="3383" operator="equal">
      <formula>"N/T"</formula>
    </cfRule>
    <cfRule type="cellIs" dxfId="3380" priority="3384" operator="equal">
      <formula>"F"</formula>
    </cfRule>
  </conditionalFormatting>
  <conditionalFormatting sqref="D564:D566">
    <cfRule type="cellIs" dxfId="3379" priority="3375" operator="equal">
      <formula>"Etc"</formula>
    </cfRule>
    <cfRule type="cellIs" dxfId="3378" priority="3376" operator="equal">
      <formula>"Excluded"</formula>
    </cfRule>
    <cfRule type="cellIs" dxfId="3377" priority="3377" operator="equal">
      <formula>"P4 (Won't have)"</formula>
    </cfRule>
    <cfRule type="cellIs" dxfId="3376" priority="3378" operator="equal">
      <formula>"P3 (Could have)"</formula>
    </cfRule>
    <cfRule type="cellIs" dxfId="3375" priority="3379" operator="equal">
      <formula>"P2 (Should have)"</formula>
    </cfRule>
    <cfRule type="cellIs" dxfId="3374" priority="3380" operator="equal">
      <formula>"P1 (Must have)"</formula>
    </cfRule>
  </conditionalFormatting>
  <conditionalFormatting sqref="U564:U566 T564:T565 W564:W566">
    <cfRule type="cellIs" dxfId="3373" priority="3371" operator="equal">
      <formula>"Blocked"</formula>
    </cfRule>
    <cfRule type="cellIs" dxfId="3372" priority="3372" operator="equal">
      <formula>"N/A"</formula>
    </cfRule>
    <cfRule type="cellIs" dxfId="3371" priority="3373" operator="equal">
      <formula>"N/T"</formula>
    </cfRule>
    <cfRule type="cellIs" dxfId="3370" priority="3374" operator="equal">
      <formula>"F"</formula>
    </cfRule>
  </conditionalFormatting>
  <conditionalFormatting sqref="T566:U566 W566">
    <cfRule type="cellIs" dxfId="3369" priority="3367" operator="equal">
      <formula>"Blocked"</formula>
    </cfRule>
    <cfRule type="cellIs" dxfId="3368" priority="3368" operator="equal">
      <formula>"N/T"</formula>
    </cfRule>
    <cfRule type="cellIs" dxfId="3367" priority="3369" operator="equal">
      <formula>"N/A"</formula>
    </cfRule>
    <cfRule type="cellIs" dxfId="3366" priority="3370" operator="equal">
      <formula>"F"</formula>
    </cfRule>
  </conditionalFormatting>
  <conditionalFormatting sqref="T566">
    <cfRule type="cellIs" dxfId="3365" priority="3363" operator="equal">
      <formula>"Blocked"</formula>
    </cfRule>
    <cfRule type="cellIs" dxfId="3364" priority="3364" operator="equal">
      <formula>"N/A"</formula>
    </cfRule>
    <cfRule type="cellIs" dxfId="3363" priority="3365" operator="equal">
      <formula>"N/T"</formula>
    </cfRule>
    <cfRule type="cellIs" dxfId="3362" priority="3366" operator="equal">
      <formula>"F"</formula>
    </cfRule>
  </conditionalFormatting>
  <conditionalFormatting sqref="D567:D569">
    <cfRule type="cellIs" dxfId="3361" priority="3357" operator="equal">
      <formula>"Etc"</formula>
    </cfRule>
    <cfRule type="cellIs" dxfId="3360" priority="3358" operator="equal">
      <formula>"Excluded"</formula>
    </cfRule>
    <cfRule type="cellIs" dxfId="3359" priority="3359" operator="equal">
      <formula>"P4 (Won't have)"</formula>
    </cfRule>
    <cfRule type="cellIs" dxfId="3358" priority="3360" operator="equal">
      <formula>"P3 (Could have)"</formula>
    </cfRule>
    <cfRule type="cellIs" dxfId="3357" priority="3361" operator="equal">
      <formula>"P2 (Should have)"</formula>
    </cfRule>
    <cfRule type="cellIs" dxfId="3356" priority="3362" operator="equal">
      <formula>"P1 (Must have)"</formula>
    </cfRule>
  </conditionalFormatting>
  <conditionalFormatting sqref="T567:T568 U567:U569 W567:W569">
    <cfRule type="cellIs" dxfId="3355" priority="3353" operator="equal">
      <formula>"Blocked"</formula>
    </cfRule>
    <cfRule type="cellIs" dxfId="3354" priority="3354" operator="equal">
      <formula>"N/A"</formula>
    </cfRule>
    <cfRule type="cellIs" dxfId="3353" priority="3355" operator="equal">
      <formula>"N/T"</formula>
    </cfRule>
    <cfRule type="cellIs" dxfId="3352" priority="3356" operator="equal">
      <formula>"F"</formula>
    </cfRule>
  </conditionalFormatting>
  <conditionalFormatting sqref="T569:U569 W569">
    <cfRule type="cellIs" dxfId="3351" priority="3349" operator="equal">
      <formula>"Blocked"</formula>
    </cfRule>
    <cfRule type="cellIs" dxfId="3350" priority="3350" operator="equal">
      <formula>"N/T"</formula>
    </cfRule>
    <cfRule type="cellIs" dxfId="3349" priority="3351" operator="equal">
      <formula>"N/A"</formula>
    </cfRule>
    <cfRule type="cellIs" dxfId="3348" priority="3352" operator="equal">
      <formula>"F"</formula>
    </cfRule>
  </conditionalFormatting>
  <conditionalFormatting sqref="T569">
    <cfRule type="cellIs" dxfId="3347" priority="3345" operator="equal">
      <formula>"Blocked"</formula>
    </cfRule>
    <cfRule type="cellIs" dxfId="3346" priority="3346" operator="equal">
      <formula>"N/A"</formula>
    </cfRule>
    <cfRule type="cellIs" dxfId="3345" priority="3347" operator="equal">
      <formula>"N/T"</formula>
    </cfRule>
    <cfRule type="cellIs" dxfId="3344" priority="3348" operator="equal">
      <formula>"F"</formula>
    </cfRule>
  </conditionalFormatting>
  <conditionalFormatting sqref="D558:D560">
    <cfRule type="cellIs" dxfId="3343" priority="3339" operator="equal">
      <formula>"Etc"</formula>
    </cfRule>
    <cfRule type="cellIs" dxfId="3342" priority="3340" operator="equal">
      <formula>"Excluded"</formula>
    </cfRule>
    <cfRule type="cellIs" dxfId="3341" priority="3341" operator="equal">
      <formula>"P4 (Won't have)"</formula>
    </cfRule>
    <cfRule type="cellIs" dxfId="3340" priority="3342" operator="equal">
      <formula>"P3 (Could have)"</formula>
    </cfRule>
    <cfRule type="cellIs" dxfId="3339" priority="3343" operator="equal">
      <formula>"P2 (Should have)"</formula>
    </cfRule>
    <cfRule type="cellIs" dxfId="3338" priority="3344" operator="equal">
      <formula>"P1 (Must have)"</formula>
    </cfRule>
  </conditionalFormatting>
  <conditionalFormatting sqref="U558:U560 T558:T559 W558:W560">
    <cfRule type="cellIs" dxfId="3337" priority="3335" operator="equal">
      <formula>"Blocked"</formula>
    </cfRule>
    <cfRule type="cellIs" dxfId="3336" priority="3336" operator="equal">
      <formula>"N/A"</formula>
    </cfRule>
    <cfRule type="cellIs" dxfId="3335" priority="3337" operator="equal">
      <formula>"N/T"</formula>
    </cfRule>
    <cfRule type="cellIs" dxfId="3334" priority="3338" operator="equal">
      <formula>"F"</formula>
    </cfRule>
  </conditionalFormatting>
  <conditionalFormatting sqref="T560:U560 W560">
    <cfRule type="cellIs" dxfId="3333" priority="3331" operator="equal">
      <formula>"Blocked"</formula>
    </cfRule>
    <cfRule type="cellIs" dxfId="3332" priority="3332" operator="equal">
      <formula>"N/T"</formula>
    </cfRule>
    <cfRule type="cellIs" dxfId="3331" priority="3333" operator="equal">
      <formula>"N/A"</formula>
    </cfRule>
    <cfRule type="cellIs" dxfId="3330" priority="3334" operator="equal">
      <formula>"F"</formula>
    </cfRule>
  </conditionalFormatting>
  <conditionalFormatting sqref="T560">
    <cfRule type="cellIs" dxfId="3329" priority="3327" operator="equal">
      <formula>"Blocked"</formula>
    </cfRule>
    <cfRule type="cellIs" dxfId="3328" priority="3328" operator="equal">
      <formula>"N/A"</formula>
    </cfRule>
    <cfRule type="cellIs" dxfId="3327" priority="3329" operator="equal">
      <formula>"N/T"</formula>
    </cfRule>
    <cfRule type="cellIs" dxfId="3326" priority="3330" operator="equal">
      <formula>"F"</formula>
    </cfRule>
  </conditionalFormatting>
  <conditionalFormatting sqref="D561:D563">
    <cfRule type="cellIs" dxfId="3325" priority="3321" operator="equal">
      <formula>"Etc"</formula>
    </cfRule>
    <cfRule type="cellIs" dxfId="3324" priority="3322" operator="equal">
      <formula>"Excluded"</formula>
    </cfRule>
    <cfRule type="cellIs" dxfId="3323" priority="3323" operator="equal">
      <formula>"P4 (Won't have)"</formula>
    </cfRule>
    <cfRule type="cellIs" dxfId="3322" priority="3324" operator="equal">
      <formula>"P3 (Could have)"</formula>
    </cfRule>
    <cfRule type="cellIs" dxfId="3321" priority="3325" operator="equal">
      <formula>"P2 (Should have)"</formula>
    </cfRule>
    <cfRule type="cellIs" dxfId="3320" priority="3326" operator="equal">
      <formula>"P1 (Must have)"</formula>
    </cfRule>
  </conditionalFormatting>
  <conditionalFormatting sqref="T561:T562 U561:U563 W561:W563">
    <cfRule type="cellIs" dxfId="3319" priority="3317" operator="equal">
      <formula>"Blocked"</formula>
    </cfRule>
    <cfRule type="cellIs" dxfId="3318" priority="3318" operator="equal">
      <formula>"N/A"</formula>
    </cfRule>
    <cfRule type="cellIs" dxfId="3317" priority="3319" operator="equal">
      <formula>"N/T"</formula>
    </cfRule>
    <cfRule type="cellIs" dxfId="3316" priority="3320" operator="equal">
      <formula>"F"</formula>
    </cfRule>
  </conditionalFormatting>
  <conditionalFormatting sqref="T563:U563 W563">
    <cfRule type="cellIs" dxfId="3315" priority="3313" operator="equal">
      <formula>"Blocked"</formula>
    </cfRule>
    <cfRule type="cellIs" dxfId="3314" priority="3314" operator="equal">
      <formula>"N/T"</formula>
    </cfRule>
    <cfRule type="cellIs" dxfId="3313" priority="3315" operator="equal">
      <formula>"N/A"</formula>
    </cfRule>
    <cfRule type="cellIs" dxfId="3312" priority="3316" operator="equal">
      <formula>"F"</formula>
    </cfRule>
  </conditionalFormatting>
  <conditionalFormatting sqref="T563">
    <cfRule type="cellIs" dxfId="3311" priority="3309" operator="equal">
      <formula>"Blocked"</formula>
    </cfRule>
    <cfRule type="cellIs" dxfId="3310" priority="3310" operator="equal">
      <formula>"N/A"</formula>
    </cfRule>
    <cfRule type="cellIs" dxfId="3309" priority="3311" operator="equal">
      <formula>"N/T"</formula>
    </cfRule>
    <cfRule type="cellIs" dxfId="3308" priority="3312" operator="equal">
      <formula>"F"</formula>
    </cfRule>
  </conditionalFormatting>
  <conditionalFormatting sqref="D552:D554">
    <cfRule type="cellIs" dxfId="3307" priority="3303" operator="equal">
      <formula>"Etc"</formula>
    </cfRule>
    <cfRule type="cellIs" dxfId="3306" priority="3304" operator="equal">
      <formula>"Excluded"</formula>
    </cfRule>
    <cfRule type="cellIs" dxfId="3305" priority="3305" operator="equal">
      <formula>"P4 (Won't have)"</formula>
    </cfRule>
    <cfRule type="cellIs" dxfId="3304" priority="3306" operator="equal">
      <formula>"P3 (Could have)"</formula>
    </cfRule>
    <cfRule type="cellIs" dxfId="3303" priority="3307" operator="equal">
      <formula>"P2 (Should have)"</formula>
    </cfRule>
    <cfRule type="cellIs" dxfId="3302" priority="3308" operator="equal">
      <formula>"P1 (Must have)"</formula>
    </cfRule>
  </conditionalFormatting>
  <conditionalFormatting sqref="U552:U554 T552:T553 W552:W554">
    <cfRule type="cellIs" dxfId="3301" priority="3299" operator="equal">
      <formula>"Blocked"</formula>
    </cfRule>
    <cfRule type="cellIs" dxfId="3300" priority="3300" operator="equal">
      <formula>"N/A"</formula>
    </cfRule>
    <cfRule type="cellIs" dxfId="3299" priority="3301" operator="equal">
      <formula>"N/T"</formula>
    </cfRule>
    <cfRule type="cellIs" dxfId="3298" priority="3302" operator="equal">
      <formula>"F"</formula>
    </cfRule>
  </conditionalFormatting>
  <conditionalFormatting sqref="T554:U554 W554">
    <cfRule type="cellIs" dxfId="3297" priority="3295" operator="equal">
      <formula>"Blocked"</formula>
    </cfRule>
    <cfRule type="cellIs" dxfId="3296" priority="3296" operator="equal">
      <formula>"N/T"</formula>
    </cfRule>
    <cfRule type="cellIs" dxfId="3295" priority="3297" operator="equal">
      <formula>"N/A"</formula>
    </cfRule>
    <cfRule type="cellIs" dxfId="3294" priority="3298" operator="equal">
      <formula>"F"</formula>
    </cfRule>
  </conditionalFormatting>
  <conditionalFormatting sqref="T554">
    <cfRule type="cellIs" dxfId="3293" priority="3291" operator="equal">
      <formula>"Blocked"</formula>
    </cfRule>
    <cfRule type="cellIs" dxfId="3292" priority="3292" operator="equal">
      <formula>"N/A"</formula>
    </cfRule>
    <cfRule type="cellIs" dxfId="3291" priority="3293" operator="equal">
      <formula>"N/T"</formula>
    </cfRule>
    <cfRule type="cellIs" dxfId="3290" priority="3294" operator="equal">
      <formula>"F"</formula>
    </cfRule>
  </conditionalFormatting>
  <conditionalFormatting sqref="D555:D557">
    <cfRule type="cellIs" dxfId="3289" priority="3285" operator="equal">
      <formula>"Etc"</formula>
    </cfRule>
    <cfRule type="cellIs" dxfId="3288" priority="3286" operator="equal">
      <formula>"Excluded"</formula>
    </cfRule>
    <cfRule type="cellIs" dxfId="3287" priority="3287" operator="equal">
      <formula>"P4 (Won't have)"</formula>
    </cfRule>
    <cfRule type="cellIs" dxfId="3286" priority="3288" operator="equal">
      <formula>"P3 (Could have)"</formula>
    </cfRule>
    <cfRule type="cellIs" dxfId="3285" priority="3289" operator="equal">
      <formula>"P2 (Should have)"</formula>
    </cfRule>
    <cfRule type="cellIs" dxfId="3284" priority="3290" operator="equal">
      <formula>"P1 (Must have)"</formula>
    </cfRule>
  </conditionalFormatting>
  <conditionalFormatting sqref="T555:T556 U555:U557 W555:W557">
    <cfRule type="cellIs" dxfId="3283" priority="3281" operator="equal">
      <formula>"Blocked"</formula>
    </cfRule>
    <cfRule type="cellIs" dxfId="3282" priority="3282" operator="equal">
      <formula>"N/A"</formula>
    </cfRule>
    <cfRule type="cellIs" dxfId="3281" priority="3283" operator="equal">
      <formula>"N/T"</formula>
    </cfRule>
    <cfRule type="cellIs" dxfId="3280" priority="3284" operator="equal">
      <formula>"F"</formula>
    </cfRule>
  </conditionalFormatting>
  <conditionalFormatting sqref="T557:U557 W557">
    <cfRule type="cellIs" dxfId="3279" priority="3277" operator="equal">
      <formula>"Blocked"</formula>
    </cfRule>
    <cfRule type="cellIs" dxfId="3278" priority="3278" operator="equal">
      <formula>"N/T"</formula>
    </cfRule>
    <cfRule type="cellIs" dxfId="3277" priority="3279" operator="equal">
      <formula>"N/A"</formula>
    </cfRule>
    <cfRule type="cellIs" dxfId="3276" priority="3280" operator="equal">
      <formula>"F"</formula>
    </cfRule>
  </conditionalFormatting>
  <conditionalFormatting sqref="T557">
    <cfRule type="cellIs" dxfId="3275" priority="3273" operator="equal">
      <formula>"Blocked"</formula>
    </cfRule>
    <cfRule type="cellIs" dxfId="3274" priority="3274" operator="equal">
      <formula>"N/A"</formula>
    </cfRule>
    <cfRule type="cellIs" dxfId="3273" priority="3275" operator="equal">
      <formula>"N/T"</formula>
    </cfRule>
    <cfRule type="cellIs" dxfId="3272" priority="3276" operator="equal">
      <formula>"F"</formula>
    </cfRule>
  </conditionalFormatting>
  <conditionalFormatting sqref="D546:D548">
    <cfRule type="cellIs" dxfId="3271" priority="3267" operator="equal">
      <formula>"Etc"</formula>
    </cfRule>
    <cfRule type="cellIs" dxfId="3270" priority="3268" operator="equal">
      <formula>"Excluded"</formula>
    </cfRule>
    <cfRule type="cellIs" dxfId="3269" priority="3269" operator="equal">
      <formula>"P4 (Won't have)"</formula>
    </cfRule>
    <cfRule type="cellIs" dxfId="3268" priority="3270" operator="equal">
      <formula>"P3 (Could have)"</formula>
    </cfRule>
    <cfRule type="cellIs" dxfId="3267" priority="3271" operator="equal">
      <formula>"P2 (Should have)"</formula>
    </cfRule>
    <cfRule type="cellIs" dxfId="3266" priority="3272" operator="equal">
      <formula>"P1 (Must have)"</formula>
    </cfRule>
  </conditionalFormatting>
  <conditionalFormatting sqref="U546:U548 T546:T547 W546:W548">
    <cfRule type="cellIs" dxfId="3265" priority="3263" operator="equal">
      <formula>"Blocked"</formula>
    </cfRule>
    <cfRule type="cellIs" dxfId="3264" priority="3264" operator="equal">
      <formula>"N/A"</formula>
    </cfRule>
    <cfRule type="cellIs" dxfId="3263" priority="3265" operator="equal">
      <formula>"N/T"</formula>
    </cfRule>
    <cfRule type="cellIs" dxfId="3262" priority="3266" operator="equal">
      <formula>"F"</formula>
    </cfRule>
  </conditionalFormatting>
  <conditionalFormatting sqref="T548:U548 W548">
    <cfRule type="cellIs" dxfId="3261" priority="3259" operator="equal">
      <formula>"Blocked"</formula>
    </cfRule>
    <cfRule type="cellIs" dxfId="3260" priority="3260" operator="equal">
      <formula>"N/T"</formula>
    </cfRule>
    <cfRule type="cellIs" dxfId="3259" priority="3261" operator="equal">
      <formula>"N/A"</formula>
    </cfRule>
    <cfRule type="cellIs" dxfId="3258" priority="3262" operator="equal">
      <formula>"F"</formula>
    </cfRule>
  </conditionalFormatting>
  <conditionalFormatting sqref="T548">
    <cfRule type="cellIs" dxfId="3257" priority="3255" operator="equal">
      <formula>"Blocked"</formula>
    </cfRule>
    <cfRule type="cellIs" dxfId="3256" priority="3256" operator="equal">
      <formula>"N/A"</formula>
    </cfRule>
    <cfRule type="cellIs" dxfId="3255" priority="3257" operator="equal">
      <formula>"N/T"</formula>
    </cfRule>
    <cfRule type="cellIs" dxfId="3254" priority="3258" operator="equal">
      <formula>"F"</formula>
    </cfRule>
  </conditionalFormatting>
  <conditionalFormatting sqref="D549:D551">
    <cfRule type="cellIs" dxfId="3253" priority="3249" operator="equal">
      <formula>"Etc"</formula>
    </cfRule>
    <cfRule type="cellIs" dxfId="3252" priority="3250" operator="equal">
      <formula>"Excluded"</formula>
    </cfRule>
    <cfRule type="cellIs" dxfId="3251" priority="3251" operator="equal">
      <formula>"P4 (Won't have)"</formula>
    </cfRule>
    <cfRule type="cellIs" dxfId="3250" priority="3252" operator="equal">
      <formula>"P3 (Could have)"</formula>
    </cfRule>
    <cfRule type="cellIs" dxfId="3249" priority="3253" operator="equal">
      <formula>"P2 (Should have)"</formula>
    </cfRule>
    <cfRule type="cellIs" dxfId="3248" priority="3254" operator="equal">
      <formula>"P1 (Must have)"</formula>
    </cfRule>
  </conditionalFormatting>
  <conditionalFormatting sqref="T549:T550 U549:U551 W549:W551">
    <cfRule type="cellIs" dxfId="3247" priority="3245" operator="equal">
      <formula>"Blocked"</formula>
    </cfRule>
    <cfRule type="cellIs" dxfId="3246" priority="3246" operator="equal">
      <formula>"N/A"</formula>
    </cfRule>
    <cfRule type="cellIs" dxfId="3245" priority="3247" operator="equal">
      <formula>"N/T"</formula>
    </cfRule>
    <cfRule type="cellIs" dxfId="3244" priority="3248" operator="equal">
      <formula>"F"</formula>
    </cfRule>
  </conditionalFormatting>
  <conditionalFormatting sqref="T551:U551 W551">
    <cfRule type="cellIs" dxfId="3243" priority="3241" operator="equal">
      <formula>"Blocked"</formula>
    </cfRule>
    <cfRule type="cellIs" dxfId="3242" priority="3242" operator="equal">
      <formula>"N/T"</formula>
    </cfRule>
    <cfRule type="cellIs" dxfId="3241" priority="3243" operator="equal">
      <formula>"N/A"</formula>
    </cfRule>
    <cfRule type="cellIs" dxfId="3240" priority="3244" operator="equal">
      <formula>"F"</formula>
    </cfRule>
  </conditionalFormatting>
  <conditionalFormatting sqref="T551">
    <cfRule type="cellIs" dxfId="3239" priority="3237" operator="equal">
      <formula>"Blocked"</formula>
    </cfRule>
    <cfRule type="cellIs" dxfId="3238" priority="3238" operator="equal">
      <formula>"N/A"</formula>
    </cfRule>
    <cfRule type="cellIs" dxfId="3237" priority="3239" operator="equal">
      <formula>"N/T"</formula>
    </cfRule>
    <cfRule type="cellIs" dxfId="3236" priority="3240" operator="equal">
      <formula>"F"</formula>
    </cfRule>
  </conditionalFormatting>
  <conditionalFormatting sqref="D540:D542">
    <cfRule type="cellIs" dxfId="3235" priority="3231" operator="equal">
      <formula>"Etc"</formula>
    </cfRule>
    <cfRule type="cellIs" dxfId="3234" priority="3232" operator="equal">
      <formula>"Excluded"</formula>
    </cfRule>
    <cfRule type="cellIs" dxfId="3233" priority="3233" operator="equal">
      <formula>"P4 (Won't have)"</formula>
    </cfRule>
    <cfRule type="cellIs" dxfId="3232" priority="3234" operator="equal">
      <formula>"P3 (Could have)"</formula>
    </cfRule>
    <cfRule type="cellIs" dxfId="3231" priority="3235" operator="equal">
      <formula>"P2 (Should have)"</formula>
    </cfRule>
    <cfRule type="cellIs" dxfId="3230" priority="3236" operator="equal">
      <formula>"P1 (Must have)"</formula>
    </cfRule>
  </conditionalFormatting>
  <conditionalFormatting sqref="U540:U542 T540:T541 W540:W542">
    <cfRule type="cellIs" dxfId="3229" priority="3227" operator="equal">
      <formula>"Blocked"</formula>
    </cfRule>
    <cfRule type="cellIs" dxfId="3228" priority="3228" operator="equal">
      <formula>"N/A"</formula>
    </cfRule>
    <cfRule type="cellIs" dxfId="3227" priority="3229" operator="equal">
      <formula>"N/T"</formula>
    </cfRule>
    <cfRule type="cellIs" dxfId="3226" priority="3230" operator="equal">
      <formula>"F"</formula>
    </cfRule>
  </conditionalFormatting>
  <conditionalFormatting sqref="T542:U542 W542">
    <cfRule type="cellIs" dxfId="3225" priority="3223" operator="equal">
      <formula>"Blocked"</formula>
    </cfRule>
    <cfRule type="cellIs" dxfId="3224" priority="3224" operator="equal">
      <formula>"N/T"</formula>
    </cfRule>
    <cfRule type="cellIs" dxfId="3223" priority="3225" operator="equal">
      <formula>"N/A"</formula>
    </cfRule>
    <cfRule type="cellIs" dxfId="3222" priority="3226" operator="equal">
      <formula>"F"</formula>
    </cfRule>
  </conditionalFormatting>
  <conditionalFormatting sqref="T542">
    <cfRule type="cellIs" dxfId="3221" priority="3219" operator="equal">
      <formula>"Blocked"</formula>
    </cfRule>
    <cfRule type="cellIs" dxfId="3220" priority="3220" operator="equal">
      <formula>"N/A"</formula>
    </cfRule>
    <cfRule type="cellIs" dxfId="3219" priority="3221" operator="equal">
      <formula>"N/T"</formula>
    </cfRule>
    <cfRule type="cellIs" dxfId="3218" priority="3222" operator="equal">
      <formula>"F"</formula>
    </cfRule>
  </conditionalFormatting>
  <conditionalFormatting sqref="D543:D545">
    <cfRule type="cellIs" dxfId="3217" priority="3213" operator="equal">
      <formula>"Etc"</formula>
    </cfRule>
    <cfRule type="cellIs" dxfId="3216" priority="3214" operator="equal">
      <formula>"Excluded"</formula>
    </cfRule>
    <cfRule type="cellIs" dxfId="3215" priority="3215" operator="equal">
      <formula>"P4 (Won't have)"</formula>
    </cfRule>
    <cfRule type="cellIs" dxfId="3214" priority="3216" operator="equal">
      <formula>"P3 (Could have)"</formula>
    </cfRule>
    <cfRule type="cellIs" dxfId="3213" priority="3217" operator="equal">
      <formula>"P2 (Should have)"</formula>
    </cfRule>
    <cfRule type="cellIs" dxfId="3212" priority="3218" operator="equal">
      <formula>"P1 (Must have)"</formula>
    </cfRule>
  </conditionalFormatting>
  <conditionalFormatting sqref="T543:T544 U543:U545 W543:W545">
    <cfRule type="cellIs" dxfId="3211" priority="3209" operator="equal">
      <formula>"Blocked"</formula>
    </cfRule>
    <cfRule type="cellIs" dxfId="3210" priority="3210" operator="equal">
      <formula>"N/A"</formula>
    </cfRule>
    <cfRule type="cellIs" dxfId="3209" priority="3211" operator="equal">
      <formula>"N/T"</formula>
    </cfRule>
    <cfRule type="cellIs" dxfId="3208" priority="3212" operator="equal">
      <formula>"F"</formula>
    </cfRule>
  </conditionalFormatting>
  <conditionalFormatting sqref="T545:U545 W545">
    <cfRule type="cellIs" dxfId="3207" priority="3205" operator="equal">
      <formula>"Blocked"</formula>
    </cfRule>
    <cfRule type="cellIs" dxfId="3206" priority="3206" operator="equal">
      <formula>"N/T"</formula>
    </cfRule>
    <cfRule type="cellIs" dxfId="3205" priority="3207" operator="equal">
      <formula>"N/A"</formula>
    </cfRule>
    <cfRule type="cellIs" dxfId="3204" priority="3208" operator="equal">
      <formula>"F"</formula>
    </cfRule>
  </conditionalFormatting>
  <conditionalFormatting sqref="T545">
    <cfRule type="cellIs" dxfId="3203" priority="3201" operator="equal">
      <formula>"Blocked"</formula>
    </cfRule>
    <cfRule type="cellIs" dxfId="3202" priority="3202" operator="equal">
      <formula>"N/A"</formula>
    </cfRule>
    <cfRule type="cellIs" dxfId="3201" priority="3203" operator="equal">
      <formula>"N/T"</formula>
    </cfRule>
    <cfRule type="cellIs" dxfId="3200" priority="3204" operator="equal">
      <formula>"F"</formula>
    </cfRule>
  </conditionalFormatting>
  <conditionalFormatting sqref="D534:D536">
    <cfRule type="cellIs" dxfId="3199" priority="3195" operator="equal">
      <formula>"Etc"</formula>
    </cfRule>
    <cfRule type="cellIs" dxfId="3198" priority="3196" operator="equal">
      <formula>"Excluded"</formula>
    </cfRule>
    <cfRule type="cellIs" dxfId="3197" priority="3197" operator="equal">
      <formula>"P4 (Won't have)"</formula>
    </cfRule>
    <cfRule type="cellIs" dxfId="3196" priority="3198" operator="equal">
      <formula>"P3 (Could have)"</formula>
    </cfRule>
    <cfRule type="cellIs" dxfId="3195" priority="3199" operator="equal">
      <formula>"P2 (Should have)"</formula>
    </cfRule>
    <cfRule type="cellIs" dxfId="3194" priority="3200" operator="equal">
      <formula>"P1 (Must have)"</formula>
    </cfRule>
  </conditionalFormatting>
  <conditionalFormatting sqref="U534:U536 T534:T535 W534:W536">
    <cfRule type="cellIs" dxfId="3193" priority="3191" operator="equal">
      <formula>"Blocked"</formula>
    </cfRule>
    <cfRule type="cellIs" dxfId="3192" priority="3192" operator="equal">
      <formula>"N/A"</formula>
    </cfRule>
    <cfRule type="cellIs" dxfId="3191" priority="3193" operator="equal">
      <formula>"N/T"</formula>
    </cfRule>
    <cfRule type="cellIs" dxfId="3190" priority="3194" operator="equal">
      <formula>"F"</formula>
    </cfRule>
  </conditionalFormatting>
  <conditionalFormatting sqref="T536:U536 W536">
    <cfRule type="cellIs" dxfId="3189" priority="3187" operator="equal">
      <formula>"Blocked"</formula>
    </cfRule>
    <cfRule type="cellIs" dxfId="3188" priority="3188" operator="equal">
      <formula>"N/T"</formula>
    </cfRule>
    <cfRule type="cellIs" dxfId="3187" priority="3189" operator="equal">
      <formula>"N/A"</formula>
    </cfRule>
    <cfRule type="cellIs" dxfId="3186" priority="3190" operator="equal">
      <formula>"F"</formula>
    </cfRule>
  </conditionalFormatting>
  <conditionalFormatting sqref="T536">
    <cfRule type="cellIs" dxfId="3185" priority="3183" operator="equal">
      <formula>"Blocked"</formula>
    </cfRule>
    <cfRule type="cellIs" dxfId="3184" priority="3184" operator="equal">
      <formula>"N/A"</formula>
    </cfRule>
    <cfRule type="cellIs" dxfId="3183" priority="3185" operator="equal">
      <formula>"N/T"</formula>
    </cfRule>
    <cfRule type="cellIs" dxfId="3182" priority="3186" operator="equal">
      <formula>"F"</formula>
    </cfRule>
  </conditionalFormatting>
  <conditionalFormatting sqref="D537:D539">
    <cfRule type="cellIs" dxfId="3181" priority="3177" operator="equal">
      <formula>"Etc"</formula>
    </cfRule>
    <cfRule type="cellIs" dxfId="3180" priority="3178" operator="equal">
      <formula>"Excluded"</formula>
    </cfRule>
    <cfRule type="cellIs" dxfId="3179" priority="3179" operator="equal">
      <formula>"P4 (Won't have)"</formula>
    </cfRule>
    <cfRule type="cellIs" dxfId="3178" priority="3180" operator="equal">
      <formula>"P3 (Could have)"</formula>
    </cfRule>
    <cfRule type="cellIs" dxfId="3177" priority="3181" operator="equal">
      <formula>"P2 (Should have)"</formula>
    </cfRule>
    <cfRule type="cellIs" dxfId="3176" priority="3182" operator="equal">
      <formula>"P1 (Must have)"</formula>
    </cfRule>
  </conditionalFormatting>
  <conditionalFormatting sqref="T537:T538 U537:U539 W537:W539">
    <cfRule type="cellIs" dxfId="3175" priority="3173" operator="equal">
      <formula>"Blocked"</formula>
    </cfRule>
    <cfRule type="cellIs" dxfId="3174" priority="3174" operator="equal">
      <formula>"N/A"</formula>
    </cfRule>
    <cfRule type="cellIs" dxfId="3173" priority="3175" operator="equal">
      <formula>"N/T"</formula>
    </cfRule>
    <cfRule type="cellIs" dxfId="3172" priority="3176" operator="equal">
      <formula>"F"</formula>
    </cfRule>
  </conditionalFormatting>
  <conditionalFormatting sqref="T539:U539 W539">
    <cfRule type="cellIs" dxfId="3171" priority="3169" operator="equal">
      <formula>"Blocked"</formula>
    </cfRule>
    <cfRule type="cellIs" dxfId="3170" priority="3170" operator="equal">
      <formula>"N/T"</formula>
    </cfRule>
    <cfRule type="cellIs" dxfId="3169" priority="3171" operator="equal">
      <formula>"N/A"</formula>
    </cfRule>
    <cfRule type="cellIs" dxfId="3168" priority="3172" operator="equal">
      <formula>"F"</formula>
    </cfRule>
  </conditionalFormatting>
  <conditionalFormatting sqref="T539">
    <cfRule type="cellIs" dxfId="3167" priority="3165" operator="equal">
      <formula>"Blocked"</formula>
    </cfRule>
    <cfRule type="cellIs" dxfId="3166" priority="3166" operator="equal">
      <formula>"N/A"</formula>
    </cfRule>
    <cfRule type="cellIs" dxfId="3165" priority="3167" operator="equal">
      <formula>"N/T"</formula>
    </cfRule>
    <cfRule type="cellIs" dxfId="3164" priority="3168" operator="equal">
      <formula>"F"</formula>
    </cfRule>
  </conditionalFormatting>
  <conditionalFormatting sqref="D528:D530">
    <cfRule type="cellIs" dxfId="3163" priority="3159" operator="equal">
      <formula>"Etc"</formula>
    </cfRule>
    <cfRule type="cellIs" dxfId="3162" priority="3160" operator="equal">
      <formula>"Excluded"</formula>
    </cfRule>
    <cfRule type="cellIs" dxfId="3161" priority="3161" operator="equal">
      <formula>"P4 (Won't have)"</formula>
    </cfRule>
    <cfRule type="cellIs" dxfId="3160" priority="3162" operator="equal">
      <formula>"P3 (Could have)"</formula>
    </cfRule>
    <cfRule type="cellIs" dxfId="3159" priority="3163" operator="equal">
      <formula>"P2 (Should have)"</formula>
    </cfRule>
    <cfRule type="cellIs" dxfId="3158" priority="3164" operator="equal">
      <formula>"P1 (Must have)"</formula>
    </cfRule>
  </conditionalFormatting>
  <conditionalFormatting sqref="U528:U530 T528:T529 W528:W530">
    <cfRule type="cellIs" dxfId="3157" priority="3155" operator="equal">
      <formula>"Blocked"</formula>
    </cfRule>
    <cfRule type="cellIs" dxfId="3156" priority="3156" operator="equal">
      <formula>"N/A"</formula>
    </cfRule>
    <cfRule type="cellIs" dxfId="3155" priority="3157" operator="equal">
      <formula>"N/T"</formula>
    </cfRule>
    <cfRule type="cellIs" dxfId="3154" priority="3158" operator="equal">
      <formula>"F"</formula>
    </cfRule>
  </conditionalFormatting>
  <conditionalFormatting sqref="T530:U530 W530">
    <cfRule type="cellIs" dxfId="3153" priority="3151" operator="equal">
      <formula>"Blocked"</formula>
    </cfRule>
    <cfRule type="cellIs" dxfId="3152" priority="3152" operator="equal">
      <formula>"N/T"</formula>
    </cfRule>
    <cfRule type="cellIs" dxfId="3151" priority="3153" operator="equal">
      <formula>"N/A"</formula>
    </cfRule>
    <cfRule type="cellIs" dxfId="3150" priority="3154" operator="equal">
      <formula>"F"</formula>
    </cfRule>
  </conditionalFormatting>
  <conditionalFormatting sqref="T530">
    <cfRule type="cellIs" dxfId="3149" priority="3147" operator="equal">
      <formula>"Blocked"</formula>
    </cfRule>
    <cfRule type="cellIs" dxfId="3148" priority="3148" operator="equal">
      <formula>"N/A"</formula>
    </cfRule>
    <cfRule type="cellIs" dxfId="3147" priority="3149" operator="equal">
      <formula>"N/T"</formula>
    </cfRule>
    <cfRule type="cellIs" dxfId="3146" priority="3150" operator="equal">
      <formula>"F"</formula>
    </cfRule>
  </conditionalFormatting>
  <conditionalFormatting sqref="D531:D533">
    <cfRule type="cellIs" dxfId="3145" priority="3141" operator="equal">
      <formula>"Etc"</formula>
    </cfRule>
    <cfRule type="cellIs" dxfId="3144" priority="3142" operator="equal">
      <formula>"Excluded"</formula>
    </cfRule>
    <cfRule type="cellIs" dxfId="3143" priority="3143" operator="equal">
      <formula>"P4 (Won't have)"</formula>
    </cfRule>
    <cfRule type="cellIs" dxfId="3142" priority="3144" operator="equal">
      <formula>"P3 (Could have)"</formula>
    </cfRule>
    <cfRule type="cellIs" dxfId="3141" priority="3145" operator="equal">
      <formula>"P2 (Should have)"</formula>
    </cfRule>
    <cfRule type="cellIs" dxfId="3140" priority="3146" operator="equal">
      <formula>"P1 (Must have)"</formula>
    </cfRule>
  </conditionalFormatting>
  <conditionalFormatting sqref="T531:T532 U531:U533 W531:W533">
    <cfRule type="cellIs" dxfId="3139" priority="3137" operator="equal">
      <formula>"Blocked"</formula>
    </cfRule>
    <cfRule type="cellIs" dxfId="3138" priority="3138" operator="equal">
      <formula>"N/A"</formula>
    </cfRule>
    <cfRule type="cellIs" dxfId="3137" priority="3139" operator="equal">
      <formula>"N/T"</formula>
    </cfRule>
    <cfRule type="cellIs" dxfId="3136" priority="3140" operator="equal">
      <formula>"F"</formula>
    </cfRule>
  </conditionalFormatting>
  <conditionalFormatting sqref="T533:U533 W533">
    <cfRule type="cellIs" dxfId="3135" priority="3133" operator="equal">
      <formula>"Blocked"</formula>
    </cfRule>
    <cfRule type="cellIs" dxfId="3134" priority="3134" operator="equal">
      <formula>"N/T"</formula>
    </cfRule>
    <cfRule type="cellIs" dxfId="3133" priority="3135" operator="equal">
      <formula>"N/A"</formula>
    </cfRule>
    <cfRule type="cellIs" dxfId="3132" priority="3136" operator="equal">
      <formula>"F"</formula>
    </cfRule>
  </conditionalFormatting>
  <conditionalFormatting sqref="T533">
    <cfRule type="cellIs" dxfId="3131" priority="3129" operator="equal">
      <formula>"Blocked"</formula>
    </cfRule>
    <cfRule type="cellIs" dxfId="3130" priority="3130" operator="equal">
      <formula>"N/A"</formula>
    </cfRule>
    <cfRule type="cellIs" dxfId="3129" priority="3131" operator="equal">
      <formula>"N/T"</formula>
    </cfRule>
    <cfRule type="cellIs" dxfId="3128" priority="3132" operator="equal">
      <formula>"F"</formula>
    </cfRule>
  </conditionalFormatting>
  <conditionalFormatting sqref="D522:D524">
    <cfRule type="cellIs" dxfId="3127" priority="3123" operator="equal">
      <formula>"Etc"</formula>
    </cfRule>
    <cfRule type="cellIs" dxfId="3126" priority="3124" operator="equal">
      <formula>"Excluded"</formula>
    </cfRule>
    <cfRule type="cellIs" dxfId="3125" priority="3125" operator="equal">
      <formula>"P4 (Won't have)"</formula>
    </cfRule>
    <cfRule type="cellIs" dxfId="3124" priority="3126" operator="equal">
      <formula>"P3 (Could have)"</formula>
    </cfRule>
    <cfRule type="cellIs" dxfId="3123" priority="3127" operator="equal">
      <formula>"P2 (Should have)"</formula>
    </cfRule>
    <cfRule type="cellIs" dxfId="3122" priority="3128" operator="equal">
      <formula>"P1 (Must have)"</formula>
    </cfRule>
  </conditionalFormatting>
  <conditionalFormatting sqref="U522:U524 T522:T523 W522:W524">
    <cfRule type="cellIs" dxfId="3121" priority="3119" operator="equal">
      <formula>"Blocked"</formula>
    </cfRule>
    <cfRule type="cellIs" dxfId="3120" priority="3120" operator="equal">
      <formula>"N/A"</formula>
    </cfRule>
    <cfRule type="cellIs" dxfId="3119" priority="3121" operator="equal">
      <formula>"N/T"</formula>
    </cfRule>
    <cfRule type="cellIs" dxfId="3118" priority="3122" operator="equal">
      <formula>"F"</formula>
    </cfRule>
  </conditionalFormatting>
  <conditionalFormatting sqref="T524:U524 W524">
    <cfRule type="cellIs" dxfId="3117" priority="3115" operator="equal">
      <formula>"Blocked"</formula>
    </cfRule>
    <cfRule type="cellIs" dxfId="3116" priority="3116" operator="equal">
      <formula>"N/T"</formula>
    </cfRule>
    <cfRule type="cellIs" dxfId="3115" priority="3117" operator="equal">
      <formula>"N/A"</formula>
    </cfRule>
    <cfRule type="cellIs" dxfId="3114" priority="3118" operator="equal">
      <formula>"F"</formula>
    </cfRule>
  </conditionalFormatting>
  <conditionalFormatting sqref="T524">
    <cfRule type="cellIs" dxfId="3113" priority="3111" operator="equal">
      <formula>"Blocked"</formula>
    </cfRule>
    <cfRule type="cellIs" dxfId="3112" priority="3112" operator="equal">
      <formula>"N/A"</formula>
    </cfRule>
    <cfRule type="cellIs" dxfId="3111" priority="3113" operator="equal">
      <formula>"N/T"</formula>
    </cfRule>
    <cfRule type="cellIs" dxfId="3110" priority="3114" operator="equal">
      <formula>"F"</formula>
    </cfRule>
  </conditionalFormatting>
  <conditionalFormatting sqref="D525:D527">
    <cfRule type="cellIs" dxfId="3109" priority="3105" operator="equal">
      <formula>"Etc"</formula>
    </cfRule>
    <cfRule type="cellIs" dxfId="3108" priority="3106" operator="equal">
      <formula>"Excluded"</formula>
    </cfRule>
    <cfRule type="cellIs" dxfId="3107" priority="3107" operator="equal">
      <formula>"P4 (Won't have)"</formula>
    </cfRule>
    <cfRule type="cellIs" dxfId="3106" priority="3108" operator="equal">
      <formula>"P3 (Could have)"</formula>
    </cfRule>
    <cfRule type="cellIs" dxfId="3105" priority="3109" operator="equal">
      <formula>"P2 (Should have)"</formula>
    </cfRule>
    <cfRule type="cellIs" dxfId="3104" priority="3110" operator="equal">
      <formula>"P1 (Must have)"</formula>
    </cfRule>
  </conditionalFormatting>
  <conditionalFormatting sqref="T525:T526 U525:U527 W525:W527">
    <cfRule type="cellIs" dxfId="3103" priority="3101" operator="equal">
      <formula>"Blocked"</formula>
    </cfRule>
    <cfRule type="cellIs" dxfId="3102" priority="3102" operator="equal">
      <formula>"N/A"</formula>
    </cfRule>
    <cfRule type="cellIs" dxfId="3101" priority="3103" operator="equal">
      <formula>"N/T"</formula>
    </cfRule>
    <cfRule type="cellIs" dxfId="3100" priority="3104" operator="equal">
      <formula>"F"</formula>
    </cfRule>
  </conditionalFormatting>
  <conditionalFormatting sqref="T527:U527 W527">
    <cfRule type="cellIs" dxfId="3099" priority="3097" operator="equal">
      <formula>"Blocked"</formula>
    </cfRule>
    <cfRule type="cellIs" dxfId="3098" priority="3098" operator="equal">
      <formula>"N/T"</formula>
    </cfRule>
    <cfRule type="cellIs" dxfId="3097" priority="3099" operator="equal">
      <formula>"N/A"</formula>
    </cfRule>
    <cfRule type="cellIs" dxfId="3096" priority="3100" operator="equal">
      <formula>"F"</formula>
    </cfRule>
  </conditionalFormatting>
  <conditionalFormatting sqref="T527">
    <cfRule type="cellIs" dxfId="3095" priority="3093" operator="equal">
      <formula>"Blocked"</formula>
    </cfRule>
    <cfRule type="cellIs" dxfId="3094" priority="3094" operator="equal">
      <formula>"N/A"</formula>
    </cfRule>
    <cfRule type="cellIs" dxfId="3093" priority="3095" operator="equal">
      <formula>"N/T"</formula>
    </cfRule>
    <cfRule type="cellIs" dxfId="3092" priority="3096" operator="equal">
      <formula>"F"</formula>
    </cfRule>
  </conditionalFormatting>
  <conditionalFormatting sqref="D516:D518">
    <cfRule type="cellIs" dxfId="3091" priority="3087" operator="equal">
      <formula>"Etc"</formula>
    </cfRule>
    <cfRule type="cellIs" dxfId="3090" priority="3088" operator="equal">
      <formula>"Excluded"</formula>
    </cfRule>
    <cfRule type="cellIs" dxfId="3089" priority="3089" operator="equal">
      <formula>"P4 (Won't have)"</formula>
    </cfRule>
    <cfRule type="cellIs" dxfId="3088" priority="3090" operator="equal">
      <formula>"P3 (Could have)"</formula>
    </cfRule>
    <cfRule type="cellIs" dxfId="3087" priority="3091" operator="equal">
      <formula>"P2 (Should have)"</formula>
    </cfRule>
    <cfRule type="cellIs" dxfId="3086" priority="3092" operator="equal">
      <formula>"P1 (Must have)"</formula>
    </cfRule>
  </conditionalFormatting>
  <conditionalFormatting sqref="U516:U518 T516:T517 W516:W518">
    <cfRule type="cellIs" dxfId="3085" priority="3083" operator="equal">
      <formula>"Blocked"</formula>
    </cfRule>
    <cfRule type="cellIs" dxfId="3084" priority="3084" operator="equal">
      <formula>"N/A"</formula>
    </cfRule>
    <cfRule type="cellIs" dxfId="3083" priority="3085" operator="equal">
      <formula>"N/T"</formula>
    </cfRule>
    <cfRule type="cellIs" dxfId="3082" priority="3086" operator="equal">
      <formula>"F"</formula>
    </cfRule>
  </conditionalFormatting>
  <conditionalFormatting sqref="T518:U518 W518">
    <cfRule type="cellIs" dxfId="3081" priority="3079" operator="equal">
      <formula>"Blocked"</formula>
    </cfRule>
    <cfRule type="cellIs" dxfId="3080" priority="3080" operator="equal">
      <formula>"N/T"</formula>
    </cfRule>
    <cfRule type="cellIs" dxfId="3079" priority="3081" operator="equal">
      <formula>"N/A"</formula>
    </cfRule>
    <cfRule type="cellIs" dxfId="3078" priority="3082" operator="equal">
      <formula>"F"</formula>
    </cfRule>
  </conditionalFormatting>
  <conditionalFormatting sqref="T518">
    <cfRule type="cellIs" dxfId="3077" priority="3075" operator="equal">
      <formula>"Blocked"</formula>
    </cfRule>
    <cfRule type="cellIs" dxfId="3076" priority="3076" operator="equal">
      <formula>"N/A"</formula>
    </cfRule>
    <cfRule type="cellIs" dxfId="3075" priority="3077" operator="equal">
      <formula>"N/T"</formula>
    </cfRule>
    <cfRule type="cellIs" dxfId="3074" priority="3078" operator="equal">
      <formula>"F"</formula>
    </cfRule>
  </conditionalFormatting>
  <conditionalFormatting sqref="D519:D521">
    <cfRule type="cellIs" dxfId="3073" priority="3069" operator="equal">
      <formula>"Etc"</formula>
    </cfRule>
    <cfRule type="cellIs" dxfId="3072" priority="3070" operator="equal">
      <formula>"Excluded"</formula>
    </cfRule>
    <cfRule type="cellIs" dxfId="3071" priority="3071" operator="equal">
      <formula>"P4 (Won't have)"</formula>
    </cfRule>
    <cfRule type="cellIs" dxfId="3070" priority="3072" operator="equal">
      <formula>"P3 (Could have)"</formula>
    </cfRule>
    <cfRule type="cellIs" dxfId="3069" priority="3073" operator="equal">
      <formula>"P2 (Should have)"</formula>
    </cfRule>
    <cfRule type="cellIs" dxfId="3068" priority="3074" operator="equal">
      <formula>"P1 (Must have)"</formula>
    </cfRule>
  </conditionalFormatting>
  <conditionalFormatting sqref="T519:T520 U519:U521 W519:W521">
    <cfRule type="cellIs" dxfId="3067" priority="3065" operator="equal">
      <formula>"Blocked"</formula>
    </cfRule>
    <cfRule type="cellIs" dxfId="3066" priority="3066" operator="equal">
      <formula>"N/A"</formula>
    </cfRule>
    <cfRule type="cellIs" dxfId="3065" priority="3067" operator="equal">
      <formula>"N/T"</formula>
    </cfRule>
    <cfRule type="cellIs" dxfId="3064" priority="3068" operator="equal">
      <formula>"F"</formula>
    </cfRule>
  </conditionalFormatting>
  <conditionalFormatting sqref="T521:U521 W521">
    <cfRule type="cellIs" dxfId="3063" priority="3061" operator="equal">
      <formula>"Blocked"</formula>
    </cfRule>
    <cfRule type="cellIs" dxfId="3062" priority="3062" operator="equal">
      <formula>"N/T"</formula>
    </cfRule>
    <cfRule type="cellIs" dxfId="3061" priority="3063" operator="equal">
      <formula>"N/A"</formula>
    </cfRule>
    <cfRule type="cellIs" dxfId="3060" priority="3064" operator="equal">
      <formula>"F"</formula>
    </cfRule>
  </conditionalFormatting>
  <conditionalFormatting sqref="T521">
    <cfRule type="cellIs" dxfId="3059" priority="3057" operator="equal">
      <formula>"Blocked"</formula>
    </cfRule>
    <cfRule type="cellIs" dxfId="3058" priority="3058" operator="equal">
      <formula>"N/A"</formula>
    </cfRule>
    <cfRule type="cellIs" dxfId="3057" priority="3059" operator="equal">
      <formula>"N/T"</formula>
    </cfRule>
    <cfRule type="cellIs" dxfId="3056" priority="3060" operator="equal">
      <formula>"F"</formula>
    </cfRule>
  </conditionalFormatting>
  <conditionalFormatting sqref="D510:D512">
    <cfRule type="cellIs" dxfId="3055" priority="3051" operator="equal">
      <formula>"Etc"</formula>
    </cfRule>
    <cfRule type="cellIs" dxfId="3054" priority="3052" operator="equal">
      <formula>"Excluded"</formula>
    </cfRule>
    <cfRule type="cellIs" dxfId="3053" priority="3053" operator="equal">
      <formula>"P4 (Won't have)"</formula>
    </cfRule>
    <cfRule type="cellIs" dxfId="3052" priority="3054" operator="equal">
      <formula>"P3 (Could have)"</formula>
    </cfRule>
    <cfRule type="cellIs" dxfId="3051" priority="3055" operator="equal">
      <formula>"P2 (Should have)"</formula>
    </cfRule>
    <cfRule type="cellIs" dxfId="3050" priority="3056" operator="equal">
      <formula>"P1 (Must have)"</formula>
    </cfRule>
  </conditionalFormatting>
  <conditionalFormatting sqref="U510:U512 T510:T511 W510:W512">
    <cfRule type="cellIs" dxfId="3049" priority="3047" operator="equal">
      <formula>"Blocked"</formula>
    </cfRule>
    <cfRule type="cellIs" dxfId="3048" priority="3048" operator="equal">
      <formula>"N/A"</formula>
    </cfRule>
    <cfRule type="cellIs" dxfId="3047" priority="3049" operator="equal">
      <formula>"N/T"</formula>
    </cfRule>
    <cfRule type="cellIs" dxfId="3046" priority="3050" operator="equal">
      <formula>"F"</formula>
    </cfRule>
  </conditionalFormatting>
  <conditionalFormatting sqref="T512:U512 W512">
    <cfRule type="cellIs" dxfId="3045" priority="3043" operator="equal">
      <formula>"Blocked"</formula>
    </cfRule>
    <cfRule type="cellIs" dxfId="3044" priority="3044" operator="equal">
      <formula>"N/T"</formula>
    </cfRule>
    <cfRule type="cellIs" dxfId="3043" priority="3045" operator="equal">
      <formula>"N/A"</formula>
    </cfRule>
    <cfRule type="cellIs" dxfId="3042" priority="3046" operator="equal">
      <formula>"F"</formula>
    </cfRule>
  </conditionalFormatting>
  <conditionalFormatting sqref="T512">
    <cfRule type="cellIs" dxfId="3041" priority="3039" operator="equal">
      <formula>"Blocked"</formula>
    </cfRule>
    <cfRule type="cellIs" dxfId="3040" priority="3040" operator="equal">
      <formula>"N/A"</formula>
    </cfRule>
    <cfRule type="cellIs" dxfId="3039" priority="3041" operator="equal">
      <formula>"N/T"</formula>
    </cfRule>
    <cfRule type="cellIs" dxfId="3038" priority="3042" operator="equal">
      <formula>"F"</formula>
    </cfRule>
  </conditionalFormatting>
  <conditionalFormatting sqref="D513:D515">
    <cfRule type="cellIs" dxfId="3037" priority="3033" operator="equal">
      <formula>"Etc"</formula>
    </cfRule>
    <cfRule type="cellIs" dxfId="3036" priority="3034" operator="equal">
      <formula>"Excluded"</formula>
    </cfRule>
    <cfRule type="cellIs" dxfId="3035" priority="3035" operator="equal">
      <formula>"P4 (Won't have)"</formula>
    </cfRule>
    <cfRule type="cellIs" dxfId="3034" priority="3036" operator="equal">
      <formula>"P3 (Could have)"</formula>
    </cfRule>
    <cfRule type="cellIs" dxfId="3033" priority="3037" operator="equal">
      <formula>"P2 (Should have)"</formula>
    </cfRule>
    <cfRule type="cellIs" dxfId="3032" priority="3038" operator="equal">
      <formula>"P1 (Must have)"</formula>
    </cfRule>
  </conditionalFormatting>
  <conditionalFormatting sqref="T513:T514 U513:U515 W513:W515">
    <cfRule type="cellIs" dxfId="3031" priority="3029" operator="equal">
      <formula>"Blocked"</formula>
    </cfRule>
    <cfRule type="cellIs" dxfId="3030" priority="3030" operator="equal">
      <formula>"N/A"</formula>
    </cfRule>
    <cfRule type="cellIs" dxfId="3029" priority="3031" operator="equal">
      <formula>"N/T"</formula>
    </cfRule>
    <cfRule type="cellIs" dxfId="3028" priority="3032" operator="equal">
      <formula>"F"</formula>
    </cfRule>
  </conditionalFormatting>
  <conditionalFormatting sqref="T515:U515 W515">
    <cfRule type="cellIs" dxfId="3027" priority="3025" operator="equal">
      <formula>"Blocked"</formula>
    </cfRule>
    <cfRule type="cellIs" dxfId="3026" priority="3026" operator="equal">
      <formula>"N/T"</formula>
    </cfRule>
    <cfRule type="cellIs" dxfId="3025" priority="3027" operator="equal">
      <formula>"N/A"</formula>
    </cfRule>
    <cfRule type="cellIs" dxfId="3024" priority="3028" operator="equal">
      <formula>"F"</formula>
    </cfRule>
  </conditionalFormatting>
  <conditionalFormatting sqref="T515">
    <cfRule type="cellIs" dxfId="3023" priority="3021" operator="equal">
      <formula>"Blocked"</formula>
    </cfRule>
    <cfRule type="cellIs" dxfId="3022" priority="3022" operator="equal">
      <formula>"N/A"</formula>
    </cfRule>
    <cfRule type="cellIs" dxfId="3021" priority="3023" operator="equal">
      <formula>"N/T"</formula>
    </cfRule>
    <cfRule type="cellIs" dxfId="3020" priority="3024" operator="equal">
      <formula>"F"</formula>
    </cfRule>
  </conditionalFormatting>
  <conditionalFormatting sqref="D504:D506">
    <cfRule type="cellIs" dxfId="3019" priority="3015" operator="equal">
      <formula>"Etc"</formula>
    </cfRule>
    <cfRule type="cellIs" dxfId="3018" priority="3016" operator="equal">
      <formula>"Excluded"</formula>
    </cfRule>
    <cfRule type="cellIs" dxfId="3017" priority="3017" operator="equal">
      <formula>"P4 (Won't have)"</formula>
    </cfRule>
    <cfRule type="cellIs" dxfId="3016" priority="3018" operator="equal">
      <formula>"P3 (Could have)"</formula>
    </cfRule>
    <cfRule type="cellIs" dxfId="3015" priority="3019" operator="equal">
      <formula>"P2 (Should have)"</formula>
    </cfRule>
    <cfRule type="cellIs" dxfId="3014" priority="3020" operator="equal">
      <formula>"P1 (Must have)"</formula>
    </cfRule>
  </conditionalFormatting>
  <conditionalFormatting sqref="U504:U506 T504:T505 W504:W506">
    <cfRule type="cellIs" dxfId="3013" priority="3011" operator="equal">
      <formula>"Blocked"</formula>
    </cfRule>
    <cfRule type="cellIs" dxfId="3012" priority="3012" operator="equal">
      <formula>"N/A"</formula>
    </cfRule>
    <cfRule type="cellIs" dxfId="3011" priority="3013" operator="equal">
      <formula>"N/T"</formula>
    </cfRule>
    <cfRule type="cellIs" dxfId="3010" priority="3014" operator="equal">
      <formula>"F"</formula>
    </cfRule>
  </conditionalFormatting>
  <conditionalFormatting sqref="T506:U506 W506">
    <cfRule type="cellIs" dxfId="3009" priority="3007" operator="equal">
      <formula>"Blocked"</formula>
    </cfRule>
    <cfRule type="cellIs" dxfId="3008" priority="3008" operator="equal">
      <formula>"N/T"</formula>
    </cfRule>
    <cfRule type="cellIs" dxfId="3007" priority="3009" operator="equal">
      <formula>"N/A"</formula>
    </cfRule>
    <cfRule type="cellIs" dxfId="3006" priority="3010" operator="equal">
      <formula>"F"</formula>
    </cfRule>
  </conditionalFormatting>
  <conditionalFormatting sqref="T506">
    <cfRule type="cellIs" dxfId="3005" priority="3003" operator="equal">
      <formula>"Blocked"</formula>
    </cfRule>
    <cfRule type="cellIs" dxfId="3004" priority="3004" operator="equal">
      <formula>"N/A"</formula>
    </cfRule>
    <cfRule type="cellIs" dxfId="3003" priority="3005" operator="equal">
      <formula>"N/T"</formula>
    </cfRule>
    <cfRule type="cellIs" dxfId="3002" priority="3006" operator="equal">
      <formula>"F"</formula>
    </cfRule>
  </conditionalFormatting>
  <conditionalFormatting sqref="D507:D509">
    <cfRule type="cellIs" dxfId="3001" priority="2997" operator="equal">
      <formula>"Etc"</formula>
    </cfRule>
    <cfRule type="cellIs" dxfId="3000" priority="2998" operator="equal">
      <formula>"Excluded"</formula>
    </cfRule>
    <cfRule type="cellIs" dxfId="2999" priority="2999" operator="equal">
      <formula>"P4 (Won't have)"</formula>
    </cfRule>
    <cfRule type="cellIs" dxfId="2998" priority="3000" operator="equal">
      <formula>"P3 (Could have)"</formula>
    </cfRule>
    <cfRule type="cellIs" dxfId="2997" priority="3001" operator="equal">
      <formula>"P2 (Should have)"</formula>
    </cfRule>
    <cfRule type="cellIs" dxfId="2996" priority="3002" operator="equal">
      <formula>"P1 (Must have)"</formula>
    </cfRule>
  </conditionalFormatting>
  <conditionalFormatting sqref="T507:T508 U507:U509 W507:W509">
    <cfRule type="cellIs" dxfId="2995" priority="2993" operator="equal">
      <formula>"Blocked"</formula>
    </cfRule>
    <cfRule type="cellIs" dxfId="2994" priority="2994" operator="equal">
      <formula>"N/A"</formula>
    </cfRule>
    <cfRule type="cellIs" dxfId="2993" priority="2995" operator="equal">
      <formula>"N/T"</formula>
    </cfRule>
    <cfRule type="cellIs" dxfId="2992" priority="2996" operator="equal">
      <formula>"F"</formula>
    </cfRule>
  </conditionalFormatting>
  <conditionalFormatting sqref="T509:U509 W509">
    <cfRule type="cellIs" dxfId="2991" priority="2989" operator="equal">
      <formula>"Blocked"</formula>
    </cfRule>
    <cfRule type="cellIs" dxfId="2990" priority="2990" operator="equal">
      <formula>"N/T"</formula>
    </cfRule>
    <cfRule type="cellIs" dxfId="2989" priority="2991" operator="equal">
      <formula>"N/A"</formula>
    </cfRule>
    <cfRule type="cellIs" dxfId="2988" priority="2992" operator="equal">
      <formula>"F"</formula>
    </cfRule>
  </conditionalFormatting>
  <conditionalFormatting sqref="T509">
    <cfRule type="cellIs" dxfId="2987" priority="2985" operator="equal">
      <formula>"Blocked"</formula>
    </cfRule>
    <cfRule type="cellIs" dxfId="2986" priority="2986" operator="equal">
      <formula>"N/A"</formula>
    </cfRule>
    <cfRule type="cellIs" dxfId="2985" priority="2987" operator="equal">
      <formula>"N/T"</formula>
    </cfRule>
    <cfRule type="cellIs" dxfId="2984" priority="2988" operator="equal">
      <formula>"F"</formula>
    </cfRule>
  </conditionalFormatting>
  <conditionalFormatting sqref="D498:D500">
    <cfRule type="cellIs" dxfId="2983" priority="2979" operator="equal">
      <formula>"Etc"</formula>
    </cfRule>
    <cfRule type="cellIs" dxfId="2982" priority="2980" operator="equal">
      <formula>"Excluded"</formula>
    </cfRule>
    <cfRule type="cellIs" dxfId="2981" priority="2981" operator="equal">
      <formula>"P4 (Won't have)"</formula>
    </cfRule>
    <cfRule type="cellIs" dxfId="2980" priority="2982" operator="equal">
      <formula>"P3 (Could have)"</formula>
    </cfRule>
    <cfRule type="cellIs" dxfId="2979" priority="2983" operator="equal">
      <formula>"P2 (Should have)"</formula>
    </cfRule>
    <cfRule type="cellIs" dxfId="2978" priority="2984" operator="equal">
      <formula>"P1 (Must have)"</formula>
    </cfRule>
  </conditionalFormatting>
  <conditionalFormatting sqref="U498:U500 T498:T499 W498:W500">
    <cfRule type="cellIs" dxfId="2977" priority="2975" operator="equal">
      <formula>"Blocked"</formula>
    </cfRule>
    <cfRule type="cellIs" dxfId="2976" priority="2976" operator="equal">
      <formula>"N/A"</formula>
    </cfRule>
    <cfRule type="cellIs" dxfId="2975" priority="2977" operator="equal">
      <formula>"N/T"</formula>
    </cfRule>
    <cfRule type="cellIs" dxfId="2974" priority="2978" operator="equal">
      <formula>"F"</formula>
    </cfRule>
  </conditionalFormatting>
  <conditionalFormatting sqref="T500:U500 W500">
    <cfRule type="cellIs" dxfId="2973" priority="2971" operator="equal">
      <formula>"Blocked"</formula>
    </cfRule>
    <cfRule type="cellIs" dxfId="2972" priority="2972" operator="equal">
      <formula>"N/T"</formula>
    </cfRule>
    <cfRule type="cellIs" dxfId="2971" priority="2973" operator="equal">
      <formula>"N/A"</formula>
    </cfRule>
    <cfRule type="cellIs" dxfId="2970" priority="2974" operator="equal">
      <formula>"F"</formula>
    </cfRule>
  </conditionalFormatting>
  <conditionalFormatting sqref="T500">
    <cfRule type="cellIs" dxfId="2969" priority="2967" operator="equal">
      <formula>"Blocked"</formula>
    </cfRule>
    <cfRule type="cellIs" dxfId="2968" priority="2968" operator="equal">
      <formula>"N/A"</formula>
    </cfRule>
    <cfRule type="cellIs" dxfId="2967" priority="2969" operator="equal">
      <formula>"N/T"</formula>
    </cfRule>
    <cfRule type="cellIs" dxfId="2966" priority="2970" operator="equal">
      <formula>"F"</formula>
    </cfRule>
  </conditionalFormatting>
  <conditionalFormatting sqref="D501:D503">
    <cfRule type="cellIs" dxfId="2965" priority="2961" operator="equal">
      <formula>"Etc"</formula>
    </cfRule>
    <cfRule type="cellIs" dxfId="2964" priority="2962" operator="equal">
      <formula>"Excluded"</formula>
    </cfRule>
    <cfRule type="cellIs" dxfId="2963" priority="2963" operator="equal">
      <formula>"P4 (Won't have)"</formula>
    </cfRule>
    <cfRule type="cellIs" dxfId="2962" priority="2964" operator="equal">
      <formula>"P3 (Could have)"</formula>
    </cfRule>
    <cfRule type="cellIs" dxfId="2961" priority="2965" operator="equal">
      <formula>"P2 (Should have)"</formula>
    </cfRule>
    <cfRule type="cellIs" dxfId="2960" priority="2966" operator="equal">
      <formula>"P1 (Must have)"</formula>
    </cfRule>
  </conditionalFormatting>
  <conditionalFormatting sqref="T501:T502 U501:U503 W501:W503">
    <cfRule type="cellIs" dxfId="2959" priority="2957" operator="equal">
      <formula>"Blocked"</formula>
    </cfRule>
    <cfRule type="cellIs" dxfId="2958" priority="2958" operator="equal">
      <formula>"N/A"</formula>
    </cfRule>
    <cfRule type="cellIs" dxfId="2957" priority="2959" operator="equal">
      <formula>"N/T"</formula>
    </cfRule>
    <cfRule type="cellIs" dxfId="2956" priority="2960" operator="equal">
      <formula>"F"</formula>
    </cfRule>
  </conditionalFormatting>
  <conditionalFormatting sqref="T503:U503 W503">
    <cfRule type="cellIs" dxfId="2955" priority="2953" operator="equal">
      <formula>"Blocked"</formula>
    </cfRule>
    <cfRule type="cellIs" dxfId="2954" priority="2954" operator="equal">
      <formula>"N/T"</formula>
    </cfRule>
    <cfRule type="cellIs" dxfId="2953" priority="2955" operator="equal">
      <formula>"N/A"</formula>
    </cfRule>
    <cfRule type="cellIs" dxfId="2952" priority="2956" operator="equal">
      <formula>"F"</formula>
    </cfRule>
  </conditionalFormatting>
  <conditionalFormatting sqref="T503">
    <cfRule type="cellIs" dxfId="2951" priority="2949" operator="equal">
      <formula>"Blocked"</formula>
    </cfRule>
    <cfRule type="cellIs" dxfId="2950" priority="2950" operator="equal">
      <formula>"N/A"</formula>
    </cfRule>
    <cfRule type="cellIs" dxfId="2949" priority="2951" operator="equal">
      <formula>"N/T"</formula>
    </cfRule>
    <cfRule type="cellIs" dxfId="2948" priority="2952" operator="equal">
      <formula>"F"</formula>
    </cfRule>
  </conditionalFormatting>
  <conditionalFormatting sqref="D492:D494">
    <cfRule type="cellIs" dxfId="2947" priority="2943" operator="equal">
      <formula>"Etc"</formula>
    </cfRule>
    <cfRule type="cellIs" dxfId="2946" priority="2944" operator="equal">
      <formula>"Excluded"</formula>
    </cfRule>
    <cfRule type="cellIs" dxfId="2945" priority="2945" operator="equal">
      <formula>"P4 (Won't have)"</formula>
    </cfRule>
    <cfRule type="cellIs" dxfId="2944" priority="2946" operator="equal">
      <formula>"P3 (Could have)"</formula>
    </cfRule>
    <cfRule type="cellIs" dxfId="2943" priority="2947" operator="equal">
      <formula>"P2 (Should have)"</formula>
    </cfRule>
    <cfRule type="cellIs" dxfId="2942" priority="2948" operator="equal">
      <formula>"P1 (Must have)"</formula>
    </cfRule>
  </conditionalFormatting>
  <conditionalFormatting sqref="U492:U494 T492:T493 W492:W494">
    <cfRule type="cellIs" dxfId="2941" priority="2939" operator="equal">
      <formula>"Blocked"</formula>
    </cfRule>
    <cfRule type="cellIs" dxfId="2940" priority="2940" operator="equal">
      <formula>"N/A"</formula>
    </cfRule>
    <cfRule type="cellIs" dxfId="2939" priority="2941" operator="equal">
      <formula>"N/T"</formula>
    </cfRule>
    <cfRule type="cellIs" dxfId="2938" priority="2942" operator="equal">
      <formula>"F"</formula>
    </cfRule>
  </conditionalFormatting>
  <conditionalFormatting sqref="T494:U494 W494">
    <cfRule type="cellIs" dxfId="2937" priority="2935" operator="equal">
      <formula>"Blocked"</formula>
    </cfRule>
    <cfRule type="cellIs" dxfId="2936" priority="2936" operator="equal">
      <formula>"N/T"</formula>
    </cfRule>
    <cfRule type="cellIs" dxfId="2935" priority="2937" operator="equal">
      <formula>"N/A"</formula>
    </cfRule>
    <cfRule type="cellIs" dxfId="2934" priority="2938" operator="equal">
      <formula>"F"</formula>
    </cfRule>
  </conditionalFormatting>
  <conditionalFormatting sqref="T494">
    <cfRule type="cellIs" dxfId="2933" priority="2931" operator="equal">
      <formula>"Blocked"</formula>
    </cfRule>
    <cfRule type="cellIs" dxfId="2932" priority="2932" operator="equal">
      <formula>"N/A"</formula>
    </cfRule>
    <cfRule type="cellIs" dxfId="2931" priority="2933" operator="equal">
      <formula>"N/T"</formula>
    </cfRule>
    <cfRule type="cellIs" dxfId="2930" priority="2934" operator="equal">
      <formula>"F"</formula>
    </cfRule>
  </conditionalFormatting>
  <conditionalFormatting sqref="D495:D497">
    <cfRule type="cellIs" dxfId="2929" priority="2925" operator="equal">
      <formula>"Etc"</formula>
    </cfRule>
    <cfRule type="cellIs" dxfId="2928" priority="2926" operator="equal">
      <formula>"Excluded"</formula>
    </cfRule>
    <cfRule type="cellIs" dxfId="2927" priority="2927" operator="equal">
      <formula>"P4 (Won't have)"</formula>
    </cfRule>
    <cfRule type="cellIs" dxfId="2926" priority="2928" operator="equal">
      <formula>"P3 (Could have)"</formula>
    </cfRule>
    <cfRule type="cellIs" dxfId="2925" priority="2929" operator="equal">
      <formula>"P2 (Should have)"</formula>
    </cfRule>
    <cfRule type="cellIs" dxfId="2924" priority="2930" operator="equal">
      <formula>"P1 (Must have)"</formula>
    </cfRule>
  </conditionalFormatting>
  <conditionalFormatting sqref="T495:T496 U495:U497 W495:W497">
    <cfRule type="cellIs" dxfId="2923" priority="2921" operator="equal">
      <formula>"Blocked"</formula>
    </cfRule>
    <cfRule type="cellIs" dxfId="2922" priority="2922" operator="equal">
      <formula>"N/A"</formula>
    </cfRule>
    <cfRule type="cellIs" dxfId="2921" priority="2923" operator="equal">
      <formula>"N/T"</formula>
    </cfRule>
    <cfRule type="cellIs" dxfId="2920" priority="2924" operator="equal">
      <formula>"F"</formula>
    </cfRule>
  </conditionalFormatting>
  <conditionalFormatting sqref="T497:U497 W497">
    <cfRule type="cellIs" dxfId="2919" priority="2917" operator="equal">
      <formula>"Blocked"</formula>
    </cfRule>
    <cfRule type="cellIs" dxfId="2918" priority="2918" operator="equal">
      <formula>"N/T"</formula>
    </cfRule>
    <cfRule type="cellIs" dxfId="2917" priority="2919" operator="equal">
      <formula>"N/A"</formula>
    </cfRule>
    <cfRule type="cellIs" dxfId="2916" priority="2920" operator="equal">
      <formula>"F"</formula>
    </cfRule>
  </conditionalFormatting>
  <conditionalFormatting sqref="T497">
    <cfRule type="cellIs" dxfId="2915" priority="2913" operator="equal">
      <formula>"Blocked"</formula>
    </cfRule>
    <cfRule type="cellIs" dxfId="2914" priority="2914" operator="equal">
      <formula>"N/A"</formula>
    </cfRule>
    <cfRule type="cellIs" dxfId="2913" priority="2915" operator="equal">
      <formula>"N/T"</formula>
    </cfRule>
    <cfRule type="cellIs" dxfId="2912" priority="2916" operator="equal">
      <formula>"F"</formula>
    </cfRule>
  </conditionalFormatting>
  <conditionalFormatting sqref="D486:D488">
    <cfRule type="cellIs" dxfId="2911" priority="2907" operator="equal">
      <formula>"Etc"</formula>
    </cfRule>
    <cfRule type="cellIs" dxfId="2910" priority="2908" operator="equal">
      <formula>"Excluded"</formula>
    </cfRule>
    <cfRule type="cellIs" dxfId="2909" priority="2909" operator="equal">
      <formula>"P4 (Won't have)"</formula>
    </cfRule>
    <cfRule type="cellIs" dxfId="2908" priority="2910" operator="equal">
      <formula>"P3 (Could have)"</formula>
    </cfRule>
    <cfRule type="cellIs" dxfId="2907" priority="2911" operator="equal">
      <formula>"P2 (Should have)"</formula>
    </cfRule>
    <cfRule type="cellIs" dxfId="2906" priority="2912" operator="equal">
      <formula>"P1 (Must have)"</formula>
    </cfRule>
  </conditionalFormatting>
  <conditionalFormatting sqref="U486:U488 T486:T487 W486:W488">
    <cfRule type="cellIs" dxfId="2905" priority="2903" operator="equal">
      <formula>"Blocked"</formula>
    </cfRule>
    <cfRule type="cellIs" dxfId="2904" priority="2904" operator="equal">
      <formula>"N/A"</formula>
    </cfRule>
    <cfRule type="cellIs" dxfId="2903" priority="2905" operator="equal">
      <formula>"N/T"</formula>
    </cfRule>
    <cfRule type="cellIs" dxfId="2902" priority="2906" operator="equal">
      <formula>"F"</formula>
    </cfRule>
  </conditionalFormatting>
  <conditionalFormatting sqref="T488:U488 W488">
    <cfRule type="cellIs" dxfId="2901" priority="2899" operator="equal">
      <formula>"Blocked"</formula>
    </cfRule>
    <cfRule type="cellIs" dxfId="2900" priority="2900" operator="equal">
      <formula>"N/T"</formula>
    </cfRule>
    <cfRule type="cellIs" dxfId="2899" priority="2901" operator="equal">
      <formula>"N/A"</formula>
    </cfRule>
    <cfRule type="cellIs" dxfId="2898" priority="2902" operator="equal">
      <formula>"F"</formula>
    </cfRule>
  </conditionalFormatting>
  <conditionalFormatting sqref="T488">
    <cfRule type="cellIs" dxfId="2897" priority="2895" operator="equal">
      <formula>"Blocked"</formula>
    </cfRule>
    <cfRule type="cellIs" dxfId="2896" priority="2896" operator="equal">
      <formula>"N/A"</formula>
    </cfRule>
    <cfRule type="cellIs" dxfId="2895" priority="2897" operator="equal">
      <formula>"N/T"</formula>
    </cfRule>
    <cfRule type="cellIs" dxfId="2894" priority="2898" operator="equal">
      <formula>"F"</formula>
    </cfRule>
  </conditionalFormatting>
  <conditionalFormatting sqref="D489:D491">
    <cfRule type="cellIs" dxfId="2893" priority="2889" operator="equal">
      <formula>"Etc"</formula>
    </cfRule>
    <cfRule type="cellIs" dxfId="2892" priority="2890" operator="equal">
      <formula>"Excluded"</formula>
    </cfRule>
    <cfRule type="cellIs" dxfId="2891" priority="2891" operator="equal">
      <formula>"P4 (Won't have)"</formula>
    </cfRule>
    <cfRule type="cellIs" dxfId="2890" priority="2892" operator="equal">
      <formula>"P3 (Could have)"</formula>
    </cfRule>
    <cfRule type="cellIs" dxfId="2889" priority="2893" operator="equal">
      <formula>"P2 (Should have)"</formula>
    </cfRule>
    <cfRule type="cellIs" dxfId="2888" priority="2894" operator="equal">
      <formula>"P1 (Must have)"</formula>
    </cfRule>
  </conditionalFormatting>
  <conditionalFormatting sqref="T489:T490 U489:U491 W489:W491">
    <cfRule type="cellIs" dxfId="2887" priority="2885" operator="equal">
      <formula>"Blocked"</formula>
    </cfRule>
    <cfRule type="cellIs" dxfId="2886" priority="2886" operator="equal">
      <formula>"N/A"</formula>
    </cfRule>
    <cfRule type="cellIs" dxfId="2885" priority="2887" operator="equal">
      <formula>"N/T"</formula>
    </cfRule>
    <cfRule type="cellIs" dxfId="2884" priority="2888" operator="equal">
      <formula>"F"</formula>
    </cfRule>
  </conditionalFormatting>
  <conditionalFormatting sqref="T491:U491 W491">
    <cfRule type="cellIs" dxfId="2883" priority="2881" operator="equal">
      <formula>"Blocked"</formula>
    </cfRule>
    <cfRule type="cellIs" dxfId="2882" priority="2882" operator="equal">
      <formula>"N/T"</formula>
    </cfRule>
    <cfRule type="cellIs" dxfId="2881" priority="2883" operator="equal">
      <formula>"N/A"</formula>
    </cfRule>
    <cfRule type="cellIs" dxfId="2880" priority="2884" operator="equal">
      <formula>"F"</formula>
    </cfRule>
  </conditionalFormatting>
  <conditionalFormatting sqref="T491">
    <cfRule type="cellIs" dxfId="2879" priority="2877" operator="equal">
      <formula>"Blocked"</formula>
    </cfRule>
    <cfRule type="cellIs" dxfId="2878" priority="2878" operator="equal">
      <formula>"N/A"</formula>
    </cfRule>
    <cfRule type="cellIs" dxfId="2877" priority="2879" operator="equal">
      <formula>"N/T"</formula>
    </cfRule>
    <cfRule type="cellIs" dxfId="2876" priority="2880" operator="equal">
      <formula>"F"</formula>
    </cfRule>
  </conditionalFormatting>
  <conditionalFormatting sqref="D480:D482">
    <cfRule type="cellIs" dxfId="2875" priority="2871" operator="equal">
      <formula>"Etc"</formula>
    </cfRule>
    <cfRule type="cellIs" dxfId="2874" priority="2872" operator="equal">
      <formula>"Excluded"</formula>
    </cfRule>
    <cfRule type="cellIs" dxfId="2873" priority="2873" operator="equal">
      <formula>"P4 (Won't have)"</formula>
    </cfRule>
    <cfRule type="cellIs" dxfId="2872" priority="2874" operator="equal">
      <formula>"P3 (Could have)"</formula>
    </cfRule>
    <cfRule type="cellIs" dxfId="2871" priority="2875" operator="equal">
      <formula>"P2 (Should have)"</formula>
    </cfRule>
    <cfRule type="cellIs" dxfId="2870" priority="2876" operator="equal">
      <formula>"P1 (Must have)"</formula>
    </cfRule>
  </conditionalFormatting>
  <conditionalFormatting sqref="U480:U482 T480:T481 W480:W482">
    <cfRule type="cellIs" dxfId="2869" priority="2867" operator="equal">
      <formula>"Blocked"</formula>
    </cfRule>
    <cfRule type="cellIs" dxfId="2868" priority="2868" operator="equal">
      <formula>"N/A"</formula>
    </cfRule>
    <cfRule type="cellIs" dxfId="2867" priority="2869" operator="equal">
      <formula>"N/T"</formula>
    </cfRule>
    <cfRule type="cellIs" dxfId="2866" priority="2870" operator="equal">
      <formula>"F"</formula>
    </cfRule>
  </conditionalFormatting>
  <conditionalFormatting sqref="T482:U482 W482">
    <cfRule type="cellIs" dxfId="2865" priority="2863" operator="equal">
      <formula>"Blocked"</formula>
    </cfRule>
    <cfRule type="cellIs" dxfId="2864" priority="2864" operator="equal">
      <formula>"N/T"</formula>
    </cfRule>
    <cfRule type="cellIs" dxfId="2863" priority="2865" operator="equal">
      <formula>"N/A"</formula>
    </cfRule>
    <cfRule type="cellIs" dxfId="2862" priority="2866" operator="equal">
      <formula>"F"</formula>
    </cfRule>
  </conditionalFormatting>
  <conditionalFormatting sqref="T482">
    <cfRule type="cellIs" dxfId="2861" priority="2859" operator="equal">
      <formula>"Blocked"</formula>
    </cfRule>
    <cfRule type="cellIs" dxfId="2860" priority="2860" operator="equal">
      <formula>"N/A"</formula>
    </cfRule>
    <cfRule type="cellIs" dxfId="2859" priority="2861" operator="equal">
      <formula>"N/T"</formula>
    </cfRule>
    <cfRule type="cellIs" dxfId="2858" priority="2862" operator="equal">
      <formula>"F"</formula>
    </cfRule>
  </conditionalFormatting>
  <conditionalFormatting sqref="D483:D485">
    <cfRule type="cellIs" dxfId="2857" priority="2853" operator="equal">
      <formula>"Etc"</formula>
    </cfRule>
    <cfRule type="cellIs" dxfId="2856" priority="2854" operator="equal">
      <formula>"Excluded"</formula>
    </cfRule>
    <cfRule type="cellIs" dxfId="2855" priority="2855" operator="equal">
      <formula>"P4 (Won't have)"</formula>
    </cfRule>
    <cfRule type="cellIs" dxfId="2854" priority="2856" operator="equal">
      <formula>"P3 (Could have)"</formula>
    </cfRule>
    <cfRule type="cellIs" dxfId="2853" priority="2857" operator="equal">
      <formula>"P2 (Should have)"</formula>
    </cfRule>
    <cfRule type="cellIs" dxfId="2852" priority="2858" operator="equal">
      <formula>"P1 (Must have)"</formula>
    </cfRule>
  </conditionalFormatting>
  <conditionalFormatting sqref="T483:T484 U483:U485 W483:W485">
    <cfRule type="cellIs" dxfId="2851" priority="2849" operator="equal">
      <formula>"Blocked"</formula>
    </cfRule>
    <cfRule type="cellIs" dxfId="2850" priority="2850" operator="equal">
      <formula>"N/A"</formula>
    </cfRule>
    <cfRule type="cellIs" dxfId="2849" priority="2851" operator="equal">
      <formula>"N/T"</formula>
    </cfRule>
    <cfRule type="cellIs" dxfId="2848" priority="2852" operator="equal">
      <formula>"F"</formula>
    </cfRule>
  </conditionalFormatting>
  <conditionalFormatting sqref="T485:U485 W485">
    <cfRule type="cellIs" dxfId="2847" priority="2845" operator="equal">
      <formula>"Blocked"</formula>
    </cfRule>
    <cfRule type="cellIs" dxfId="2846" priority="2846" operator="equal">
      <formula>"N/T"</formula>
    </cfRule>
    <cfRule type="cellIs" dxfId="2845" priority="2847" operator="equal">
      <formula>"N/A"</formula>
    </cfRule>
    <cfRule type="cellIs" dxfId="2844" priority="2848" operator="equal">
      <formula>"F"</formula>
    </cfRule>
  </conditionalFormatting>
  <conditionalFormatting sqref="T485">
    <cfRule type="cellIs" dxfId="2843" priority="2841" operator="equal">
      <formula>"Blocked"</formula>
    </cfRule>
    <cfRule type="cellIs" dxfId="2842" priority="2842" operator="equal">
      <formula>"N/A"</formula>
    </cfRule>
    <cfRule type="cellIs" dxfId="2841" priority="2843" operator="equal">
      <formula>"N/T"</formula>
    </cfRule>
    <cfRule type="cellIs" dxfId="2840" priority="2844" operator="equal">
      <formula>"F"</formula>
    </cfRule>
  </conditionalFormatting>
  <conditionalFormatting sqref="D474:D476">
    <cfRule type="cellIs" dxfId="2839" priority="2835" operator="equal">
      <formula>"Etc"</formula>
    </cfRule>
    <cfRule type="cellIs" dxfId="2838" priority="2836" operator="equal">
      <formula>"Excluded"</formula>
    </cfRule>
    <cfRule type="cellIs" dxfId="2837" priority="2837" operator="equal">
      <formula>"P4 (Won't have)"</formula>
    </cfRule>
    <cfRule type="cellIs" dxfId="2836" priority="2838" operator="equal">
      <formula>"P3 (Could have)"</formula>
    </cfRule>
    <cfRule type="cellIs" dxfId="2835" priority="2839" operator="equal">
      <formula>"P2 (Should have)"</formula>
    </cfRule>
    <cfRule type="cellIs" dxfId="2834" priority="2840" operator="equal">
      <formula>"P1 (Must have)"</formula>
    </cfRule>
  </conditionalFormatting>
  <conditionalFormatting sqref="U474:U476 T474:T475 W474:W476">
    <cfRule type="cellIs" dxfId="2833" priority="2831" operator="equal">
      <formula>"Blocked"</formula>
    </cfRule>
    <cfRule type="cellIs" dxfId="2832" priority="2832" operator="equal">
      <formula>"N/A"</formula>
    </cfRule>
    <cfRule type="cellIs" dxfId="2831" priority="2833" operator="equal">
      <formula>"N/T"</formula>
    </cfRule>
    <cfRule type="cellIs" dxfId="2830" priority="2834" operator="equal">
      <formula>"F"</formula>
    </cfRule>
  </conditionalFormatting>
  <conditionalFormatting sqref="T476:U476 W476">
    <cfRule type="cellIs" dxfId="2829" priority="2827" operator="equal">
      <formula>"Blocked"</formula>
    </cfRule>
    <cfRule type="cellIs" dxfId="2828" priority="2828" operator="equal">
      <formula>"N/T"</formula>
    </cfRule>
    <cfRule type="cellIs" dxfId="2827" priority="2829" operator="equal">
      <formula>"N/A"</formula>
    </cfRule>
    <cfRule type="cellIs" dxfId="2826" priority="2830" operator="equal">
      <formula>"F"</formula>
    </cfRule>
  </conditionalFormatting>
  <conditionalFormatting sqref="T476">
    <cfRule type="cellIs" dxfId="2825" priority="2823" operator="equal">
      <formula>"Blocked"</formula>
    </cfRule>
    <cfRule type="cellIs" dxfId="2824" priority="2824" operator="equal">
      <formula>"N/A"</formula>
    </cfRule>
    <cfRule type="cellIs" dxfId="2823" priority="2825" operator="equal">
      <formula>"N/T"</formula>
    </cfRule>
    <cfRule type="cellIs" dxfId="2822" priority="2826" operator="equal">
      <formula>"F"</formula>
    </cfRule>
  </conditionalFormatting>
  <conditionalFormatting sqref="D477:D479">
    <cfRule type="cellIs" dxfId="2821" priority="2817" operator="equal">
      <formula>"Etc"</formula>
    </cfRule>
    <cfRule type="cellIs" dxfId="2820" priority="2818" operator="equal">
      <formula>"Excluded"</formula>
    </cfRule>
    <cfRule type="cellIs" dxfId="2819" priority="2819" operator="equal">
      <formula>"P4 (Won't have)"</formula>
    </cfRule>
    <cfRule type="cellIs" dxfId="2818" priority="2820" operator="equal">
      <formula>"P3 (Could have)"</formula>
    </cfRule>
    <cfRule type="cellIs" dxfId="2817" priority="2821" operator="equal">
      <formula>"P2 (Should have)"</formula>
    </cfRule>
    <cfRule type="cellIs" dxfId="2816" priority="2822" operator="equal">
      <formula>"P1 (Must have)"</formula>
    </cfRule>
  </conditionalFormatting>
  <conditionalFormatting sqref="T477:T478 U477:U479 W477:W479">
    <cfRule type="cellIs" dxfId="2815" priority="2813" operator="equal">
      <formula>"Blocked"</formula>
    </cfRule>
    <cfRule type="cellIs" dxfId="2814" priority="2814" operator="equal">
      <formula>"N/A"</formula>
    </cfRule>
    <cfRule type="cellIs" dxfId="2813" priority="2815" operator="equal">
      <formula>"N/T"</formula>
    </cfRule>
    <cfRule type="cellIs" dxfId="2812" priority="2816" operator="equal">
      <formula>"F"</formula>
    </cfRule>
  </conditionalFormatting>
  <conditionalFormatting sqref="T479:U479 W479">
    <cfRule type="cellIs" dxfId="2811" priority="2809" operator="equal">
      <formula>"Blocked"</formula>
    </cfRule>
    <cfRule type="cellIs" dxfId="2810" priority="2810" operator="equal">
      <formula>"N/T"</formula>
    </cfRule>
    <cfRule type="cellIs" dxfId="2809" priority="2811" operator="equal">
      <formula>"N/A"</formula>
    </cfRule>
    <cfRule type="cellIs" dxfId="2808" priority="2812" operator="equal">
      <formula>"F"</formula>
    </cfRule>
  </conditionalFormatting>
  <conditionalFormatting sqref="T479">
    <cfRule type="cellIs" dxfId="2807" priority="2805" operator="equal">
      <formula>"Blocked"</formula>
    </cfRule>
    <cfRule type="cellIs" dxfId="2806" priority="2806" operator="equal">
      <formula>"N/A"</formula>
    </cfRule>
    <cfRule type="cellIs" dxfId="2805" priority="2807" operator="equal">
      <formula>"N/T"</formula>
    </cfRule>
    <cfRule type="cellIs" dxfId="2804" priority="2808" operator="equal">
      <formula>"F"</formula>
    </cfRule>
  </conditionalFormatting>
  <conditionalFormatting sqref="D468:D470">
    <cfRule type="cellIs" dxfId="2803" priority="2799" operator="equal">
      <formula>"Etc"</formula>
    </cfRule>
    <cfRule type="cellIs" dxfId="2802" priority="2800" operator="equal">
      <formula>"Excluded"</formula>
    </cfRule>
    <cfRule type="cellIs" dxfId="2801" priority="2801" operator="equal">
      <formula>"P4 (Won't have)"</formula>
    </cfRule>
    <cfRule type="cellIs" dxfId="2800" priority="2802" operator="equal">
      <formula>"P3 (Could have)"</formula>
    </cfRule>
    <cfRule type="cellIs" dxfId="2799" priority="2803" operator="equal">
      <formula>"P2 (Should have)"</formula>
    </cfRule>
    <cfRule type="cellIs" dxfId="2798" priority="2804" operator="equal">
      <formula>"P1 (Must have)"</formula>
    </cfRule>
  </conditionalFormatting>
  <conditionalFormatting sqref="U468:U470 T468:T469 W468:W470">
    <cfRule type="cellIs" dxfId="2797" priority="2795" operator="equal">
      <formula>"Blocked"</formula>
    </cfRule>
    <cfRule type="cellIs" dxfId="2796" priority="2796" operator="equal">
      <formula>"N/A"</formula>
    </cfRule>
    <cfRule type="cellIs" dxfId="2795" priority="2797" operator="equal">
      <formula>"N/T"</formula>
    </cfRule>
    <cfRule type="cellIs" dxfId="2794" priority="2798" operator="equal">
      <formula>"F"</formula>
    </cfRule>
  </conditionalFormatting>
  <conditionalFormatting sqref="T470:U470 W470">
    <cfRule type="cellIs" dxfId="2793" priority="2791" operator="equal">
      <formula>"Blocked"</formula>
    </cfRule>
    <cfRule type="cellIs" dxfId="2792" priority="2792" operator="equal">
      <formula>"N/T"</formula>
    </cfRule>
    <cfRule type="cellIs" dxfId="2791" priority="2793" operator="equal">
      <formula>"N/A"</formula>
    </cfRule>
    <cfRule type="cellIs" dxfId="2790" priority="2794" operator="equal">
      <formula>"F"</formula>
    </cfRule>
  </conditionalFormatting>
  <conditionalFormatting sqref="T470">
    <cfRule type="cellIs" dxfId="2789" priority="2787" operator="equal">
      <formula>"Blocked"</formula>
    </cfRule>
    <cfRule type="cellIs" dxfId="2788" priority="2788" operator="equal">
      <formula>"N/A"</formula>
    </cfRule>
    <cfRule type="cellIs" dxfId="2787" priority="2789" operator="equal">
      <formula>"N/T"</formula>
    </cfRule>
    <cfRule type="cellIs" dxfId="2786" priority="2790" operator="equal">
      <formula>"F"</formula>
    </cfRule>
  </conditionalFormatting>
  <conditionalFormatting sqref="D471:D473">
    <cfRule type="cellIs" dxfId="2785" priority="2781" operator="equal">
      <formula>"Etc"</formula>
    </cfRule>
    <cfRule type="cellIs" dxfId="2784" priority="2782" operator="equal">
      <formula>"Excluded"</formula>
    </cfRule>
    <cfRule type="cellIs" dxfId="2783" priority="2783" operator="equal">
      <formula>"P4 (Won't have)"</formula>
    </cfRule>
    <cfRule type="cellIs" dxfId="2782" priority="2784" operator="equal">
      <formula>"P3 (Could have)"</formula>
    </cfRule>
    <cfRule type="cellIs" dxfId="2781" priority="2785" operator="equal">
      <formula>"P2 (Should have)"</formula>
    </cfRule>
    <cfRule type="cellIs" dxfId="2780" priority="2786" operator="equal">
      <formula>"P1 (Must have)"</formula>
    </cfRule>
  </conditionalFormatting>
  <conditionalFormatting sqref="T471:T472 U471:U473 W471:W473">
    <cfRule type="cellIs" dxfId="2779" priority="2777" operator="equal">
      <formula>"Blocked"</formula>
    </cfRule>
    <cfRule type="cellIs" dxfId="2778" priority="2778" operator="equal">
      <formula>"N/A"</formula>
    </cfRule>
    <cfRule type="cellIs" dxfId="2777" priority="2779" operator="equal">
      <formula>"N/T"</formula>
    </cfRule>
    <cfRule type="cellIs" dxfId="2776" priority="2780" operator="equal">
      <formula>"F"</formula>
    </cfRule>
  </conditionalFormatting>
  <conditionalFormatting sqref="T473:U473 W473">
    <cfRule type="cellIs" dxfId="2775" priority="2773" operator="equal">
      <formula>"Blocked"</formula>
    </cfRule>
    <cfRule type="cellIs" dxfId="2774" priority="2774" operator="equal">
      <formula>"N/T"</formula>
    </cfRule>
    <cfRule type="cellIs" dxfId="2773" priority="2775" operator="equal">
      <formula>"N/A"</formula>
    </cfRule>
    <cfRule type="cellIs" dxfId="2772" priority="2776" operator="equal">
      <formula>"F"</formula>
    </cfRule>
  </conditionalFormatting>
  <conditionalFormatting sqref="T473">
    <cfRule type="cellIs" dxfId="2771" priority="2769" operator="equal">
      <formula>"Blocked"</formula>
    </cfRule>
    <cfRule type="cellIs" dxfId="2770" priority="2770" operator="equal">
      <formula>"N/A"</formula>
    </cfRule>
    <cfRule type="cellIs" dxfId="2769" priority="2771" operator="equal">
      <formula>"N/T"</formula>
    </cfRule>
    <cfRule type="cellIs" dxfId="2768" priority="2772" operator="equal">
      <formula>"F"</formula>
    </cfRule>
  </conditionalFormatting>
  <conditionalFormatting sqref="D462:D464">
    <cfRule type="cellIs" dxfId="2767" priority="2763" operator="equal">
      <formula>"Etc"</formula>
    </cfRule>
    <cfRule type="cellIs" dxfId="2766" priority="2764" operator="equal">
      <formula>"Excluded"</formula>
    </cfRule>
    <cfRule type="cellIs" dxfId="2765" priority="2765" operator="equal">
      <formula>"P4 (Won't have)"</formula>
    </cfRule>
    <cfRule type="cellIs" dxfId="2764" priority="2766" operator="equal">
      <formula>"P3 (Could have)"</formula>
    </cfRule>
    <cfRule type="cellIs" dxfId="2763" priority="2767" operator="equal">
      <formula>"P2 (Should have)"</formula>
    </cfRule>
    <cfRule type="cellIs" dxfId="2762" priority="2768" operator="equal">
      <formula>"P1 (Must have)"</formula>
    </cfRule>
  </conditionalFormatting>
  <conditionalFormatting sqref="U462:U464 T462:T463 W462:W464">
    <cfRule type="cellIs" dxfId="2761" priority="2759" operator="equal">
      <formula>"Blocked"</formula>
    </cfRule>
    <cfRule type="cellIs" dxfId="2760" priority="2760" operator="equal">
      <formula>"N/A"</formula>
    </cfRule>
    <cfRule type="cellIs" dxfId="2759" priority="2761" operator="equal">
      <formula>"N/T"</formula>
    </cfRule>
    <cfRule type="cellIs" dxfId="2758" priority="2762" operator="equal">
      <formula>"F"</formula>
    </cfRule>
  </conditionalFormatting>
  <conditionalFormatting sqref="T464:U464 W464">
    <cfRule type="cellIs" dxfId="2757" priority="2755" operator="equal">
      <formula>"Blocked"</formula>
    </cfRule>
    <cfRule type="cellIs" dxfId="2756" priority="2756" operator="equal">
      <formula>"N/T"</formula>
    </cfRule>
    <cfRule type="cellIs" dxfId="2755" priority="2757" operator="equal">
      <formula>"N/A"</formula>
    </cfRule>
    <cfRule type="cellIs" dxfId="2754" priority="2758" operator="equal">
      <formula>"F"</formula>
    </cfRule>
  </conditionalFormatting>
  <conditionalFormatting sqref="T464">
    <cfRule type="cellIs" dxfId="2753" priority="2751" operator="equal">
      <formula>"Blocked"</formula>
    </cfRule>
    <cfRule type="cellIs" dxfId="2752" priority="2752" operator="equal">
      <formula>"N/A"</formula>
    </cfRule>
    <cfRule type="cellIs" dxfId="2751" priority="2753" operator="equal">
      <formula>"N/T"</formula>
    </cfRule>
    <cfRule type="cellIs" dxfId="2750" priority="2754" operator="equal">
      <formula>"F"</formula>
    </cfRule>
  </conditionalFormatting>
  <conditionalFormatting sqref="D465:D467">
    <cfRule type="cellIs" dxfId="2749" priority="2745" operator="equal">
      <formula>"Etc"</formula>
    </cfRule>
    <cfRule type="cellIs" dxfId="2748" priority="2746" operator="equal">
      <formula>"Excluded"</formula>
    </cfRule>
    <cfRule type="cellIs" dxfId="2747" priority="2747" operator="equal">
      <formula>"P4 (Won't have)"</formula>
    </cfRule>
    <cfRule type="cellIs" dxfId="2746" priority="2748" operator="equal">
      <formula>"P3 (Could have)"</formula>
    </cfRule>
    <cfRule type="cellIs" dxfId="2745" priority="2749" operator="equal">
      <formula>"P2 (Should have)"</formula>
    </cfRule>
    <cfRule type="cellIs" dxfId="2744" priority="2750" operator="equal">
      <formula>"P1 (Must have)"</formula>
    </cfRule>
  </conditionalFormatting>
  <conditionalFormatting sqref="T465:T466 U465:U467 W465:W467">
    <cfRule type="cellIs" dxfId="2743" priority="2741" operator="equal">
      <formula>"Blocked"</formula>
    </cfRule>
    <cfRule type="cellIs" dxfId="2742" priority="2742" operator="equal">
      <formula>"N/A"</formula>
    </cfRule>
    <cfRule type="cellIs" dxfId="2741" priority="2743" operator="equal">
      <formula>"N/T"</formula>
    </cfRule>
    <cfRule type="cellIs" dxfId="2740" priority="2744" operator="equal">
      <formula>"F"</formula>
    </cfRule>
  </conditionalFormatting>
  <conditionalFormatting sqref="T467:U467 W467">
    <cfRule type="cellIs" dxfId="2739" priority="2737" operator="equal">
      <formula>"Blocked"</formula>
    </cfRule>
    <cfRule type="cellIs" dxfId="2738" priority="2738" operator="equal">
      <formula>"N/T"</formula>
    </cfRule>
    <cfRule type="cellIs" dxfId="2737" priority="2739" operator="equal">
      <formula>"N/A"</formula>
    </cfRule>
    <cfRule type="cellIs" dxfId="2736" priority="2740" operator="equal">
      <formula>"F"</formula>
    </cfRule>
  </conditionalFormatting>
  <conditionalFormatting sqref="T467">
    <cfRule type="cellIs" dxfId="2735" priority="2733" operator="equal">
      <formula>"Blocked"</formula>
    </cfRule>
    <cfRule type="cellIs" dxfId="2734" priority="2734" operator="equal">
      <formula>"N/A"</formula>
    </cfRule>
    <cfRule type="cellIs" dxfId="2733" priority="2735" operator="equal">
      <formula>"N/T"</formula>
    </cfRule>
    <cfRule type="cellIs" dxfId="2732" priority="2736" operator="equal">
      <formula>"F"</formula>
    </cfRule>
  </conditionalFormatting>
  <conditionalFormatting sqref="D456:D458">
    <cfRule type="cellIs" dxfId="2731" priority="2727" operator="equal">
      <formula>"Etc"</formula>
    </cfRule>
    <cfRule type="cellIs" dxfId="2730" priority="2728" operator="equal">
      <formula>"Excluded"</formula>
    </cfRule>
    <cfRule type="cellIs" dxfId="2729" priority="2729" operator="equal">
      <formula>"P4 (Won't have)"</formula>
    </cfRule>
    <cfRule type="cellIs" dxfId="2728" priority="2730" operator="equal">
      <formula>"P3 (Could have)"</formula>
    </cfRule>
    <cfRule type="cellIs" dxfId="2727" priority="2731" operator="equal">
      <formula>"P2 (Should have)"</formula>
    </cfRule>
    <cfRule type="cellIs" dxfId="2726" priority="2732" operator="equal">
      <formula>"P1 (Must have)"</formula>
    </cfRule>
  </conditionalFormatting>
  <conditionalFormatting sqref="U456:U458 T456:T457 W456:W458">
    <cfRule type="cellIs" dxfId="2725" priority="2723" operator="equal">
      <formula>"Blocked"</formula>
    </cfRule>
    <cfRule type="cellIs" dxfId="2724" priority="2724" operator="equal">
      <formula>"N/A"</formula>
    </cfRule>
    <cfRule type="cellIs" dxfId="2723" priority="2725" operator="equal">
      <formula>"N/T"</formula>
    </cfRule>
    <cfRule type="cellIs" dxfId="2722" priority="2726" operator="equal">
      <formula>"F"</formula>
    </cfRule>
  </conditionalFormatting>
  <conditionalFormatting sqref="T458:U458 W458">
    <cfRule type="cellIs" dxfId="2721" priority="2719" operator="equal">
      <formula>"Blocked"</formula>
    </cfRule>
    <cfRule type="cellIs" dxfId="2720" priority="2720" operator="equal">
      <formula>"N/T"</formula>
    </cfRule>
    <cfRule type="cellIs" dxfId="2719" priority="2721" operator="equal">
      <formula>"N/A"</formula>
    </cfRule>
    <cfRule type="cellIs" dxfId="2718" priority="2722" operator="equal">
      <formula>"F"</formula>
    </cfRule>
  </conditionalFormatting>
  <conditionalFormatting sqref="T458">
    <cfRule type="cellIs" dxfId="2717" priority="2715" operator="equal">
      <formula>"Blocked"</formula>
    </cfRule>
    <cfRule type="cellIs" dxfId="2716" priority="2716" operator="equal">
      <formula>"N/A"</formula>
    </cfRule>
    <cfRule type="cellIs" dxfId="2715" priority="2717" operator="equal">
      <formula>"N/T"</formula>
    </cfRule>
    <cfRule type="cellIs" dxfId="2714" priority="2718" operator="equal">
      <formula>"F"</formula>
    </cfRule>
  </conditionalFormatting>
  <conditionalFormatting sqref="D459:D461">
    <cfRule type="cellIs" dxfId="2713" priority="2709" operator="equal">
      <formula>"Etc"</formula>
    </cfRule>
    <cfRule type="cellIs" dxfId="2712" priority="2710" operator="equal">
      <formula>"Excluded"</formula>
    </cfRule>
    <cfRule type="cellIs" dxfId="2711" priority="2711" operator="equal">
      <formula>"P4 (Won't have)"</formula>
    </cfRule>
    <cfRule type="cellIs" dxfId="2710" priority="2712" operator="equal">
      <formula>"P3 (Could have)"</formula>
    </cfRule>
    <cfRule type="cellIs" dxfId="2709" priority="2713" operator="equal">
      <formula>"P2 (Should have)"</formula>
    </cfRule>
    <cfRule type="cellIs" dxfId="2708" priority="2714" operator="equal">
      <formula>"P1 (Must have)"</formula>
    </cfRule>
  </conditionalFormatting>
  <conditionalFormatting sqref="T459:T460 U459:U461 W459:W461">
    <cfRule type="cellIs" dxfId="2707" priority="2705" operator="equal">
      <formula>"Blocked"</formula>
    </cfRule>
    <cfRule type="cellIs" dxfId="2706" priority="2706" operator="equal">
      <formula>"N/A"</formula>
    </cfRule>
    <cfRule type="cellIs" dxfId="2705" priority="2707" operator="equal">
      <formula>"N/T"</formula>
    </cfRule>
    <cfRule type="cellIs" dxfId="2704" priority="2708" operator="equal">
      <formula>"F"</formula>
    </cfRule>
  </conditionalFormatting>
  <conditionalFormatting sqref="T461:U461 W461">
    <cfRule type="cellIs" dxfId="2703" priority="2701" operator="equal">
      <formula>"Blocked"</formula>
    </cfRule>
    <cfRule type="cellIs" dxfId="2702" priority="2702" operator="equal">
      <formula>"N/T"</formula>
    </cfRule>
    <cfRule type="cellIs" dxfId="2701" priority="2703" operator="equal">
      <formula>"N/A"</formula>
    </cfRule>
    <cfRule type="cellIs" dxfId="2700" priority="2704" operator="equal">
      <formula>"F"</formula>
    </cfRule>
  </conditionalFormatting>
  <conditionalFormatting sqref="T461">
    <cfRule type="cellIs" dxfId="2699" priority="2697" operator="equal">
      <formula>"Blocked"</formula>
    </cfRule>
    <cfRule type="cellIs" dxfId="2698" priority="2698" operator="equal">
      <formula>"N/A"</formula>
    </cfRule>
    <cfRule type="cellIs" dxfId="2697" priority="2699" operator="equal">
      <formula>"N/T"</formula>
    </cfRule>
    <cfRule type="cellIs" dxfId="2696" priority="2700" operator="equal">
      <formula>"F"</formula>
    </cfRule>
  </conditionalFormatting>
  <conditionalFormatting sqref="D450:D452">
    <cfRule type="cellIs" dxfId="2695" priority="2691" operator="equal">
      <formula>"Etc"</formula>
    </cfRule>
    <cfRule type="cellIs" dxfId="2694" priority="2692" operator="equal">
      <formula>"Excluded"</formula>
    </cfRule>
    <cfRule type="cellIs" dxfId="2693" priority="2693" operator="equal">
      <formula>"P4 (Won't have)"</formula>
    </cfRule>
    <cfRule type="cellIs" dxfId="2692" priority="2694" operator="equal">
      <formula>"P3 (Could have)"</formula>
    </cfRule>
    <cfRule type="cellIs" dxfId="2691" priority="2695" operator="equal">
      <formula>"P2 (Should have)"</formula>
    </cfRule>
    <cfRule type="cellIs" dxfId="2690" priority="2696" operator="equal">
      <formula>"P1 (Must have)"</formula>
    </cfRule>
  </conditionalFormatting>
  <conditionalFormatting sqref="U450:U452 T450:T451 W450:W452">
    <cfRule type="cellIs" dxfId="2689" priority="2687" operator="equal">
      <formula>"Blocked"</formula>
    </cfRule>
    <cfRule type="cellIs" dxfId="2688" priority="2688" operator="equal">
      <formula>"N/A"</formula>
    </cfRule>
    <cfRule type="cellIs" dxfId="2687" priority="2689" operator="equal">
      <formula>"N/T"</formula>
    </cfRule>
    <cfRule type="cellIs" dxfId="2686" priority="2690" operator="equal">
      <formula>"F"</formula>
    </cfRule>
  </conditionalFormatting>
  <conditionalFormatting sqref="T452:U452 W452">
    <cfRule type="cellIs" dxfId="2685" priority="2683" operator="equal">
      <formula>"Blocked"</formula>
    </cfRule>
    <cfRule type="cellIs" dxfId="2684" priority="2684" operator="equal">
      <formula>"N/T"</formula>
    </cfRule>
    <cfRule type="cellIs" dxfId="2683" priority="2685" operator="equal">
      <formula>"N/A"</formula>
    </cfRule>
    <cfRule type="cellIs" dxfId="2682" priority="2686" operator="equal">
      <formula>"F"</formula>
    </cfRule>
  </conditionalFormatting>
  <conditionalFormatting sqref="T452">
    <cfRule type="cellIs" dxfId="2681" priority="2679" operator="equal">
      <formula>"Blocked"</formula>
    </cfRule>
    <cfRule type="cellIs" dxfId="2680" priority="2680" operator="equal">
      <formula>"N/A"</formula>
    </cfRule>
    <cfRule type="cellIs" dxfId="2679" priority="2681" operator="equal">
      <formula>"N/T"</formula>
    </cfRule>
    <cfRule type="cellIs" dxfId="2678" priority="2682" operator="equal">
      <formula>"F"</formula>
    </cfRule>
  </conditionalFormatting>
  <conditionalFormatting sqref="D453:D455">
    <cfRule type="cellIs" dxfId="2677" priority="2673" operator="equal">
      <formula>"Etc"</formula>
    </cfRule>
    <cfRule type="cellIs" dxfId="2676" priority="2674" operator="equal">
      <formula>"Excluded"</formula>
    </cfRule>
    <cfRule type="cellIs" dxfId="2675" priority="2675" operator="equal">
      <formula>"P4 (Won't have)"</formula>
    </cfRule>
    <cfRule type="cellIs" dxfId="2674" priority="2676" operator="equal">
      <formula>"P3 (Could have)"</formula>
    </cfRule>
    <cfRule type="cellIs" dxfId="2673" priority="2677" operator="equal">
      <formula>"P2 (Should have)"</formula>
    </cfRule>
    <cfRule type="cellIs" dxfId="2672" priority="2678" operator="equal">
      <formula>"P1 (Must have)"</formula>
    </cfRule>
  </conditionalFormatting>
  <conditionalFormatting sqref="T453:T454 U453:U455 W453:W455">
    <cfRule type="cellIs" dxfId="2671" priority="2669" operator="equal">
      <formula>"Blocked"</formula>
    </cfRule>
    <cfRule type="cellIs" dxfId="2670" priority="2670" operator="equal">
      <formula>"N/A"</formula>
    </cfRule>
    <cfRule type="cellIs" dxfId="2669" priority="2671" operator="equal">
      <formula>"N/T"</formula>
    </cfRule>
    <cfRule type="cellIs" dxfId="2668" priority="2672" operator="equal">
      <formula>"F"</formula>
    </cfRule>
  </conditionalFormatting>
  <conditionalFormatting sqref="T455:U455 W455">
    <cfRule type="cellIs" dxfId="2667" priority="2665" operator="equal">
      <formula>"Blocked"</formula>
    </cfRule>
    <cfRule type="cellIs" dxfId="2666" priority="2666" operator="equal">
      <formula>"N/T"</formula>
    </cfRule>
    <cfRule type="cellIs" dxfId="2665" priority="2667" operator="equal">
      <formula>"N/A"</formula>
    </cfRule>
    <cfRule type="cellIs" dxfId="2664" priority="2668" operator="equal">
      <formula>"F"</formula>
    </cfRule>
  </conditionalFormatting>
  <conditionalFormatting sqref="T455">
    <cfRule type="cellIs" dxfId="2663" priority="2661" operator="equal">
      <formula>"Blocked"</formula>
    </cfRule>
    <cfRule type="cellIs" dxfId="2662" priority="2662" operator="equal">
      <formula>"N/A"</formula>
    </cfRule>
    <cfRule type="cellIs" dxfId="2661" priority="2663" operator="equal">
      <formula>"N/T"</formula>
    </cfRule>
    <cfRule type="cellIs" dxfId="2660" priority="2664" operator="equal">
      <formula>"F"</formula>
    </cfRule>
  </conditionalFormatting>
  <conditionalFormatting sqref="D444:D446">
    <cfRule type="cellIs" dxfId="2659" priority="2655" operator="equal">
      <formula>"Etc"</formula>
    </cfRule>
    <cfRule type="cellIs" dxfId="2658" priority="2656" operator="equal">
      <formula>"Excluded"</formula>
    </cfRule>
    <cfRule type="cellIs" dxfId="2657" priority="2657" operator="equal">
      <formula>"P4 (Won't have)"</formula>
    </cfRule>
    <cfRule type="cellIs" dxfId="2656" priority="2658" operator="equal">
      <formula>"P3 (Could have)"</formula>
    </cfRule>
    <cfRule type="cellIs" dxfId="2655" priority="2659" operator="equal">
      <formula>"P2 (Should have)"</formula>
    </cfRule>
    <cfRule type="cellIs" dxfId="2654" priority="2660" operator="equal">
      <formula>"P1 (Must have)"</formula>
    </cfRule>
  </conditionalFormatting>
  <conditionalFormatting sqref="U444:U446 T444:T445 W444:W446">
    <cfRule type="cellIs" dxfId="2653" priority="2651" operator="equal">
      <formula>"Blocked"</formula>
    </cfRule>
    <cfRule type="cellIs" dxfId="2652" priority="2652" operator="equal">
      <formula>"N/A"</formula>
    </cfRule>
    <cfRule type="cellIs" dxfId="2651" priority="2653" operator="equal">
      <formula>"N/T"</formula>
    </cfRule>
    <cfRule type="cellIs" dxfId="2650" priority="2654" operator="equal">
      <formula>"F"</formula>
    </cfRule>
  </conditionalFormatting>
  <conditionalFormatting sqref="T446:U446 W446">
    <cfRule type="cellIs" dxfId="2649" priority="2647" operator="equal">
      <formula>"Blocked"</formula>
    </cfRule>
    <cfRule type="cellIs" dxfId="2648" priority="2648" operator="equal">
      <formula>"N/T"</formula>
    </cfRule>
    <cfRule type="cellIs" dxfId="2647" priority="2649" operator="equal">
      <formula>"N/A"</formula>
    </cfRule>
    <cfRule type="cellIs" dxfId="2646" priority="2650" operator="equal">
      <formula>"F"</formula>
    </cfRule>
  </conditionalFormatting>
  <conditionalFormatting sqref="T446">
    <cfRule type="cellIs" dxfId="2645" priority="2643" operator="equal">
      <formula>"Blocked"</formula>
    </cfRule>
    <cfRule type="cellIs" dxfId="2644" priority="2644" operator="equal">
      <formula>"N/A"</formula>
    </cfRule>
    <cfRule type="cellIs" dxfId="2643" priority="2645" operator="equal">
      <formula>"N/T"</formula>
    </cfRule>
    <cfRule type="cellIs" dxfId="2642" priority="2646" operator="equal">
      <formula>"F"</formula>
    </cfRule>
  </conditionalFormatting>
  <conditionalFormatting sqref="D447:D449">
    <cfRule type="cellIs" dxfId="2641" priority="2637" operator="equal">
      <formula>"Etc"</formula>
    </cfRule>
    <cfRule type="cellIs" dxfId="2640" priority="2638" operator="equal">
      <formula>"Excluded"</formula>
    </cfRule>
    <cfRule type="cellIs" dxfId="2639" priority="2639" operator="equal">
      <formula>"P4 (Won't have)"</formula>
    </cfRule>
    <cfRule type="cellIs" dxfId="2638" priority="2640" operator="equal">
      <formula>"P3 (Could have)"</formula>
    </cfRule>
    <cfRule type="cellIs" dxfId="2637" priority="2641" operator="equal">
      <formula>"P2 (Should have)"</formula>
    </cfRule>
    <cfRule type="cellIs" dxfId="2636" priority="2642" operator="equal">
      <formula>"P1 (Must have)"</formula>
    </cfRule>
  </conditionalFormatting>
  <conditionalFormatting sqref="T447:T448 U447:U449 W447:W449">
    <cfRule type="cellIs" dxfId="2635" priority="2633" operator="equal">
      <formula>"Blocked"</formula>
    </cfRule>
    <cfRule type="cellIs" dxfId="2634" priority="2634" operator="equal">
      <formula>"N/A"</formula>
    </cfRule>
    <cfRule type="cellIs" dxfId="2633" priority="2635" operator="equal">
      <formula>"N/T"</formula>
    </cfRule>
    <cfRule type="cellIs" dxfId="2632" priority="2636" operator="equal">
      <formula>"F"</formula>
    </cfRule>
  </conditionalFormatting>
  <conditionalFormatting sqref="T449:U449 W449">
    <cfRule type="cellIs" dxfId="2631" priority="2629" operator="equal">
      <formula>"Blocked"</formula>
    </cfRule>
    <cfRule type="cellIs" dxfId="2630" priority="2630" operator="equal">
      <formula>"N/T"</formula>
    </cfRule>
    <cfRule type="cellIs" dxfId="2629" priority="2631" operator="equal">
      <formula>"N/A"</formula>
    </cfRule>
    <cfRule type="cellIs" dxfId="2628" priority="2632" operator="equal">
      <formula>"F"</formula>
    </cfRule>
  </conditionalFormatting>
  <conditionalFormatting sqref="T449">
    <cfRule type="cellIs" dxfId="2627" priority="2625" operator="equal">
      <formula>"Blocked"</formula>
    </cfRule>
    <cfRule type="cellIs" dxfId="2626" priority="2626" operator="equal">
      <formula>"N/A"</formula>
    </cfRule>
    <cfRule type="cellIs" dxfId="2625" priority="2627" operator="equal">
      <formula>"N/T"</formula>
    </cfRule>
    <cfRule type="cellIs" dxfId="2624" priority="2628" operator="equal">
      <formula>"F"</formula>
    </cfRule>
  </conditionalFormatting>
  <conditionalFormatting sqref="D438:D440">
    <cfRule type="cellIs" dxfId="2623" priority="2619" operator="equal">
      <formula>"Etc"</formula>
    </cfRule>
    <cfRule type="cellIs" dxfId="2622" priority="2620" operator="equal">
      <formula>"Excluded"</formula>
    </cfRule>
    <cfRule type="cellIs" dxfId="2621" priority="2621" operator="equal">
      <formula>"P4 (Won't have)"</formula>
    </cfRule>
    <cfRule type="cellIs" dxfId="2620" priority="2622" operator="equal">
      <formula>"P3 (Could have)"</formula>
    </cfRule>
    <cfRule type="cellIs" dxfId="2619" priority="2623" operator="equal">
      <formula>"P2 (Should have)"</formula>
    </cfRule>
    <cfRule type="cellIs" dxfId="2618" priority="2624" operator="equal">
      <formula>"P1 (Must have)"</formula>
    </cfRule>
  </conditionalFormatting>
  <conditionalFormatting sqref="U438:U440 T438:T439 W438:W440">
    <cfRule type="cellIs" dxfId="2617" priority="2615" operator="equal">
      <formula>"Blocked"</formula>
    </cfRule>
    <cfRule type="cellIs" dxfId="2616" priority="2616" operator="equal">
      <formula>"N/A"</formula>
    </cfRule>
    <cfRule type="cellIs" dxfId="2615" priority="2617" operator="equal">
      <formula>"N/T"</formula>
    </cfRule>
    <cfRule type="cellIs" dxfId="2614" priority="2618" operator="equal">
      <formula>"F"</formula>
    </cfRule>
  </conditionalFormatting>
  <conditionalFormatting sqref="T440:U440 W440">
    <cfRule type="cellIs" dxfId="2613" priority="2611" operator="equal">
      <formula>"Blocked"</formula>
    </cfRule>
    <cfRule type="cellIs" dxfId="2612" priority="2612" operator="equal">
      <formula>"N/T"</formula>
    </cfRule>
    <cfRule type="cellIs" dxfId="2611" priority="2613" operator="equal">
      <formula>"N/A"</formula>
    </cfRule>
    <cfRule type="cellIs" dxfId="2610" priority="2614" operator="equal">
      <formula>"F"</formula>
    </cfRule>
  </conditionalFormatting>
  <conditionalFormatting sqref="T440">
    <cfRule type="cellIs" dxfId="2609" priority="2607" operator="equal">
      <formula>"Blocked"</formula>
    </cfRule>
    <cfRule type="cellIs" dxfId="2608" priority="2608" operator="equal">
      <formula>"N/A"</formula>
    </cfRule>
    <cfRule type="cellIs" dxfId="2607" priority="2609" operator="equal">
      <formula>"N/T"</formula>
    </cfRule>
    <cfRule type="cellIs" dxfId="2606" priority="2610" operator="equal">
      <formula>"F"</formula>
    </cfRule>
  </conditionalFormatting>
  <conditionalFormatting sqref="D441:D443">
    <cfRule type="cellIs" dxfId="2605" priority="2601" operator="equal">
      <formula>"Etc"</formula>
    </cfRule>
    <cfRule type="cellIs" dxfId="2604" priority="2602" operator="equal">
      <formula>"Excluded"</formula>
    </cfRule>
    <cfRule type="cellIs" dxfId="2603" priority="2603" operator="equal">
      <formula>"P4 (Won't have)"</formula>
    </cfRule>
    <cfRule type="cellIs" dxfId="2602" priority="2604" operator="equal">
      <formula>"P3 (Could have)"</formula>
    </cfRule>
    <cfRule type="cellIs" dxfId="2601" priority="2605" operator="equal">
      <formula>"P2 (Should have)"</formula>
    </cfRule>
    <cfRule type="cellIs" dxfId="2600" priority="2606" operator="equal">
      <formula>"P1 (Must have)"</formula>
    </cfRule>
  </conditionalFormatting>
  <conditionalFormatting sqref="T441:T442 U441:U443 W441:W443">
    <cfRule type="cellIs" dxfId="2599" priority="2597" operator="equal">
      <formula>"Blocked"</formula>
    </cfRule>
    <cfRule type="cellIs" dxfId="2598" priority="2598" operator="equal">
      <formula>"N/A"</formula>
    </cfRule>
    <cfRule type="cellIs" dxfId="2597" priority="2599" operator="equal">
      <formula>"N/T"</formula>
    </cfRule>
    <cfRule type="cellIs" dxfId="2596" priority="2600" operator="equal">
      <formula>"F"</formula>
    </cfRule>
  </conditionalFormatting>
  <conditionalFormatting sqref="T443:U443 W443">
    <cfRule type="cellIs" dxfId="2595" priority="2593" operator="equal">
      <formula>"Blocked"</formula>
    </cfRule>
    <cfRule type="cellIs" dxfId="2594" priority="2594" operator="equal">
      <formula>"N/T"</formula>
    </cfRule>
    <cfRule type="cellIs" dxfId="2593" priority="2595" operator="equal">
      <formula>"N/A"</formula>
    </cfRule>
    <cfRule type="cellIs" dxfId="2592" priority="2596" operator="equal">
      <formula>"F"</formula>
    </cfRule>
  </conditionalFormatting>
  <conditionalFormatting sqref="T443">
    <cfRule type="cellIs" dxfId="2591" priority="2589" operator="equal">
      <formula>"Blocked"</formula>
    </cfRule>
    <cfRule type="cellIs" dxfId="2590" priority="2590" operator="equal">
      <formula>"N/A"</formula>
    </cfRule>
    <cfRule type="cellIs" dxfId="2589" priority="2591" operator="equal">
      <formula>"N/T"</formula>
    </cfRule>
    <cfRule type="cellIs" dxfId="2588" priority="2592" operator="equal">
      <formula>"F"</formula>
    </cfRule>
  </conditionalFormatting>
  <conditionalFormatting sqref="D432:D434">
    <cfRule type="cellIs" dxfId="2587" priority="2583" operator="equal">
      <formula>"Etc"</formula>
    </cfRule>
    <cfRule type="cellIs" dxfId="2586" priority="2584" operator="equal">
      <formula>"Excluded"</formula>
    </cfRule>
    <cfRule type="cellIs" dxfId="2585" priority="2585" operator="equal">
      <formula>"P4 (Won't have)"</formula>
    </cfRule>
    <cfRule type="cellIs" dxfId="2584" priority="2586" operator="equal">
      <formula>"P3 (Could have)"</formula>
    </cfRule>
    <cfRule type="cellIs" dxfId="2583" priority="2587" operator="equal">
      <formula>"P2 (Should have)"</formula>
    </cfRule>
    <cfRule type="cellIs" dxfId="2582" priority="2588" operator="equal">
      <formula>"P1 (Must have)"</formula>
    </cfRule>
  </conditionalFormatting>
  <conditionalFormatting sqref="U432:U434 T432:T433 W432:W434">
    <cfRule type="cellIs" dxfId="2581" priority="2579" operator="equal">
      <formula>"Blocked"</formula>
    </cfRule>
    <cfRule type="cellIs" dxfId="2580" priority="2580" operator="equal">
      <formula>"N/A"</formula>
    </cfRule>
    <cfRule type="cellIs" dxfId="2579" priority="2581" operator="equal">
      <formula>"N/T"</formula>
    </cfRule>
    <cfRule type="cellIs" dxfId="2578" priority="2582" operator="equal">
      <formula>"F"</formula>
    </cfRule>
  </conditionalFormatting>
  <conditionalFormatting sqref="T434:U434 W434">
    <cfRule type="cellIs" dxfId="2577" priority="2575" operator="equal">
      <formula>"Blocked"</formula>
    </cfRule>
    <cfRule type="cellIs" dxfId="2576" priority="2576" operator="equal">
      <formula>"N/T"</formula>
    </cfRule>
    <cfRule type="cellIs" dxfId="2575" priority="2577" operator="equal">
      <formula>"N/A"</formula>
    </cfRule>
    <cfRule type="cellIs" dxfId="2574" priority="2578" operator="equal">
      <formula>"F"</formula>
    </cfRule>
  </conditionalFormatting>
  <conditionalFormatting sqref="T434">
    <cfRule type="cellIs" dxfId="2573" priority="2571" operator="equal">
      <formula>"Blocked"</formula>
    </cfRule>
    <cfRule type="cellIs" dxfId="2572" priority="2572" operator="equal">
      <formula>"N/A"</formula>
    </cfRule>
    <cfRule type="cellIs" dxfId="2571" priority="2573" operator="equal">
      <formula>"N/T"</formula>
    </cfRule>
    <cfRule type="cellIs" dxfId="2570" priority="2574" operator="equal">
      <formula>"F"</formula>
    </cfRule>
  </conditionalFormatting>
  <conditionalFormatting sqref="D435:D437">
    <cfRule type="cellIs" dxfId="2569" priority="2565" operator="equal">
      <formula>"Etc"</formula>
    </cfRule>
    <cfRule type="cellIs" dxfId="2568" priority="2566" operator="equal">
      <formula>"Excluded"</formula>
    </cfRule>
    <cfRule type="cellIs" dxfId="2567" priority="2567" operator="equal">
      <formula>"P4 (Won't have)"</formula>
    </cfRule>
    <cfRule type="cellIs" dxfId="2566" priority="2568" operator="equal">
      <formula>"P3 (Could have)"</formula>
    </cfRule>
    <cfRule type="cellIs" dxfId="2565" priority="2569" operator="equal">
      <formula>"P2 (Should have)"</formula>
    </cfRule>
    <cfRule type="cellIs" dxfId="2564" priority="2570" operator="equal">
      <formula>"P1 (Must have)"</formula>
    </cfRule>
  </conditionalFormatting>
  <conditionalFormatting sqref="T435:T436 U435:U437 W435:W437">
    <cfRule type="cellIs" dxfId="2563" priority="2561" operator="equal">
      <formula>"Blocked"</formula>
    </cfRule>
    <cfRule type="cellIs" dxfId="2562" priority="2562" operator="equal">
      <formula>"N/A"</formula>
    </cfRule>
    <cfRule type="cellIs" dxfId="2561" priority="2563" operator="equal">
      <formula>"N/T"</formula>
    </cfRule>
    <cfRule type="cellIs" dxfId="2560" priority="2564" operator="equal">
      <formula>"F"</formula>
    </cfRule>
  </conditionalFormatting>
  <conditionalFormatting sqref="T437:U437 W437">
    <cfRule type="cellIs" dxfId="2559" priority="2557" operator="equal">
      <formula>"Blocked"</formula>
    </cfRule>
    <cfRule type="cellIs" dxfId="2558" priority="2558" operator="equal">
      <formula>"N/T"</formula>
    </cfRule>
    <cfRule type="cellIs" dxfId="2557" priority="2559" operator="equal">
      <formula>"N/A"</formula>
    </cfRule>
    <cfRule type="cellIs" dxfId="2556" priority="2560" operator="equal">
      <formula>"F"</formula>
    </cfRule>
  </conditionalFormatting>
  <conditionalFormatting sqref="T437">
    <cfRule type="cellIs" dxfId="2555" priority="2553" operator="equal">
      <formula>"Blocked"</formula>
    </cfRule>
    <cfRule type="cellIs" dxfId="2554" priority="2554" operator="equal">
      <formula>"N/A"</formula>
    </cfRule>
    <cfRule type="cellIs" dxfId="2553" priority="2555" operator="equal">
      <formula>"N/T"</formula>
    </cfRule>
    <cfRule type="cellIs" dxfId="2552" priority="2556" operator="equal">
      <formula>"F"</formula>
    </cfRule>
  </conditionalFormatting>
  <conditionalFormatting sqref="D426:D428">
    <cfRule type="cellIs" dxfId="2551" priority="2547" operator="equal">
      <formula>"Etc"</formula>
    </cfRule>
    <cfRule type="cellIs" dxfId="2550" priority="2548" operator="equal">
      <formula>"Excluded"</formula>
    </cfRule>
    <cfRule type="cellIs" dxfId="2549" priority="2549" operator="equal">
      <formula>"P4 (Won't have)"</formula>
    </cfRule>
    <cfRule type="cellIs" dxfId="2548" priority="2550" operator="equal">
      <formula>"P3 (Could have)"</formula>
    </cfRule>
    <cfRule type="cellIs" dxfId="2547" priority="2551" operator="equal">
      <formula>"P2 (Should have)"</formula>
    </cfRule>
    <cfRule type="cellIs" dxfId="2546" priority="2552" operator="equal">
      <formula>"P1 (Must have)"</formula>
    </cfRule>
  </conditionalFormatting>
  <conditionalFormatting sqref="U426:U428 T426:T427 W426:W428">
    <cfRule type="cellIs" dxfId="2545" priority="2543" operator="equal">
      <formula>"Blocked"</formula>
    </cfRule>
    <cfRule type="cellIs" dxfId="2544" priority="2544" operator="equal">
      <formula>"N/A"</formula>
    </cfRule>
    <cfRule type="cellIs" dxfId="2543" priority="2545" operator="equal">
      <formula>"N/T"</formula>
    </cfRule>
    <cfRule type="cellIs" dxfId="2542" priority="2546" operator="equal">
      <formula>"F"</formula>
    </cfRule>
  </conditionalFormatting>
  <conditionalFormatting sqref="T428:U428 W428">
    <cfRule type="cellIs" dxfId="2541" priority="2539" operator="equal">
      <formula>"Blocked"</formula>
    </cfRule>
    <cfRule type="cellIs" dxfId="2540" priority="2540" operator="equal">
      <formula>"N/T"</formula>
    </cfRule>
    <cfRule type="cellIs" dxfId="2539" priority="2541" operator="equal">
      <formula>"N/A"</formula>
    </cfRule>
    <cfRule type="cellIs" dxfId="2538" priority="2542" operator="equal">
      <formula>"F"</formula>
    </cfRule>
  </conditionalFormatting>
  <conditionalFormatting sqref="T428">
    <cfRule type="cellIs" dxfId="2537" priority="2535" operator="equal">
      <formula>"Blocked"</formula>
    </cfRule>
    <cfRule type="cellIs" dxfId="2536" priority="2536" operator="equal">
      <formula>"N/A"</formula>
    </cfRule>
    <cfRule type="cellIs" dxfId="2535" priority="2537" operator="equal">
      <formula>"N/T"</formula>
    </cfRule>
    <cfRule type="cellIs" dxfId="2534" priority="2538" operator="equal">
      <formula>"F"</formula>
    </cfRule>
  </conditionalFormatting>
  <conditionalFormatting sqref="D429:D431">
    <cfRule type="cellIs" dxfId="2533" priority="2529" operator="equal">
      <formula>"Etc"</formula>
    </cfRule>
    <cfRule type="cellIs" dxfId="2532" priority="2530" operator="equal">
      <formula>"Excluded"</formula>
    </cfRule>
    <cfRule type="cellIs" dxfId="2531" priority="2531" operator="equal">
      <formula>"P4 (Won't have)"</formula>
    </cfRule>
    <cfRule type="cellIs" dxfId="2530" priority="2532" operator="equal">
      <formula>"P3 (Could have)"</formula>
    </cfRule>
    <cfRule type="cellIs" dxfId="2529" priority="2533" operator="equal">
      <formula>"P2 (Should have)"</formula>
    </cfRule>
    <cfRule type="cellIs" dxfId="2528" priority="2534" operator="equal">
      <formula>"P1 (Must have)"</formula>
    </cfRule>
  </conditionalFormatting>
  <conditionalFormatting sqref="T429:T430 U429:U431 W429:W431">
    <cfRule type="cellIs" dxfId="2527" priority="2525" operator="equal">
      <formula>"Blocked"</formula>
    </cfRule>
    <cfRule type="cellIs" dxfId="2526" priority="2526" operator="equal">
      <formula>"N/A"</formula>
    </cfRule>
    <cfRule type="cellIs" dxfId="2525" priority="2527" operator="equal">
      <formula>"N/T"</formula>
    </cfRule>
    <cfRule type="cellIs" dxfId="2524" priority="2528" operator="equal">
      <formula>"F"</formula>
    </cfRule>
  </conditionalFormatting>
  <conditionalFormatting sqref="T431:U431 W431">
    <cfRule type="cellIs" dxfId="2523" priority="2521" operator="equal">
      <formula>"Blocked"</formula>
    </cfRule>
    <cfRule type="cellIs" dxfId="2522" priority="2522" operator="equal">
      <formula>"N/T"</formula>
    </cfRule>
    <cfRule type="cellIs" dxfId="2521" priority="2523" operator="equal">
      <formula>"N/A"</formula>
    </cfRule>
    <cfRule type="cellIs" dxfId="2520" priority="2524" operator="equal">
      <formula>"F"</formula>
    </cfRule>
  </conditionalFormatting>
  <conditionalFormatting sqref="T431">
    <cfRule type="cellIs" dxfId="2519" priority="2517" operator="equal">
      <formula>"Blocked"</formula>
    </cfRule>
    <cfRule type="cellIs" dxfId="2518" priority="2518" operator="equal">
      <formula>"N/A"</formula>
    </cfRule>
    <cfRule type="cellIs" dxfId="2517" priority="2519" operator="equal">
      <formula>"N/T"</formula>
    </cfRule>
    <cfRule type="cellIs" dxfId="2516" priority="2520" operator="equal">
      <formula>"F"</formula>
    </cfRule>
  </conditionalFormatting>
  <conditionalFormatting sqref="D420:D422">
    <cfRule type="cellIs" dxfId="2515" priority="2511" operator="equal">
      <formula>"Etc"</formula>
    </cfRule>
    <cfRule type="cellIs" dxfId="2514" priority="2512" operator="equal">
      <formula>"Excluded"</formula>
    </cfRule>
    <cfRule type="cellIs" dxfId="2513" priority="2513" operator="equal">
      <formula>"P4 (Won't have)"</formula>
    </cfRule>
    <cfRule type="cellIs" dxfId="2512" priority="2514" operator="equal">
      <formula>"P3 (Could have)"</formula>
    </cfRule>
    <cfRule type="cellIs" dxfId="2511" priority="2515" operator="equal">
      <formula>"P2 (Should have)"</formula>
    </cfRule>
    <cfRule type="cellIs" dxfId="2510" priority="2516" operator="equal">
      <formula>"P1 (Must have)"</formula>
    </cfRule>
  </conditionalFormatting>
  <conditionalFormatting sqref="U420:U422 T420:T421 W420:W422">
    <cfRule type="cellIs" dxfId="2509" priority="2507" operator="equal">
      <formula>"Blocked"</formula>
    </cfRule>
    <cfRule type="cellIs" dxfId="2508" priority="2508" operator="equal">
      <formula>"N/A"</formula>
    </cfRule>
    <cfRule type="cellIs" dxfId="2507" priority="2509" operator="equal">
      <formula>"N/T"</formula>
    </cfRule>
    <cfRule type="cellIs" dxfId="2506" priority="2510" operator="equal">
      <formula>"F"</formula>
    </cfRule>
  </conditionalFormatting>
  <conditionalFormatting sqref="T422:U422 W422">
    <cfRule type="cellIs" dxfId="2505" priority="2503" operator="equal">
      <formula>"Blocked"</formula>
    </cfRule>
    <cfRule type="cellIs" dxfId="2504" priority="2504" operator="equal">
      <formula>"N/T"</formula>
    </cfRule>
    <cfRule type="cellIs" dxfId="2503" priority="2505" operator="equal">
      <formula>"N/A"</formula>
    </cfRule>
    <cfRule type="cellIs" dxfId="2502" priority="2506" operator="equal">
      <formula>"F"</formula>
    </cfRule>
  </conditionalFormatting>
  <conditionalFormatting sqref="T422">
    <cfRule type="cellIs" dxfId="2501" priority="2499" operator="equal">
      <formula>"Blocked"</formula>
    </cfRule>
    <cfRule type="cellIs" dxfId="2500" priority="2500" operator="equal">
      <formula>"N/A"</formula>
    </cfRule>
    <cfRule type="cellIs" dxfId="2499" priority="2501" operator="equal">
      <formula>"N/T"</formula>
    </cfRule>
    <cfRule type="cellIs" dxfId="2498" priority="2502" operator="equal">
      <formula>"F"</formula>
    </cfRule>
  </conditionalFormatting>
  <conditionalFormatting sqref="D423:D425">
    <cfRule type="cellIs" dxfId="2497" priority="2493" operator="equal">
      <formula>"Etc"</formula>
    </cfRule>
    <cfRule type="cellIs" dxfId="2496" priority="2494" operator="equal">
      <formula>"Excluded"</formula>
    </cfRule>
    <cfRule type="cellIs" dxfId="2495" priority="2495" operator="equal">
      <formula>"P4 (Won't have)"</formula>
    </cfRule>
    <cfRule type="cellIs" dxfId="2494" priority="2496" operator="equal">
      <formula>"P3 (Could have)"</formula>
    </cfRule>
    <cfRule type="cellIs" dxfId="2493" priority="2497" operator="equal">
      <formula>"P2 (Should have)"</formula>
    </cfRule>
    <cfRule type="cellIs" dxfId="2492" priority="2498" operator="equal">
      <formula>"P1 (Must have)"</formula>
    </cfRule>
  </conditionalFormatting>
  <conditionalFormatting sqref="T423:T424 U423:U425 W423:W425">
    <cfRule type="cellIs" dxfId="2491" priority="2489" operator="equal">
      <formula>"Blocked"</formula>
    </cfRule>
    <cfRule type="cellIs" dxfId="2490" priority="2490" operator="equal">
      <formula>"N/A"</formula>
    </cfRule>
    <cfRule type="cellIs" dxfId="2489" priority="2491" operator="equal">
      <formula>"N/T"</formula>
    </cfRule>
    <cfRule type="cellIs" dxfId="2488" priority="2492" operator="equal">
      <formula>"F"</formula>
    </cfRule>
  </conditionalFormatting>
  <conditionalFormatting sqref="T425:U425 W425">
    <cfRule type="cellIs" dxfId="2487" priority="2485" operator="equal">
      <formula>"Blocked"</formula>
    </cfRule>
    <cfRule type="cellIs" dxfId="2486" priority="2486" operator="equal">
      <formula>"N/T"</formula>
    </cfRule>
    <cfRule type="cellIs" dxfId="2485" priority="2487" operator="equal">
      <formula>"N/A"</formula>
    </cfRule>
    <cfRule type="cellIs" dxfId="2484" priority="2488" operator="equal">
      <formula>"F"</formula>
    </cfRule>
  </conditionalFormatting>
  <conditionalFormatting sqref="T425">
    <cfRule type="cellIs" dxfId="2483" priority="2481" operator="equal">
      <formula>"Blocked"</formula>
    </cfRule>
    <cfRule type="cellIs" dxfId="2482" priority="2482" operator="equal">
      <formula>"N/A"</formula>
    </cfRule>
    <cfRule type="cellIs" dxfId="2481" priority="2483" operator="equal">
      <formula>"N/T"</formula>
    </cfRule>
    <cfRule type="cellIs" dxfId="2480" priority="2484" operator="equal">
      <formula>"F"</formula>
    </cfRule>
  </conditionalFormatting>
  <conditionalFormatting sqref="D414:D416">
    <cfRule type="cellIs" dxfId="2479" priority="2475" operator="equal">
      <formula>"Etc"</formula>
    </cfRule>
    <cfRule type="cellIs" dxfId="2478" priority="2476" operator="equal">
      <formula>"Excluded"</formula>
    </cfRule>
    <cfRule type="cellIs" dxfId="2477" priority="2477" operator="equal">
      <formula>"P4 (Won't have)"</formula>
    </cfRule>
    <cfRule type="cellIs" dxfId="2476" priority="2478" operator="equal">
      <formula>"P3 (Could have)"</formula>
    </cfRule>
    <cfRule type="cellIs" dxfId="2475" priority="2479" operator="equal">
      <formula>"P2 (Should have)"</formula>
    </cfRule>
    <cfRule type="cellIs" dxfId="2474" priority="2480" operator="equal">
      <formula>"P1 (Must have)"</formula>
    </cfRule>
  </conditionalFormatting>
  <conditionalFormatting sqref="U414:U416 T414:T415 W414:W416">
    <cfRule type="cellIs" dxfId="2473" priority="2471" operator="equal">
      <formula>"Blocked"</formula>
    </cfRule>
    <cfRule type="cellIs" dxfId="2472" priority="2472" operator="equal">
      <formula>"N/A"</formula>
    </cfRule>
    <cfRule type="cellIs" dxfId="2471" priority="2473" operator="equal">
      <formula>"N/T"</formula>
    </cfRule>
    <cfRule type="cellIs" dxfId="2470" priority="2474" operator="equal">
      <formula>"F"</formula>
    </cfRule>
  </conditionalFormatting>
  <conditionalFormatting sqref="T416:U416 W416">
    <cfRule type="cellIs" dxfId="2469" priority="2467" operator="equal">
      <formula>"Blocked"</formula>
    </cfRule>
    <cfRule type="cellIs" dxfId="2468" priority="2468" operator="equal">
      <formula>"N/T"</formula>
    </cfRule>
    <cfRule type="cellIs" dxfId="2467" priority="2469" operator="equal">
      <formula>"N/A"</formula>
    </cfRule>
    <cfRule type="cellIs" dxfId="2466" priority="2470" operator="equal">
      <formula>"F"</formula>
    </cfRule>
  </conditionalFormatting>
  <conditionalFormatting sqref="T416">
    <cfRule type="cellIs" dxfId="2465" priority="2463" operator="equal">
      <formula>"Blocked"</formula>
    </cfRule>
    <cfRule type="cellIs" dxfId="2464" priority="2464" operator="equal">
      <formula>"N/A"</formula>
    </cfRule>
    <cfRule type="cellIs" dxfId="2463" priority="2465" operator="equal">
      <formula>"N/T"</formula>
    </cfRule>
    <cfRule type="cellIs" dxfId="2462" priority="2466" operator="equal">
      <formula>"F"</formula>
    </cfRule>
  </conditionalFormatting>
  <conditionalFormatting sqref="D417:D419">
    <cfRule type="cellIs" dxfId="2461" priority="2457" operator="equal">
      <formula>"Etc"</formula>
    </cfRule>
    <cfRule type="cellIs" dxfId="2460" priority="2458" operator="equal">
      <formula>"Excluded"</formula>
    </cfRule>
    <cfRule type="cellIs" dxfId="2459" priority="2459" operator="equal">
      <formula>"P4 (Won't have)"</formula>
    </cfRule>
    <cfRule type="cellIs" dxfId="2458" priority="2460" operator="equal">
      <formula>"P3 (Could have)"</formula>
    </cfRule>
    <cfRule type="cellIs" dxfId="2457" priority="2461" operator="equal">
      <formula>"P2 (Should have)"</formula>
    </cfRule>
    <cfRule type="cellIs" dxfId="2456" priority="2462" operator="equal">
      <formula>"P1 (Must have)"</formula>
    </cfRule>
  </conditionalFormatting>
  <conditionalFormatting sqref="T417:T418 U417:U419 W417:W419">
    <cfRule type="cellIs" dxfId="2455" priority="2453" operator="equal">
      <formula>"Blocked"</formula>
    </cfRule>
    <cfRule type="cellIs" dxfId="2454" priority="2454" operator="equal">
      <formula>"N/A"</formula>
    </cfRule>
    <cfRule type="cellIs" dxfId="2453" priority="2455" operator="equal">
      <formula>"N/T"</formula>
    </cfRule>
    <cfRule type="cellIs" dxfId="2452" priority="2456" operator="equal">
      <formula>"F"</formula>
    </cfRule>
  </conditionalFormatting>
  <conditionalFormatting sqref="T419:U419 W419">
    <cfRule type="cellIs" dxfId="2451" priority="2449" operator="equal">
      <formula>"Blocked"</formula>
    </cfRule>
    <cfRule type="cellIs" dxfId="2450" priority="2450" operator="equal">
      <formula>"N/T"</formula>
    </cfRule>
    <cfRule type="cellIs" dxfId="2449" priority="2451" operator="equal">
      <formula>"N/A"</formula>
    </cfRule>
    <cfRule type="cellIs" dxfId="2448" priority="2452" operator="equal">
      <formula>"F"</formula>
    </cfRule>
  </conditionalFormatting>
  <conditionalFormatting sqref="T419">
    <cfRule type="cellIs" dxfId="2447" priority="2445" operator="equal">
      <formula>"Blocked"</formula>
    </cfRule>
    <cfRule type="cellIs" dxfId="2446" priority="2446" operator="equal">
      <formula>"N/A"</formula>
    </cfRule>
    <cfRule type="cellIs" dxfId="2445" priority="2447" operator="equal">
      <formula>"N/T"</formula>
    </cfRule>
    <cfRule type="cellIs" dxfId="2444" priority="2448" operator="equal">
      <formula>"F"</formula>
    </cfRule>
  </conditionalFormatting>
  <conditionalFormatting sqref="D408:D410">
    <cfRule type="cellIs" dxfId="2443" priority="2439" operator="equal">
      <formula>"Etc"</formula>
    </cfRule>
    <cfRule type="cellIs" dxfId="2442" priority="2440" operator="equal">
      <formula>"Excluded"</formula>
    </cfRule>
    <cfRule type="cellIs" dxfId="2441" priority="2441" operator="equal">
      <formula>"P4 (Won't have)"</formula>
    </cfRule>
    <cfRule type="cellIs" dxfId="2440" priority="2442" operator="equal">
      <formula>"P3 (Could have)"</formula>
    </cfRule>
    <cfRule type="cellIs" dxfId="2439" priority="2443" operator="equal">
      <formula>"P2 (Should have)"</formula>
    </cfRule>
    <cfRule type="cellIs" dxfId="2438" priority="2444" operator="equal">
      <formula>"P1 (Must have)"</formula>
    </cfRule>
  </conditionalFormatting>
  <conditionalFormatting sqref="U408:U410 T408:T409 W408:W410">
    <cfRule type="cellIs" dxfId="2437" priority="2435" operator="equal">
      <formula>"Blocked"</formula>
    </cfRule>
    <cfRule type="cellIs" dxfId="2436" priority="2436" operator="equal">
      <formula>"N/A"</formula>
    </cfRule>
    <cfRule type="cellIs" dxfId="2435" priority="2437" operator="equal">
      <formula>"N/T"</formula>
    </cfRule>
    <cfRule type="cellIs" dxfId="2434" priority="2438" operator="equal">
      <formula>"F"</formula>
    </cfRule>
  </conditionalFormatting>
  <conditionalFormatting sqref="T410:U410 W410">
    <cfRule type="cellIs" dxfId="2433" priority="2431" operator="equal">
      <formula>"Blocked"</formula>
    </cfRule>
    <cfRule type="cellIs" dxfId="2432" priority="2432" operator="equal">
      <formula>"N/T"</formula>
    </cfRule>
    <cfRule type="cellIs" dxfId="2431" priority="2433" operator="equal">
      <formula>"N/A"</formula>
    </cfRule>
    <cfRule type="cellIs" dxfId="2430" priority="2434" operator="equal">
      <formula>"F"</formula>
    </cfRule>
  </conditionalFormatting>
  <conditionalFormatting sqref="T410">
    <cfRule type="cellIs" dxfId="2429" priority="2427" operator="equal">
      <formula>"Blocked"</formula>
    </cfRule>
    <cfRule type="cellIs" dxfId="2428" priority="2428" operator="equal">
      <formula>"N/A"</formula>
    </cfRule>
    <cfRule type="cellIs" dxfId="2427" priority="2429" operator="equal">
      <formula>"N/T"</formula>
    </cfRule>
    <cfRule type="cellIs" dxfId="2426" priority="2430" operator="equal">
      <formula>"F"</formula>
    </cfRule>
  </conditionalFormatting>
  <conditionalFormatting sqref="D411:D413">
    <cfRule type="cellIs" dxfId="2425" priority="2421" operator="equal">
      <formula>"Etc"</formula>
    </cfRule>
    <cfRule type="cellIs" dxfId="2424" priority="2422" operator="equal">
      <formula>"Excluded"</formula>
    </cfRule>
    <cfRule type="cellIs" dxfId="2423" priority="2423" operator="equal">
      <formula>"P4 (Won't have)"</formula>
    </cfRule>
    <cfRule type="cellIs" dxfId="2422" priority="2424" operator="equal">
      <formula>"P3 (Could have)"</formula>
    </cfRule>
    <cfRule type="cellIs" dxfId="2421" priority="2425" operator="equal">
      <formula>"P2 (Should have)"</formula>
    </cfRule>
    <cfRule type="cellIs" dxfId="2420" priority="2426" operator="equal">
      <formula>"P1 (Must have)"</formula>
    </cfRule>
  </conditionalFormatting>
  <conditionalFormatting sqref="T411:T412 U411:U413 W411:W413">
    <cfRule type="cellIs" dxfId="2419" priority="2417" operator="equal">
      <formula>"Blocked"</formula>
    </cfRule>
    <cfRule type="cellIs" dxfId="2418" priority="2418" operator="equal">
      <formula>"N/A"</formula>
    </cfRule>
    <cfRule type="cellIs" dxfId="2417" priority="2419" operator="equal">
      <formula>"N/T"</formula>
    </cfRule>
    <cfRule type="cellIs" dxfId="2416" priority="2420" operator="equal">
      <formula>"F"</formula>
    </cfRule>
  </conditionalFormatting>
  <conditionalFormatting sqref="T413:U413 W413">
    <cfRule type="cellIs" dxfId="2415" priority="2413" operator="equal">
      <formula>"Blocked"</formula>
    </cfRule>
    <cfRule type="cellIs" dxfId="2414" priority="2414" operator="equal">
      <formula>"N/T"</formula>
    </cfRule>
    <cfRule type="cellIs" dxfId="2413" priority="2415" operator="equal">
      <formula>"N/A"</formula>
    </cfRule>
    <cfRule type="cellIs" dxfId="2412" priority="2416" operator="equal">
      <formula>"F"</formula>
    </cfRule>
  </conditionalFormatting>
  <conditionalFormatting sqref="T413">
    <cfRule type="cellIs" dxfId="2411" priority="2409" operator="equal">
      <formula>"Blocked"</formula>
    </cfRule>
    <cfRule type="cellIs" dxfId="2410" priority="2410" operator="equal">
      <formula>"N/A"</formula>
    </cfRule>
    <cfRule type="cellIs" dxfId="2409" priority="2411" operator="equal">
      <formula>"N/T"</formula>
    </cfRule>
    <cfRule type="cellIs" dxfId="2408" priority="2412" operator="equal">
      <formula>"F"</formula>
    </cfRule>
  </conditionalFormatting>
  <conditionalFormatting sqref="D402:D404">
    <cfRule type="cellIs" dxfId="2407" priority="2403" operator="equal">
      <formula>"Etc"</formula>
    </cfRule>
    <cfRule type="cellIs" dxfId="2406" priority="2404" operator="equal">
      <formula>"Excluded"</formula>
    </cfRule>
    <cfRule type="cellIs" dxfId="2405" priority="2405" operator="equal">
      <formula>"P4 (Won't have)"</formula>
    </cfRule>
    <cfRule type="cellIs" dxfId="2404" priority="2406" operator="equal">
      <formula>"P3 (Could have)"</formula>
    </cfRule>
    <cfRule type="cellIs" dxfId="2403" priority="2407" operator="equal">
      <formula>"P2 (Should have)"</formula>
    </cfRule>
    <cfRule type="cellIs" dxfId="2402" priority="2408" operator="equal">
      <formula>"P1 (Must have)"</formula>
    </cfRule>
  </conditionalFormatting>
  <conditionalFormatting sqref="U402:U404 T402:T403 W402:W404">
    <cfRule type="cellIs" dxfId="2401" priority="2399" operator="equal">
      <formula>"Blocked"</formula>
    </cfRule>
    <cfRule type="cellIs" dxfId="2400" priority="2400" operator="equal">
      <formula>"N/A"</formula>
    </cfRule>
    <cfRule type="cellIs" dxfId="2399" priority="2401" operator="equal">
      <formula>"N/T"</formula>
    </cfRule>
    <cfRule type="cellIs" dxfId="2398" priority="2402" operator="equal">
      <formula>"F"</formula>
    </cfRule>
  </conditionalFormatting>
  <conditionalFormatting sqref="T404:U404 W404">
    <cfRule type="cellIs" dxfId="2397" priority="2395" operator="equal">
      <formula>"Blocked"</formula>
    </cfRule>
    <cfRule type="cellIs" dxfId="2396" priority="2396" operator="equal">
      <formula>"N/T"</formula>
    </cfRule>
    <cfRule type="cellIs" dxfId="2395" priority="2397" operator="equal">
      <formula>"N/A"</formula>
    </cfRule>
    <cfRule type="cellIs" dxfId="2394" priority="2398" operator="equal">
      <formula>"F"</formula>
    </cfRule>
  </conditionalFormatting>
  <conditionalFormatting sqref="T404">
    <cfRule type="cellIs" dxfId="2393" priority="2391" operator="equal">
      <formula>"Blocked"</formula>
    </cfRule>
    <cfRule type="cellIs" dxfId="2392" priority="2392" operator="equal">
      <formula>"N/A"</formula>
    </cfRule>
    <cfRule type="cellIs" dxfId="2391" priority="2393" operator="equal">
      <formula>"N/T"</formula>
    </cfRule>
    <cfRule type="cellIs" dxfId="2390" priority="2394" operator="equal">
      <formula>"F"</formula>
    </cfRule>
  </conditionalFormatting>
  <conditionalFormatting sqref="D405:D407">
    <cfRule type="cellIs" dxfId="2389" priority="2385" operator="equal">
      <formula>"Etc"</formula>
    </cfRule>
    <cfRule type="cellIs" dxfId="2388" priority="2386" operator="equal">
      <formula>"Excluded"</formula>
    </cfRule>
    <cfRule type="cellIs" dxfId="2387" priority="2387" operator="equal">
      <formula>"P4 (Won't have)"</formula>
    </cfRule>
    <cfRule type="cellIs" dxfId="2386" priority="2388" operator="equal">
      <formula>"P3 (Could have)"</formula>
    </cfRule>
    <cfRule type="cellIs" dxfId="2385" priority="2389" operator="equal">
      <formula>"P2 (Should have)"</formula>
    </cfRule>
    <cfRule type="cellIs" dxfId="2384" priority="2390" operator="equal">
      <formula>"P1 (Must have)"</formula>
    </cfRule>
  </conditionalFormatting>
  <conditionalFormatting sqref="T405:T406 U405:U407 W405:W407">
    <cfRule type="cellIs" dxfId="2383" priority="2381" operator="equal">
      <formula>"Blocked"</formula>
    </cfRule>
    <cfRule type="cellIs" dxfId="2382" priority="2382" operator="equal">
      <formula>"N/A"</formula>
    </cfRule>
    <cfRule type="cellIs" dxfId="2381" priority="2383" operator="equal">
      <formula>"N/T"</formula>
    </cfRule>
    <cfRule type="cellIs" dxfId="2380" priority="2384" operator="equal">
      <formula>"F"</formula>
    </cfRule>
  </conditionalFormatting>
  <conditionalFormatting sqref="T407:U407 W407">
    <cfRule type="cellIs" dxfId="2379" priority="2377" operator="equal">
      <formula>"Blocked"</formula>
    </cfRule>
    <cfRule type="cellIs" dxfId="2378" priority="2378" operator="equal">
      <formula>"N/T"</formula>
    </cfRule>
    <cfRule type="cellIs" dxfId="2377" priority="2379" operator="equal">
      <formula>"N/A"</formula>
    </cfRule>
    <cfRule type="cellIs" dxfId="2376" priority="2380" operator="equal">
      <formula>"F"</formula>
    </cfRule>
  </conditionalFormatting>
  <conditionalFormatting sqref="T407">
    <cfRule type="cellIs" dxfId="2375" priority="2373" operator="equal">
      <formula>"Blocked"</formula>
    </cfRule>
    <cfRule type="cellIs" dxfId="2374" priority="2374" operator="equal">
      <formula>"N/A"</formula>
    </cfRule>
    <cfRule type="cellIs" dxfId="2373" priority="2375" operator="equal">
      <formula>"N/T"</formula>
    </cfRule>
    <cfRule type="cellIs" dxfId="2372" priority="2376" operator="equal">
      <formula>"F"</formula>
    </cfRule>
  </conditionalFormatting>
  <conditionalFormatting sqref="D396:D398">
    <cfRule type="cellIs" dxfId="2371" priority="2367" operator="equal">
      <formula>"Etc"</formula>
    </cfRule>
    <cfRule type="cellIs" dxfId="2370" priority="2368" operator="equal">
      <formula>"Excluded"</formula>
    </cfRule>
    <cfRule type="cellIs" dxfId="2369" priority="2369" operator="equal">
      <formula>"P4 (Won't have)"</formula>
    </cfRule>
    <cfRule type="cellIs" dxfId="2368" priority="2370" operator="equal">
      <formula>"P3 (Could have)"</formula>
    </cfRule>
    <cfRule type="cellIs" dxfId="2367" priority="2371" operator="equal">
      <formula>"P2 (Should have)"</formula>
    </cfRule>
    <cfRule type="cellIs" dxfId="2366" priority="2372" operator="equal">
      <formula>"P1 (Must have)"</formula>
    </cfRule>
  </conditionalFormatting>
  <conditionalFormatting sqref="U396:U398 T396:T397 W396:W398">
    <cfRule type="cellIs" dxfId="2365" priority="2363" operator="equal">
      <formula>"Blocked"</formula>
    </cfRule>
    <cfRule type="cellIs" dxfId="2364" priority="2364" operator="equal">
      <formula>"N/A"</formula>
    </cfRule>
    <cfRule type="cellIs" dxfId="2363" priority="2365" operator="equal">
      <formula>"N/T"</formula>
    </cfRule>
    <cfRule type="cellIs" dxfId="2362" priority="2366" operator="equal">
      <formula>"F"</formula>
    </cfRule>
  </conditionalFormatting>
  <conditionalFormatting sqref="T398:U398 W398">
    <cfRule type="cellIs" dxfId="2361" priority="2359" operator="equal">
      <formula>"Blocked"</formula>
    </cfRule>
    <cfRule type="cellIs" dxfId="2360" priority="2360" operator="equal">
      <formula>"N/T"</formula>
    </cfRule>
    <cfRule type="cellIs" dxfId="2359" priority="2361" operator="equal">
      <formula>"N/A"</formula>
    </cfRule>
    <cfRule type="cellIs" dxfId="2358" priority="2362" operator="equal">
      <formula>"F"</formula>
    </cfRule>
  </conditionalFormatting>
  <conditionalFormatting sqref="T398">
    <cfRule type="cellIs" dxfId="2357" priority="2355" operator="equal">
      <formula>"Blocked"</formula>
    </cfRule>
    <cfRule type="cellIs" dxfId="2356" priority="2356" operator="equal">
      <formula>"N/A"</formula>
    </cfRule>
    <cfRule type="cellIs" dxfId="2355" priority="2357" operator="equal">
      <formula>"N/T"</formula>
    </cfRule>
    <cfRule type="cellIs" dxfId="2354" priority="2358" operator="equal">
      <formula>"F"</formula>
    </cfRule>
  </conditionalFormatting>
  <conditionalFormatting sqref="D399:D401">
    <cfRule type="cellIs" dxfId="2353" priority="2349" operator="equal">
      <formula>"Etc"</formula>
    </cfRule>
    <cfRule type="cellIs" dxfId="2352" priority="2350" operator="equal">
      <formula>"Excluded"</formula>
    </cfRule>
    <cfRule type="cellIs" dxfId="2351" priority="2351" operator="equal">
      <formula>"P4 (Won't have)"</formula>
    </cfRule>
    <cfRule type="cellIs" dxfId="2350" priority="2352" operator="equal">
      <formula>"P3 (Could have)"</formula>
    </cfRule>
    <cfRule type="cellIs" dxfId="2349" priority="2353" operator="equal">
      <formula>"P2 (Should have)"</formula>
    </cfRule>
    <cfRule type="cellIs" dxfId="2348" priority="2354" operator="equal">
      <formula>"P1 (Must have)"</formula>
    </cfRule>
  </conditionalFormatting>
  <conditionalFormatting sqref="T399:T400 U399:U401 W399:W401">
    <cfRule type="cellIs" dxfId="2347" priority="2345" operator="equal">
      <formula>"Blocked"</formula>
    </cfRule>
    <cfRule type="cellIs" dxfId="2346" priority="2346" operator="equal">
      <formula>"N/A"</formula>
    </cfRule>
    <cfRule type="cellIs" dxfId="2345" priority="2347" operator="equal">
      <formula>"N/T"</formula>
    </cfRule>
    <cfRule type="cellIs" dxfId="2344" priority="2348" operator="equal">
      <formula>"F"</formula>
    </cfRule>
  </conditionalFormatting>
  <conditionalFormatting sqref="T401:U401 W401">
    <cfRule type="cellIs" dxfId="2343" priority="2341" operator="equal">
      <formula>"Blocked"</formula>
    </cfRule>
    <cfRule type="cellIs" dxfId="2342" priority="2342" operator="equal">
      <formula>"N/T"</formula>
    </cfRule>
    <cfRule type="cellIs" dxfId="2341" priority="2343" operator="equal">
      <formula>"N/A"</formula>
    </cfRule>
    <cfRule type="cellIs" dxfId="2340" priority="2344" operator="equal">
      <formula>"F"</formula>
    </cfRule>
  </conditionalFormatting>
  <conditionalFormatting sqref="T401">
    <cfRule type="cellIs" dxfId="2339" priority="2337" operator="equal">
      <formula>"Blocked"</formula>
    </cfRule>
    <cfRule type="cellIs" dxfId="2338" priority="2338" operator="equal">
      <formula>"N/A"</formula>
    </cfRule>
    <cfRule type="cellIs" dxfId="2337" priority="2339" operator="equal">
      <formula>"N/T"</formula>
    </cfRule>
    <cfRule type="cellIs" dxfId="2336" priority="2340" operator="equal">
      <formula>"F"</formula>
    </cfRule>
  </conditionalFormatting>
  <conditionalFormatting sqref="D390:D392">
    <cfRule type="cellIs" dxfId="2335" priority="2331" operator="equal">
      <formula>"Etc"</formula>
    </cfRule>
    <cfRule type="cellIs" dxfId="2334" priority="2332" operator="equal">
      <formula>"Excluded"</formula>
    </cfRule>
    <cfRule type="cellIs" dxfId="2333" priority="2333" operator="equal">
      <formula>"P4 (Won't have)"</formula>
    </cfRule>
    <cfRule type="cellIs" dxfId="2332" priority="2334" operator="equal">
      <formula>"P3 (Could have)"</formula>
    </cfRule>
    <cfRule type="cellIs" dxfId="2331" priority="2335" operator="equal">
      <formula>"P2 (Should have)"</formula>
    </cfRule>
    <cfRule type="cellIs" dxfId="2330" priority="2336" operator="equal">
      <formula>"P1 (Must have)"</formula>
    </cfRule>
  </conditionalFormatting>
  <conditionalFormatting sqref="U390:U392 T390:T391 W390:W392">
    <cfRule type="cellIs" dxfId="2329" priority="2327" operator="equal">
      <formula>"Blocked"</formula>
    </cfRule>
    <cfRule type="cellIs" dxfId="2328" priority="2328" operator="equal">
      <formula>"N/A"</formula>
    </cfRule>
    <cfRule type="cellIs" dxfId="2327" priority="2329" operator="equal">
      <formula>"N/T"</formula>
    </cfRule>
    <cfRule type="cellIs" dxfId="2326" priority="2330" operator="equal">
      <formula>"F"</formula>
    </cfRule>
  </conditionalFormatting>
  <conditionalFormatting sqref="T392:U392 W392">
    <cfRule type="cellIs" dxfId="2325" priority="2323" operator="equal">
      <formula>"Blocked"</formula>
    </cfRule>
    <cfRule type="cellIs" dxfId="2324" priority="2324" operator="equal">
      <formula>"N/T"</formula>
    </cfRule>
    <cfRule type="cellIs" dxfId="2323" priority="2325" operator="equal">
      <formula>"N/A"</formula>
    </cfRule>
    <cfRule type="cellIs" dxfId="2322" priority="2326" operator="equal">
      <formula>"F"</formula>
    </cfRule>
  </conditionalFormatting>
  <conditionalFormatting sqref="T392">
    <cfRule type="cellIs" dxfId="2321" priority="2319" operator="equal">
      <formula>"Blocked"</formula>
    </cfRule>
    <cfRule type="cellIs" dxfId="2320" priority="2320" operator="equal">
      <formula>"N/A"</formula>
    </cfRule>
    <cfRule type="cellIs" dxfId="2319" priority="2321" operator="equal">
      <formula>"N/T"</formula>
    </cfRule>
    <cfRule type="cellIs" dxfId="2318" priority="2322" operator="equal">
      <formula>"F"</formula>
    </cfRule>
  </conditionalFormatting>
  <conditionalFormatting sqref="D393:D395">
    <cfRule type="cellIs" dxfId="2317" priority="2313" operator="equal">
      <formula>"Etc"</formula>
    </cfRule>
    <cfRule type="cellIs" dxfId="2316" priority="2314" operator="equal">
      <formula>"Excluded"</formula>
    </cfRule>
    <cfRule type="cellIs" dxfId="2315" priority="2315" operator="equal">
      <formula>"P4 (Won't have)"</formula>
    </cfRule>
    <cfRule type="cellIs" dxfId="2314" priority="2316" operator="equal">
      <formula>"P3 (Could have)"</formula>
    </cfRule>
    <cfRule type="cellIs" dxfId="2313" priority="2317" operator="equal">
      <formula>"P2 (Should have)"</formula>
    </cfRule>
    <cfRule type="cellIs" dxfId="2312" priority="2318" operator="equal">
      <formula>"P1 (Must have)"</formula>
    </cfRule>
  </conditionalFormatting>
  <conditionalFormatting sqref="T393:T394 U393:U395 W393:W395">
    <cfRule type="cellIs" dxfId="2311" priority="2309" operator="equal">
      <formula>"Blocked"</formula>
    </cfRule>
    <cfRule type="cellIs" dxfId="2310" priority="2310" operator="equal">
      <formula>"N/A"</formula>
    </cfRule>
    <cfRule type="cellIs" dxfId="2309" priority="2311" operator="equal">
      <formula>"N/T"</formula>
    </cfRule>
    <cfRule type="cellIs" dxfId="2308" priority="2312" operator="equal">
      <formula>"F"</formula>
    </cfRule>
  </conditionalFormatting>
  <conditionalFormatting sqref="T395:U395 W395">
    <cfRule type="cellIs" dxfId="2307" priority="2305" operator="equal">
      <formula>"Blocked"</formula>
    </cfRule>
    <cfRule type="cellIs" dxfId="2306" priority="2306" operator="equal">
      <formula>"N/T"</formula>
    </cfRule>
    <cfRule type="cellIs" dxfId="2305" priority="2307" operator="equal">
      <formula>"N/A"</formula>
    </cfRule>
    <cfRule type="cellIs" dxfId="2304" priority="2308" operator="equal">
      <formula>"F"</formula>
    </cfRule>
  </conditionalFormatting>
  <conditionalFormatting sqref="T395">
    <cfRule type="cellIs" dxfId="2303" priority="2301" operator="equal">
      <formula>"Blocked"</formula>
    </cfRule>
    <cfRule type="cellIs" dxfId="2302" priority="2302" operator="equal">
      <formula>"N/A"</formula>
    </cfRule>
    <cfRule type="cellIs" dxfId="2301" priority="2303" operator="equal">
      <formula>"N/T"</formula>
    </cfRule>
    <cfRule type="cellIs" dxfId="2300" priority="2304" operator="equal">
      <formula>"F"</formula>
    </cfRule>
  </conditionalFormatting>
  <conditionalFormatting sqref="D384:D386">
    <cfRule type="cellIs" dxfId="2299" priority="2295" operator="equal">
      <formula>"Etc"</formula>
    </cfRule>
    <cfRule type="cellIs" dxfId="2298" priority="2296" operator="equal">
      <formula>"Excluded"</formula>
    </cfRule>
    <cfRule type="cellIs" dxfId="2297" priority="2297" operator="equal">
      <formula>"P4 (Won't have)"</formula>
    </cfRule>
    <cfRule type="cellIs" dxfId="2296" priority="2298" operator="equal">
      <formula>"P3 (Could have)"</formula>
    </cfRule>
    <cfRule type="cellIs" dxfId="2295" priority="2299" operator="equal">
      <formula>"P2 (Should have)"</formula>
    </cfRule>
    <cfRule type="cellIs" dxfId="2294" priority="2300" operator="equal">
      <formula>"P1 (Must have)"</formula>
    </cfRule>
  </conditionalFormatting>
  <conditionalFormatting sqref="U384:U386 T384:T385 W384:W386">
    <cfRule type="cellIs" dxfId="2293" priority="2291" operator="equal">
      <formula>"Blocked"</formula>
    </cfRule>
    <cfRule type="cellIs" dxfId="2292" priority="2292" operator="equal">
      <formula>"N/A"</formula>
    </cfRule>
    <cfRule type="cellIs" dxfId="2291" priority="2293" operator="equal">
      <formula>"N/T"</formula>
    </cfRule>
    <cfRule type="cellIs" dxfId="2290" priority="2294" operator="equal">
      <formula>"F"</formula>
    </cfRule>
  </conditionalFormatting>
  <conditionalFormatting sqref="T386:U386 W386">
    <cfRule type="cellIs" dxfId="2289" priority="2287" operator="equal">
      <formula>"Blocked"</formula>
    </cfRule>
    <cfRule type="cellIs" dxfId="2288" priority="2288" operator="equal">
      <formula>"N/T"</formula>
    </cfRule>
    <cfRule type="cellIs" dxfId="2287" priority="2289" operator="equal">
      <formula>"N/A"</formula>
    </cfRule>
    <cfRule type="cellIs" dxfId="2286" priority="2290" operator="equal">
      <formula>"F"</formula>
    </cfRule>
  </conditionalFormatting>
  <conditionalFormatting sqref="T386">
    <cfRule type="cellIs" dxfId="2285" priority="2283" operator="equal">
      <formula>"Blocked"</formula>
    </cfRule>
    <cfRule type="cellIs" dxfId="2284" priority="2284" operator="equal">
      <formula>"N/A"</formula>
    </cfRule>
    <cfRule type="cellIs" dxfId="2283" priority="2285" operator="equal">
      <formula>"N/T"</formula>
    </cfRule>
    <cfRule type="cellIs" dxfId="2282" priority="2286" operator="equal">
      <formula>"F"</formula>
    </cfRule>
  </conditionalFormatting>
  <conditionalFormatting sqref="D387:D389">
    <cfRule type="cellIs" dxfId="2281" priority="2277" operator="equal">
      <formula>"Etc"</formula>
    </cfRule>
    <cfRule type="cellIs" dxfId="2280" priority="2278" operator="equal">
      <formula>"Excluded"</formula>
    </cfRule>
    <cfRule type="cellIs" dxfId="2279" priority="2279" operator="equal">
      <formula>"P4 (Won't have)"</formula>
    </cfRule>
    <cfRule type="cellIs" dxfId="2278" priority="2280" operator="equal">
      <formula>"P3 (Could have)"</formula>
    </cfRule>
    <cfRule type="cellIs" dxfId="2277" priority="2281" operator="equal">
      <formula>"P2 (Should have)"</formula>
    </cfRule>
    <cfRule type="cellIs" dxfId="2276" priority="2282" operator="equal">
      <formula>"P1 (Must have)"</formula>
    </cfRule>
  </conditionalFormatting>
  <conditionalFormatting sqref="T387:T388 U387:U389 W387:W389">
    <cfRule type="cellIs" dxfId="2275" priority="2273" operator="equal">
      <formula>"Blocked"</formula>
    </cfRule>
    <cfRule type="cellIs" dxfId="2274" priority="2274" operator="equal">
      <formula>"N/A"</formula>
    </cfRule>
    <cfRule type="cellIs" dxfId="2273" priority="2275" operator="equal">
      <formula>"N/T"</formula>
    </cfRule>
    <cfRule type="cellIs" dxfId="2272" priority="2276" operator="equal">
      <formula>"F"</formula>
    </cfRule>
  </conditionalFormatting>
  <conditionalFormatting sqref="T389:U389 W389">
    <cfRule type="cellIs" dxfId="2271" priority="2269" operator="equal">
      <formula>"Blocked"</formula>
    </cfRule>
    <cfRule type="cellIs" dxfId="2270" priority="2270" operator="equal">
      <formula>"N/T"</formula>
    </cfRule>
    <cfRule type="cellIs" dxfId="2269" priority="2271" operator="equal">
      <formula>"N/A"</formula>
    </cfRule>
    <cfRule type="cellIs" dxfId="2268" priority="2272" operator="equal">
      <formula>"F"</formula>
    </cfRule>
  </conditionalFormatting>
  <conditionalFormatting sqref="T389">
    <cfRule type="cellIs" dxfId="2267" priority="2265" operator="equal">
      <formula>"Blocked"</formula>
    </cfRule>
    <cfRule type="cellIs" dxfId="2266" priority="2266" operator="equal">
      <formula>"N/A"</formula>
    </cfRule>
    <cfRule type="cellIs" dxfId="2265" priority="2267" operator="equal">
      <formula>"N/T"</formula>
    </cfRule>
    <cfRule type="cellIs" dxfId="2264" priority="2268" operator="equal">
      <formula>"F"</formula>
    </cfRule>
  </conditionalFormatting>
  <conditionalFormatting sqref="D378:D380">
    <cfRule type="cellIs" dxfId="2263" priority="2259" operator="equal">
      <formula>"Etc"</formula>
    </cfRule>
    <cfRule type="cellIs" dxfId="2262" priority="2260" operator="equal">
      <formula>"Excluded"</formula>
    </cfRule>
    <cfRule type="cellIs" dxfId="2261" priority="2261" operator="equal">
      <formula>"P4 (Won't have)"</formula>
    </cfRule>
    <cfRule type="cellIs" dxfId="2260" priority="2262" operator="equal">
      <formula>"P3 (Could have)"</formula>
    </cfRule>
    <cfRule type="cellIs" dxfId="2259" priority="2263" operator="equal">
      <formula>"P2 (Should have)"</formula>
    </cfRule>
    <cfRule type="cellIs" dxfId="2258" priority="2264" operator="equal">
      <formula>"P1 (Must have)"</formula>
    </cfRule>
  </conditionalFormatting>
  <conditionalFormatting sqref="U378:U380 T378:T379 W378:W380">
    <cfRule type="cellIs" dxfId="2257" priority="2255" operator="equal">
      <formula>"Blocked"</formula>
    </cfRule>
    <cfRule type="cellIs" dxfId="2256" priority="2256" operator="equal">
      <formula>"N/A"</formula>
    </cfRule>
    <cfRule type="cellIs" dxfId="2255" priority="2257" operator="equal">
      <formula>"N/T"</formula>
    </cfRule>
    <cfRule type="cellIs" dxfId="2254" priority="2258" operator="equal">
      <formula>"F"</formula>
    </cfRule>
  </conditionalFormatting>
  <conditionalFormatting sqref="T380:U380 W380">
    <cfRule type="cellIs" dxfId="2253" priority="2251" operator="equal">
      <formula>"Blocked"</formula>
    </cfRule>
    <cfRule type="cellIs" dxfId="2252" priority="2252" operator="equal">
      <formula>"N/T"</formula>
    </cfRule>
    <cfRule type="cellIs" dxfId="2251" priority="2253" operator="equal">
      <formula>"N/A"</formula>
    </cfRule>
    <cfRule type="cellIs" dxfId="2250" priority="2254" operator="equal">
      <formula>"F"</formula>
    </cfRule>
  </conditionalFormatting>
  <conditionalFormatting sqref="T380">
    <cfRule type="cellIs" dxfId="2249" priority="2247" operator="equal">
      <formula>"Blocked"</formula>
    </cfRule>
    <cfRule type="cellIs" dxfId="2248" priority="2248" operator="equal">
      <formula>"N/A"</formula>
    </cfRule>
    <cfRule type="cellIs" dxfId="2247" priority="2249" operator="equal">
      <formula>"N/T"</formula>
    </cfRule>
    <cfRule type="cellIs" dxfId="2246" priority="2250" operator="equal">
      <formula>"F"</formula>
    </cfRule>
  </conditionalFormatting>
  <conditionalFormatting sqref="D381:D383">
    <cfRule type="cellIs" dxfId="2245" priority="2241" operator="equal">
      <formula>"Etc"</formula>
    </cfRule>
    <cfRule type="cellIs" dxfId="2244" priority="2242" operator="equal">
      <formula>"Excluded"</formula>
    </cfRule>
    <cfRule type="cellIs" dxfId="2243" priority="2243" operator="equal">
      <formula>"P4 (Won't have)"</formula>
    </cfRule>
    <cfRule type="cellIs" dxfId="2242" priority="2244" operator="equal">
      <formula>"P3 (Could have)"</formula>
    </cfRule>
    <cfRule type="cellIs" dxfId="2241" priority="2245" operator="equal">
      <formula>"P2 (Should have)"</formula>
    </cfRule>
    <cfRule type="cellIs" dxfId="2240" priority="2246" operator="equal">
      <formula>"P1 (Must have)"</formula>
    </cfRule>
  </conditionalFormatting>
  <conditionalFormatting sqref="T381:T382 U381:U383 W381:W383">
    <cfRule type="cellIs" dxfId="2239" priority="2237" operator="equal">
      <formula>"Blocked"</formula>
    </cfRule>
    <cfRule type="cellIs" dxfId="2238" priority="2238" operator="equal">
      <formula>"N/A"</formula>
    </cfRule>
    <cfRule type="cellIs" dxfId="2237" priority="2239" operator="equal">
      <formula>"N/T"</formula>
    </cfRule>
    <cfRule type="cellIs" dxfId="2236" priority="2240" operator="equal">
      <formula>"F"</formula>
    </cfRule>
  </conditionalFormatting>
  <conditionalFormatting sqref="T383:U383 W383">
    <cfRule type="cellIs" dxfId="2235" priority="2233" operator="equal">
      <formula>"Blocked"</formula>
    </cfRule>
    <cfRule type="cellIs" dxfId="2234" priority="2234" operator="equal">
      <formula>"N/T"</formula>
    </cfRule>
    <cfRule type="cellIs" dxfId="2233" priority="2235" operator="equal">
      <formula>"N/A"</formula>
    </cfRule>
    <cfRule type="cellIs" dxfId="2232" priority="2236" operator="equal">
      <formula>"F"</formula>
    </cfRule>
  </conditionalFormatting>
  <conditionalFormatting sqref="T383">
    <cfRule type="cellIs" dxfId="2231" priority="2229" operator="equal">
      <formula>"Blocked"</formula>
    </cfRule>
    <cfRule type="cellIs" dxfId="2230" priority="2230" operator="equal">
      <formula>"N/A"</formula>
    </cfRule>
    <cfRule type="cellIs" dxfId="2229" priority="2231" operator="equal">
      <formula>"N/T"</formula>
    </cfRule>
    <cfRule type="cellIs" dxfId="2228" priority="2232" operator="equal">
      <formula>"F"</formula>
    </cfRule>
  </conditionalFormatting>
  <conditionalFormatting sqref="D372:D374">
    <cfRule type="cellIs" dxfId="2227" priority="2223" operator="equal">
      <formula>"Etc"</formula>
    </cfRule>
    <cfRule type="cellIs" dxfId="2226" priority="2224" operator="equal">
      <formula>"Excluded"</formula>
    </cfRule>
    <cfRule type="cellIs" dxfId="2225" priority="2225" operator="equal">
      <formula>"P4 (Won't have)"</formula>
    </cfRule>
    <cfRule type="cellIs" dxfId="2224" priority="2226" operator="equal">
      <formula>"P3 (Could have)"</formula>
    </cfRule>
    <cfRule type="cellIs" dxfId="2223" priority="2227" operator="equal">
      <formula>"P2 (Should have)"</formula>
    </cfRule>
    <cfRule type="cellIs" dxfId="2222" priority="2228" operator="equal">
      <formula>"P1 (Must have)"</formula>
    </cfRule>
  </conditionalFormatting>
  <conditionalFormatting sqref="U372:U374 T372:T373 W372:W374">
    <cfRule type="cellIs" dxfId="2221" priority="2219" operator="equal">
      <formula>"Blocked"</formula>
    </cfRule>
    <cfRule type="cellIs" dxfId="2220" priority="2220" operator="equal">
      <formula>"N/A"</formula>
    </cfRule>
    <cfRule type="cellIs" dxfId="2219" priority="2221" operator="equal">
      <formula>"N/T"</formula>
    </cfRule>
    <cfRule type="cellIs" dxfId="2218" priority="2222" operator="equal">
      <formula>"F"</formula>
    </cfRule>
  </conditionalFormatting>
  <conditionalFormatting sqref="T374:U374 W374">
    <cfRule type="cellIs" dxfId="2217" priority="2215" operator="equal">
      <formula>"Blocked"</formula>
    </cfRule>
    <cfRule type="cellIs" dxfId="2216" priority="2216" operator="equal">
      <formula>"N/T"</formula>
    </cfRule>
    <cfRule type="cellIs" dxfId="2215" priority="2217" operator="equal">
      <formula>"N/A"</formula>
    </cfRule>
    <cfRule type="cellIs" dxfId="2214" priority="2218" operator="equal">
      <formula>"F"</formula>
    </cfRule>
  </conditionalFormatting>
  <conditionalFormatting sqref="T374">
    <cfRule type="cellIs" dxfId="2213" priority="2211" operator="equal">
      <formula>"Blocked"</formula>
    </cfRule>
    <cfRule type="cellIs" dxfId="2212" priority="2212" operator="equal">
      <formula>"N/A"</formula>
    </cfRule>
    <cfRule type="cellIs" dxfId="2211" priority="2213" operator="equal">
      <formula>"N/T"</formula>
    </cfRule>
    <cfRule type="cellIs" dxfId="2210" priority="2214" operator="equal">
      <formula>"F"</formula>
    </cfRule>
  </conditionalFormatting>
  <conditionalFormatting sqref="D375:D377">
    <cfRule type="cellIs" dxfId="2209" priority="2205" operator="equal">
      <formula>"Etc"</formula>
    </cfRule>
    <cfRule type="cellIs" dxfId="2208" priority="2206" operator="equal">
      <formula>"Excluded"</formula>
    </cfRule>
    <cfRule type="cellIs" dxfId="2207" priority="2207" operator="equal">
      <formula>"P4 (Won't have)"</formula>
    </cfRule>
    <cfRule type="cellIs" dxfId="2206" priority="2208" operator="equal">
      <formula>"P3 (Could have)"</formula>
    </cfRule>
    <cfRule type="cellIs" dxfId="2205" priority="2209" operator="equal">
      <formula>"P2 (Should have)"</formula>
    </cfRule>
    <cfRule type="cellIs" dxfId="2204" priority="2210" operator="equal">
      <formula>"P1 (Must have)"</formula>
    </cfRule>
  </conditionalFormatting>
  <conditionalFormatting sqref="T375:T376 U375:U377 W375:W377">
    <cfRule type="cellIs" dxfId="2203" priority="2201" operator="equal">
      <formula>"Blocked"</formula>
    </cfRule>
    <cfRule type="cellIs" dxfId="2202" priority="2202" operator="equal">
      <formula>"N/A"</formula>
    </cfRule>
    <cfRule type="cellIs" dxfId="2201" priority="2203" operator="equal">
      <formula>"N/T"</formula>
    </cfRule>
    <cfRule type="cellIs" dxfId="2200" priority="2204" operator="equal">
      <formula>"F"</formula>
    </cfRule>
  </conditionalFormatting>
  <conditionalFormatting sqref="T377:U377 W377">
    <cfRule type="cellIs" dxfId="2199" priority="2197" operator="equal">
      <formula>"Blocked"</formula>
    </cfRule>
    <cfRule type="cellIs" dxfId="2198" priority="2198" operator="equal">
      <formula>"N/T"</formula>
    </cfRule>
    <cfRule type="cellIs" dxfId="2197" priority="2199" operator="equal">
      <formula>"N/A"</formula>
    </cfRule>
    <cfRule type="cellIs" dxfId="2196" priority="2200" operator="equal">
      <formula>"F"</formula>
    </cfRule>
  </conditionalFormatting>
  <conditionalFormatting sqref="T377">
    <cfRule type="cellIs" dxfId="2195" priority="2193" operator="equal">
      <formula>"Blocked"</formula>
    </cfRule>
    <cfRule type="cellIs" dxfId="2194" priority="2194" operator="equal">
      <formula>"N/A"</formula>
    </cfRule>
    <cfRule type="cellIs" dxfId="2193" priority="2195" operator="equal">
      <formula>"N/T"</formula>
    </cfRule>
    <cfRule type="cellIs" dxfId="2192" priority="2196" operator="equal">
      <formula>"F"</formula>
    </cfRule>
  </conditionalFormatting>
  <conditionalFormatting sqref="D366:D368">
    <cfRule type="cellIs" dxfId="2191" priority="2187" operator="equal">
      <formula>"Etc"</formula>
    </cfRule>
    <cfRule type="cellIs" dxfId="2190" priority="2188" operator="equal">
      <formula>"Excluded"</formula>
    </cfRule>
    <cfRule type="cellIs" dxfId="2189" priority="2189" operator="equal">
      <formula>"P4 (Won't have)"</formula>
    </cfRule>
    <cfRule type="cellIs" dxfId="2188" priority="2190" operator="equal">
      <formula>"P3 (Could have)"</formula>
    </cfRule>
    <cfRule type="cellIs" dxfId="2187" priority="2191" operator="equal">
      <formula>"P2 (Should have)"</formula>
    </cfRule>
    <cfRule type="cellIs" dxfId="2186" priority="2192" operator="equal">
      <formula>"P1 (Must have)"</formula>
    </cfRule>
  </conditionalFormatting>
  <conditionalFormatting sqref="U366:U368 T366:T367 W366:W368">
    <cfRule type="cellIs" dxfId="2185" priority="2183" operator="equal">
      <formula>"Blocked"</formula>
    </cfRule>
    <cfRule type="cellIs" dxfId="2184" priority="2184" operator="equal">
      <formula>"N/A"</formula>
    </cfRule>
    <cfRule type="cellIs" dxfId="2183" priority="2185" operator="equal">
      <formula>"N/T"</formula>
    </cfRule>
    <cfRule type="cellIs" dxfId="2182" priority="2186" operator="equal">
      <formula>"F"</formula>
    </cfRule>
  </conditionalFormatting>
  <conditionalFormatting sqref="T368:U368 W368">
    <cfRule type="cellIs" dxfId="2181" priority="2179" operator="equal">
      <formula>"Blocked"</formula>
    </cfRule>
    <cfRule type="cellIs" dxfId="2180" priority="2180" operator="equal">
      <formula>"N/T"</formula>
    </cfRule>
    <cfRule type="cellIs" dxfId="2179" priority="2181" operator="equal">
      <formula>"N/A"</formula>
    </cfRule>
    <cfRule type="cellIs" dxfId="2178" priority="2182" operator="equal">
      <formula>"F"</formula>
    </cfRule>
  </conditionalFormatting>
  <conditionalFormatting sqref="T368">
    <cfRule type="cellIs" dxfId="2177" priority="2175" operator="equal">
      <formula>"Blocked"</formula>
    </cfRule>
    <cfRule type="cellIs" dxfId="2176" priority="2176" operator="equal">
      <formula>"N/A"</formula>
    </cfRule>
    <cfRule type="cellIs" dxfId="2175" priority="2177" operator="equal">
      <formula>"N/T"</formula>
    </cfRule>
    <cfRule type="cellIs" dxfId="2174" priority="2178" operator="equal">
      <formula>"F"</formula>
    </cfRule>
  </conditionalFormatting>
  <conditionalFormatting sqref="D369:D371">
    <cfRule type="cellIs" dxfId="2173" priority="2169" operator="equal">
      <formula>"Etc"</formula>
    </cfRule>
    <cfRule type="cellIs" dxfId="2172" priority="2170" operator="equal">
      <formula>"Excluded"</formula>
    </cfRule>
    <cfRule type="cellIs" dxfId="2171" priority="2171" operator="equal">
      <formula>"P4 (Won't have)"</formula>
    </cfRule>
    <cfRule type="cellIs" dxfId="2170" priority="2172" operator="equal">
      <formula>"P3 (Could have)"</formula>
    </cfRule>
    <cfRule type="cellIs" dxfId="2169" priority="2173" operator="equal">
      <formula>"P2 (Should have)"</formula>
    </cfRule>
    <cfRule type="cellIs" dxfId="2168" priority="2174" operator="equal">
      <formula>"P1 (Must have)"</formula>
    </cfRule>
  </conditionalFormatting>
  <conditionalFormatting sqref="T369:T370 U369:U371 W369:W371">
    <cfRule type="cellIs" dxfId="2167" priority="2165" operator="equal">
      <formula>"Blocked"</formula>
    </cfRule>
    <cfRule type="cellIs" dxfId="2166" priority="2166" operator="equal">
      <formula>"N/A"</formula>
    </cfRule>
    <cfRule type="cellIs" dxfId="2165" priority="2167" operator="equal">
      <formula>"N/T"</formula>
    </cfRule>
    <cfRule type="cellIs" dxfId="2164" priority="2168" operator="equal">
      <formula>"F"</formula>
    </cfRule>
  </conditionalFormatting>
  <conditionalFormatting sqref="T371:U371 W371">
    <cfRule type="cellIs" dxfId="2163" priority="2161" operator="equal">
      <formula>"Blocked"</formula>
    </cfRule>
    <cfRule type="cellIs" dxfId="2162" priority="2162" operator="equal">
      <formula>"N/T"</formula>
    </cfRule>
    <cfRule type="cellIs" dxfId="2161" priority="2163" operator="equal">
      <formula>"N/A"</formula>
    </cfRule>
    <cfRule type="cellIs" dxfId="2160" priority="2164" operator="equal">
      <formula>"F"</formula>
    </cfRule>
  </conditionalFormatting>
  <conditionalFormatting sqref="T371">
    <cfRule type="cellIs" dxfId="2159" priority="2157" operator="equal">
      <formula>"Blocked"</formula>
    </cfRule>
    <cfRule type="cellIs" dxfId="2158" priority="2158" operator="equal">
      <formula>"N/A"</formula>
    </cfRule>
    <cfRule type="cellIs" dxfId="2157" priority="2159" operator="equal">
      <formula>"N/T"</formula>
    </cfRule>
    <cfRule type="cellIs" dxfId="2156" priority="2160" operator="equal">
      <formula>"F"</formula>
    </cfRule>
  </conditionalFormatting>
  <conditionalFormatting sqref="D360:D362">
    <cfRule type="cellIs" dxfId="2155" priority="2151" operator="equal">
      <formula>"Etc"</formula>
    </cfRule>
    <cfRule type="cellIs" dxfId="2154" priority="2152" operator="equal">
      <formula>"Excluded"</formula>
    </cfRule>
    <cfRule type="cellIs" dxfId="2153" priority="2153" operator="equal">
      <formula>"P4 (Won't have)"</formula>
    </cfRule>
    <cfRule type="cellIs" dxfId="2152" priority="2154" operator="equal">
      <formula>"P3 (Could have)"</formula>
    </cfRule>
    <cfRule type="cellIs" dxfId="2151" priority="2155" operator="equal">
      <formula>"P2 (Should have)"</formula>
    </cfRule>
    <cfRule type="cellIs" dxfId="2150" priority="2156" operator="equal">
      <formula>"P1 (Must have)"</formula>
    </cfRule>
  </conditionalFormatting>
  <conditionalFormatting sqref="U360:U362 T360:T361 W360:W362">
    <cfRule type="cellIs" dxfId="2149" priority="2147" operator="equal">
      <formula>"Blocked"</formula>
    </cfRule>
    <cfRule type="cellIs" dxfId="2148" priority="2148" operator="equal">
      <formula>"N/A"</formula>
    </cfRule>
    <cfRule type="cellIs" dxfId="2147" priority="2149" operator="equal">
      <formula>"N/T"</formula>
    </cfRule>
    <cfRule type="cellIs" dxfId="2146" priority="2150" operator="equal">
      <formula>"F"</formula>
    </cfRule>
  </conditionalFormatting>
  <conditionalFormatting sqref="T362:U362 W362">
    <cfRule type="cellIs" dxfId="2145" priority="2143" operator="equal">
      <formula>"Blocked"</formula>
    </cfRule>
    <cfRule type="cellIs" dxfId="2144" priority="2144" operator="equal">
      <formula>"N/T"</formula>
    </cfRule>
    <cfRule type="cellIs" dxfId="2143" priority="2145" operator="equal">
      <formula>"N/A"</formula>
    </cfRule>
    <cfRule type="cellIs" dxfId="2142" priority="2146" operator="equal">
      <formula>"F"</formula>
    </cfRule>
  </conditionalFormatting>
  <conditionalFormatting sqref="T362">
    <cfRule type="cellIs" dxfId="2141" priority="2139" operator="equal">
      <formula>"Blocked"</formula>
    </cfRule>
    <cfRule type="cellIs" dxfId="2140" priority="2140" operator="equal">
      <formula>"N/A"</formula>
    </cfRule>
    <cfRule type="cellIs" dxfId="2139" priority="2141" operator="equal">
      <formula>"N/T"</formula>
    </cfRule>
    <cfRule type="cellIs" dxfId="2138" priority="2142" operator="equal">
      <formula>"F"</formula>
    </cfRule>
  </conditionalFormatting>
  <conditionalFormatting sqref="D363:D365">
    <cfRule type="cellIs" dxfId="2137" priority="2133" operator="equal">
      <formula>"Etc"</formula>
    </cfRule>
    <cfRule type="cellIs" dxfId="2136" priority="2134" operator="equal">
      <formula>"Excluded"</formula>
    </cfRule>
    <cfRule type="cellIs" dxfId="2135" priority="2135" operator="equal">
      <formula>"P4 (Won't have)"</formula>
    </cfRule>
    <cfRule type="cellIs" dxfId="2134" priority="2136" operator="equal">
      <formula>"P3 (Could have)"</formula>
    </cfRule>
    <cfRule type="cellIs" dxfId="2133" priority="2137" operator="equal">
      <formula>"P2 (Should have)"</formula>
    </cfRule>
    <cfRule type="cellIs" dxfId="2132" priority="2138" operator="equal">
      <formula>"P1 (Must have)"</formula>
    </cfRule>
  </conditionalFormatting>
  <conditionalFormatting sqref="T363:T364 U363:U365 W363:W365">
    <cfRule type="cellIs" dxfId="2131" priority="2129" operator="equal">
      <formula>"Blocked"</formula>
    </cfRule>
    <cfRule type="cellIs" dxfId="2130" priority="2130" operator="equal">
      <formula>"N/A"</formula>
    </cfRule>
    <cfRule type="cellIs" dxfId="2129" priority="2131" operator="equal">
      <formula>"N/T"</formula>
    </cfRule>
    <cfRule type="cellIs" dxfId="2128" priority="2132" operator="equal">
      <formula>"F"</formula>
    </cfRule>
  </conditionalFormatting>
  <conditionalFormatting sqref="T365:U365 W365">
    <cfRule type="cellIs" dxfId="2127" priority="2125" operator="equal">
      <formula>"Blocked"</formula>
    </cfRule>
    <cfRule type="cellIs" dxfId="2126" priority="2126" operator="equal">
      <formula>"N/T"</formula>
    </cfRule>
    <cfRule type="cellIs" dxfId="2125" priority="2127" operator="equal">
      <formula>"N/A"</formula>
    </cfRule>
    <cfRule type="cellIs" dxfId="2124" priority="2128" operator="equal">
      <formula>"F"</formula>
    </cfRule>
  </conditionalFormatting>
  <conditionalFormatting sqref="T365">
    <cfRule type="cellIs" dxfId="2123" priority="2121" operator="equal">
      <formula>"Blocked"</formula>
    </cfRule>
    <cfRule type="cellIs" dxfId="2122" priority="2122" operator="equal">
      <formula>"N/A"</formula>
    </cfRule>
    <cfRule type="cellIs" dxfId="2121" priority="2123" operator="equal">
      <formula>"N/T"</formula>
    </cfRule>
    <cfRule type="cellIs" dxfId="2120" priority="2124" operator="equal">
      <formula>"F"</formula>
    </cfRule>
  </conditionalFormatting>
  <conditionalFormatting sqref="D354:D356">
    <cfRule type="cellIs" dxfId="2119" priority="2115" operator="equal">
      <formula>"Etc"</formula>
    </cfRule>
    <cfRule type="cellIs" dxfId="2118" priority="2116" operator="equal">
      <formula>"Excluded"</formula>
    </cfRule>
    <cfRule type="cellIs" dxfId="2117" priority="2117" operator="equal">
      <formula>"P4 (Won't have)"</formula>
    </cfRule>
    <cfRule type="cellIs" dxfId="2116" priority="2118" operator="equal">
      <formula>"P3 (Could have)"</formula>
    </cfRule>
    <cfRule type="cellIs" dxfId="2115" priority="2119" operator="equal">
      <formula>"P2 (Should have)"</formula>
    </cfRule>
    <cfRule type="cellIs" dxfId="2114" priority="2120" operator="equal">
      <formula>"P1 (Must have)"</formula>
    </cfRule>
  </conditionalFormatting>
  <conditionalFormatting sqref="U354:U356 T354:T355 W354:W356">
    <cfRule type="cellIs" dxfId="2113" priority="2111" operator="equal">
      <formula>"Blocked"</formula>
    </cfRule>
    <cfRule type="cellIs" dxfId="2112" priority="2112" operator="equal">
      <formula>"N/A"</formula>
    </cfRule>
    <cfRule type="cellIs" dxfId="2111" priority="2113" operator="equal">
      <formula>"N/T"</formula>
    </cfRule>
    <cfRule type="cellIs" dxfId="2110" priority="2114" operator="equal">
      <formula>"F"</formula>
    </cfRule>
  </conditionalFormatting>
  <conditionalFormatting sqref="T356:U356 W356">
    <cfRule type="cellIs" dxfId="2109" priority="2107" operator="equal">
      <formula>"Blocked"</formula>
    </cfRule>
    <cfRule type="cellIs" dxfId="2108" priority="2108" operator="equal">
      <formula>"N/T"</formula>
    </cfRule>
    <cfRule type="cellIs" dxfId="2107" priority="2109" operator="equal">
      <formula>"N/A"</formula>
    </cfRule>
    <cfRule type="cellIs" dxfId="2106" priority="2110" operator="equal">
      <formula>"F"</formula>
    </cfRule>
  </conditionalFormatting>
  <conditionalFormatting sqref="T356">
    <cfRule type="cellIs" dxfId="2105" priority="2103" operator="equal">
      <formula>"Blocked"</formula>
    </cfRule>
    <cfRule type="cellIs" dxfId="2104" priority="2104" operator="equal">
      <formula>"N/A"</formula>
    </cfRule>
    <cfRule type="cellIs" dxfId="2103" priority="2105" operator="equal">
      <formula>"N/T"</formula>
    </cfRule>
    <cfRule type="cellIs" dxfId="2102" priority="2106" operator="equal">
      <formula>"F"</formula>
    </cfRule>
  </conditionalFormatting>
  <conditionalFormatting sqref="D357:D359">
    <cfRule type="cellIs" dxfId="2101" priority="2097" operator="equal">
      <formula>"Etc"</formula>
    </cfRule>
    <cfRule type="cellIs" dxfId="2100" priority="2098" operator="equal">
      <formula>"Excluded"</formula>
    </cfRule>
    <cfRule type="cellIs" dxfId="2099" priority="2099" operator="equal">
      <formula>"P4 (Won't have)"</formula>
    </cfRule>
    <cfRule type="cellIs" dxfId="2098" priority="2100" operator="equal">
      <formula>"P3 (Could have)"</formula>
    </cfRule>
    <cfRule type="cellIs" dxfId="2097" priority="2101" operator="equal">
      <formula>"P2 (Should have)"</formula>
    </cfRule>
    <cfRule type="cellIs" dxfId="2096" priority="2102" operator="equal">
      <formula>"P1 (Must have)"</formula>
    </cfRule>
  </conditionalFormatting>
  <conditionalFormatting sqref="T357:T358 U357:U359 W357:W359">
    <cfRule type="cellIs" dxfId="2095" priority="2093" operator="equal">
      <formula>"Blocked"</formula>
    </cfRule>
    <cfRule type="cellIs" dxfId="2094" priority="2094" operator="equal">
      <formula>"N/A"</formula>
    </cfRule>
    <cfRule type="cellIs" dxfId="2093" priority="2095" operator="equal">
      <formula>"N/T"</formula>
    </cfRule>
    <cfRule type="cellIs" dxfId="2092" priority="2096" operator="equal">
      <formula>"F"</formula>
    </cfRule>
  </conditionalFormatting>
  <conditionalFormatting sqref="T359:U359 W359">
    <cfRule type="cellIs" dxfId="2091" priority="2089" operator="equal">
      <formula>"Blocked"</formula>
    </cfRule>
    <cfRule type="cellIs" dxfId="2090" priority="2090" operator="equal">
      <formula>"N/T"</formula>
    </cfRule>
    <cfRule type="cellIs" dxfId="2089" priority="2091" operator="equal">
      <formula>"N/A"</formula>
    </cfRule>
    <cfRule type="cellIs" dxfId="2088" priority="2092" operator="equal">
      <formula>"F"</formula>
    </cfRule>
  </conditionalFormatting>
  <conditionalFormatting sqref="T359">
    <cfRule type="cellIs" dxfId="2087" priority="2085" operator="equal">
      <formula>"Blocked"</formula>
    </cfRule>
    <cfRule type="cellIs" dxfId="2086" priority="2086" operator="equal">
      <formula>"N/A"</formula>
    </cfRule>
    <cfRule type="cellIs" dxfId="2085" priority="2087" operator="equal">
      <formula>"N/T"</formula>
    </cfRule>
    <cfRule type="cellIs" dxfId="2084" priority="2088" operator="equal">
      <formula>"F"</formula>
    </cfRule>
  </conditionalFormatting>
  <conditionalFormatting sqref="D348:D350">
    <cfRule type="cellIs" dxfId="2083" priority="2079" operator="equal">
      <formula>"Etc"</formula>
    </cfRule>
    <cfRule type="cellIs" dxfId="2082" priority="2080" operator="equal">
      <formula>"Excluded"</formula>
    </cfRule>
    <cfRule type="cellIs" dxfId="2081" priority="2081" operator="equal">
      <formula>"P4 (Won't have)"</formula>
    </cfRule>
    <cfRule type="cellIs" dxfId="2080" priority="2082" operator="equal">
      <formula>"P3 (Could have)"</formula>
    </cfRule>
    <cfRule type="cellIs" dxfId="2079" priority="2083" operator="equal">
      <formula>"P2 (Should have)"</formula>
    </cfRule>
    <cfRule type="cellIs" dxfId="2078" priority="2084" operator="equal">
      <formula>"P1 (Must have)"</formula>
    </cfRule>
  </conditionalFormatting>
  <conditionalFormatting sqref="U348:U350 T348:T349 W348:W350">
    <cfRule type="cellIs" dxfId="2077" priority="2075" operator="equal">
      <formula>"Blocked"</formula>
    </cfRule>
    <cfRule type="cellIs" dxfId="2076" priority="2076" operator="equal">
      <formula>"N/A"</formula>
    </cfRule>
    <cfRule type="cellIs" dxfId="2075" priority="2077" operator="equal">
      <formula>"N/T"</formula>
    </cfRule>
    <cfRule type="cellIs" dxfId="2074" priority="2078" operator="equal">
      <formula>"F"</formula>
    </cfRule>
  </conditionalFormatting>
  <conditionalFormatting sqref="T350:U350 W350">
    <cfRule type="cellIs" dxfId="2073" priority="2071" operator="equal">
      <formula>"Blocked"</formula>
    </cfRule>
    <cfRule type="cellIs" dxfId="2072" priority="2072" operator="equal">
      <formula>"N/T"</formula>
    </cfRule>
    <cfRule type="cellIs" dxfId="2071" priority="2073" operator="equal">
      <formula>"N/A"</formula>
    </cfRule>
    <cfRule type="cellIs" dxfId="2070" priority="2074" operator="equal">
      <formula>"F"</formula>
    </cfRule>
  </conditionalFormatting>
  <conditionalFormatting sqref="T350">
    <cfRule type="cellIs" dxfId="2069" priority="2067" operator="equal">
      <formula>"Blocked"</formula>
    </cfRule>
    <cfRule type="cellIs" dxfId="2068" priority="2068" operator="equal">
      <formula>"N/A"</formula>
    </cfRule>
    <cfRule type="cellIs" dxfId="2067" priority="2069" operator="equal">
      <formula>"N/T"</formula>
    </cfRule>
    <cfRule type="cellIs" dxfId="2066" priority="2070" operator="equal">
      <formula>"F"</formula>
    </cfRule>
  </conditionalFormatting>
  <conditionalFormatting sqref="D351:D353">
    <cfRule type="cellIs" dxfId="2065" priority="2061" operator="equal">
      <formula>"Etc"</formula>
    </cfRule>
    <cfRule type="cellIs" dxfId="2064" priority="2062" operator="equal">
      <formula>"Excluded"</formula>
    </cfRule>
    <cfRule type="cellIs" dxfId="2063" priority="2063" operator="equal">
      <formula>"P4 (Won't have)"</formula>
    </cfRule>
    <cfRule type="cellIs" dxfId="2062" priority="2064" operator="equal">
      <formula>"P3 (Could have)"</formula>
    </cfRule>
    <cfRule type="cellIs" dxfId="2061" priority="2065" operator="equal">
      <formula>"P2 (Should have)"</formula>
    </cfRule>
    <cfRule type="cellIs" dxfId="2060" priority="2066" operator="equal">
      <formula>"P1 (Must have)"</formula>
    </cfRule>
  </conditionalFormatting>
  <conditionalFormatting sqref="T351:T352 U351:U353 W351:W353">
    <cfRule type="cellIs" dxfId="2059" priority="2057" operator="equal">
      <formula>"Blocked"</formula>
    </cfRule>
    <cfRule type="cellIs" dxfId="2058" priority="2058" operator="equal">
      <formula>"N/A"</formula>
    </cfRule>
    <cfRule type="cellIs" dxfId="2057" priority="2059" operator="equal">
      <formula>"N/T"</formula>
    </cfRule>
    <cfRule type="cellIs" dxfId="2056" priority="2060" operator="equal">
      <formula>"F"</formula>
    </cfRule>
  </conditionalFormatting>
  <conditionalFormatting sqref="T353:U353 W353">
    <cfRule type="cellIs" dxfId="2055" priority="2053" operator="equal">
      <formula>"Blocked"</formula>
    </cfRule>
    <cfRule type="cellIs" dxfId="2054" priority="2054" operator="equal">
      <formula>"N/T"</formula>
    </cfRule>
    <cfRule type="cellIs" dxfId="2053" priority="2055" operator="equal">
      <formula>"N/A"</formula>
    </cfRule>
    <cfRule type="cellIs" dxfId="2052" priority="2056" operator="equal">
      <formula>"F"</formula>
    </cfRule>
  </conditionalFormatting>
  <conditionalFormatting sqref="T353">
    <cfRule type="cellIs" dxfId="2051" priority="2049" operator="equal">
      <formula>"Blocked"</formula>
    </cfRule>
    <cfRule type="cellIs" dxfId="2050" priority="2050" operator="equal">
      <formula>"N/A"</formula>
    </cfRule>
    <cfRule type="cellIs" dxfId="2049" priority="2051" operator="equal">
      <formula>"N/T"</formula>
    </cfRule>
    <cfRule type="cellIs" dxfId="2048" priority="2052" operator="equal">
      <formula>"F"</formula>
    </cfRule>
  </conditionalFormatting>
  <conditionalFormatting sqref="D342:D344">
    <cfRule type="cellIs" dxfId="2047" priority="2043" operator="equal">
      <formula>"Etc"</formula>
    </cfRule>
    <cfRule type="cellIs" dxfId="2046" priority="2044" operator="equal">
      <formula>"Excluded"</formula>
    </cfRule>
    <cfRule type="cellIs" dxfId="2045" priority="2045" operator="equal">
      <formula>"P4 (Won't have)"</formula>
    </cfRule>
    <cfRule type="cellIs" dxfId="2044" priority="2046" operator="equal">
      <formula>"P3 (Could have)"</formula>
    </cfRule>
    <cfRule type="cellIs" dxfId="2043" priority="2047" operator="equal">
      <formula>"P2 (Should have)"</formula>
    </cfRule>
    <cfRule type="cellIs" dxfId="2042" priority="2048" operator="equal">
      <formula>"P1 (Must have)"</formula>
    </cfRule>
  </conditionalFormatting>
  <conditionalFormatting sqref="U342:U344 T342:T343 W342:W344">
    <cfRule type="cellIs" dxfId="2041" priority="2039" operator="equal">
      <formula>"Blocked"</formula>
    </cfRule>
    <cfRule type="cellIs" dxfId="2040" priority="2040" operator="equal">
      <formula>"N/A"</formula>
    </cfRule>
    <cfRule type="cellIs" dxfId="2039" priority="2041" operator="equal">
      <formula>"N/T"</formula>
    </cfRule>
    <cfRule type="cellIs" dxfId="2038" priority="2042" operator="equal">
      <formula>"F"</formula>
    </cfRule>
  </conditionalFormatting>
  <conditionalFormatting sqref="T344:U344 W344">
    <cfRule type="cellIs" dxfId="2037" priority="2035" operator="equal">
      <formula>"Blocked"</formula>
    </cfRule>
    <cfRule type="cellIs" dxfId="2036" priority="2036" operator="equal">
      <formula>"N/T"</formula>
    </cfRule>
    <cfRule type="cellIs" dxfId="2035" priority="2037" operator="equal">
      <formula>"N/A"</formula>
    </cfRule>
    <cfRule type="cellIs" dxfId="2034" priority="2038" operator="equal">
      <formula>"F"</formula>
    </cfRule>
  </conditionalFormatting>
  <conditionalFormatting sqref="T344">
    <cfRule type="cellIs" dxfId="2033" priority="2031" operator="equal">
      <formula>"Blocked"</formula>
    </cfRule>
    <cfRule type="cellIs" dxfId="2032" priority="2032" operator="equal">
      <formula>"N/A"</formula>
    </cfRule>
    <cfRule type="cellIs" dxfId="2031" priority="2033" operator="equal">
      <formula>"N/T"</formula>
    </cfRule>
    <cfRule type="cellIs" dxfId="2030" priority="2034" operator="equal">
      <formula>"F"</formula>
    </cfRule>
  </conditionalFormatting>
  <conditionalFormatting sqref="D345:D347">
    <cfRule type="cellIs" dxfId="2029" priority="2025" operator="equal">
      <formula>"Etc"</formula>
    </cfRule>
    <cfRule type="cellIs" dxfId="2028" priority="2026" operator="equal">
      <formula>"Excluded"</formula>
    </cfRule>
    <cfRule type="cellIs" dxfId="2027" priority="2027" operator="equal">
      <formula>"P4 (Won't have)"</formula>
    </cfRule>
    <cfRule type="cellIs" dxfId="2026" priority="2028" operator="equal">
      <formula>"P3 (Could have)"</formula>
    </cfRule>
    <cfRule type="cellIs" dxfId="2025" priority="2029" operator="equal">
      <formula>"P2 (Should have)"</formula>
    </cfRule>
    <cfRule type="cellIs" dxfId="2024" priority="2030" operator="equal">
      <formula>"P1 (Must have)"</formula>
    </cfRule>
  </conditionalFormatting>
  <conditionalFormatting sqref="T345:T346 U345:U347 W345:W347">
    <cfRule type="cellIs" dxfId="2023" priority="2021" operator="equal">
      <formula>"Blocked"</formula>
    </cfRule>
    <cfRule type="cellIs" dxfId="2022" priority="2022" operator="equal">
      <formula>"N/A"</formula>
    </cfRule>
    <cfRule type="cellIs" dxfId="2021" priority="2023" operator="equal">
      <formula>"N/T"</formula>
    </cfRule>
    <cfRule type="cellIs" dxfId="2020" priority="2024" operator="equal">
      <formula>"F"</formula>
    </cfRule>
  </conditionalFormatting>
  <conditionalFormatting sqref="T347:U347 W347">
    <cfRule type="cellIs" dxfId="2019" priority="2017" operator="equal">
      <formula>"Blocked"</formula>
    </cfRule>
    <cfRule type="cellIs" dxfId="2018" priority="2018" operator="equal">
      <formula>"N/T"</formula>
    </cfRule>
    <cfRule type="cellIs" dxfId="2017" priority="2019" operator="equal">
      <formula>"N/A"</formula>
    </cfRule>
    <cfRule type="cellIs" dxfId="2016" priority="2020" operator="equal">
      <formula>"F"</formula>
    </cfRule>
  </conditionalFormatting>
  <conditionalFormatting sqref="T347">
    <cfRule type="cellIs" dxfId="2015" priority="2013" operator="equal">
      <formula>"Blocked"</formula>
    </cfRule>
    <cfRule type="cellIs" dxfId="2014" priority="2014" operator="equal">
      <formula>"N/A"</formula>
    </cfRule>
    <cfRule type="cellIs" dxfId="2013" priority="2015" operator="equal">
      <formula>"N/T"</formula>
    </cfRule>
    <cfRule type="cellIs" dxfId="2012" priority="2016" operator="equal">
      <formula>"F"</formula>
    </cfRule>
  </conditionalFormatting>
  <conditionalFormatting sqref="D336:D338">
    <cfRule type="cellIs" dxfId="2011" priority="2007" operator="equal">
      <formula>"Etc"</formula>
    </cfRule>
    <cfRule type="cellIs" dxfId="2010" priority="2008" operator="equal">
      <formula>"Excluded"</formula>
    </cfRule>
    <cfRule type="cellIs" dxfId="2009" priority="2009" operator="equal">
      <formula>"P4 (Won't have)"</formula>
    </cfRule>
    <cfRule type="cellIs" dxfId="2008" priority="2010" operator="equal">
      <formula>"P3 (Could have)"</formula>
    </cfRule>
    <cfRule type="cellIs" dxfId="2007" priority="2011" operator="equal">
      <formula>"P2 (Should have)"</formula>
    </cfRule>
    <cfRule type="cellIs" dxfId="2006" priority="2012" operator="equal">
      <formula>"P1 (Must have)"</formula>
    </cfRule>
  </conditionalFormatting>
  <conditionalFormatting sqref="U336:U338 T336:T337 W336:W338">
    <cfRule type="cellIs" dxfId="2005" priority="2003" operator="equal">
      <formula>"Blocked"</formula>
    </cfRule>
    <cfRule type="cellIs" dxfId="2004" priority="2004" operator="equal">
      <formula>"N/A"</formula>
    </cfRule>
    <cfRule type="cellIs" dxfId="2003" priority="2005" operator="equal">
      <formula>"N/T"</formula>
    </cfRule>
    <cfRule type="cellIs" dxfId="2002" priority="2006" operator="equal">
      <formula>"F"</formula>
    </cfRule>
  </conditionalFormatting>
  <conditionalFormatting sqref="T338:U338 W338">
    <cfRule type="cellIs" dxfId="2001" priority="1999" operator="equal">
      <formula>"Blocked"</formula>
    </cfRule>
    <cfRule type="cellIs" dxfId="2000" priority="2000" operator="equal">
      <formula>"N/T"</formula>
    </cfRule>
    <cfRule type="cellIs" dxfId="1999" priority="2001" operator="equal">
      <formula>"N/A"</formula>
    </cfRule>
    <cfRule type="cellIs" dxfId="1998" priority="2002" operator="equal">
      <formula>"F"</formula>
    </cfRule>
  </conditionalFormatting>
  <conditionalFormatting sqref="T338">
    <cfRule type="cellIs" dxfId="1997" priority="1995" operator="equal">
      <formula>"Blocked"</formula>
    </cfRule>
    <cfRule type="cellIs" dxfId="1996" priority="1996" operator="equal">
      <formula>"N/A"</formula>
    </cfRule>
    <cfRule type="cellIs" dxfId="1995" priority="1997" operator="equal">
      <formula>"N/T"</formula>
    </cfRule>
    <cfRule type="cellIs" dxfId="1994" priority="1998" operator="equal">
      <formula>"F"</formula>
    </cfRule>
  </conditionalFormatting>
  <conditionalFormatting sqref="D339:D341">
    <cfRule type="cellIs" dxfId="1993" priority="1989" operator="equal">
      <formula>"Etc"</formula>
    </cfRule>
    <cfRule type="cellIs" dxfId="1992" priority="1990" operator="equal">
      <formula>"Excluded"</formula>
    </cfRule>
    <cfRule type="cellIs" dxfId="1991" priority="1991" operator="equal">
      <formula>"P4 (Won't have)"</formula>
    </cfRule>
    <cfRule type="cellIs" dxfId="1990" priority="1992" operator="equal">
      <formula>"P3 (Could have)"</formula>
    </cfRule>
    <cfRule type="cellIs" dxfId="1989" priority="1993" operator="equal">
      <formula>"P2 (Should have)"</formula>
    </cfRule>
    <cfRule type="cellIs" dxfId="1988" priority="1994" operator="equal">
      <formula>"P1 (Must have)"</formula>
    </cfRule>
  </conditionalFormatting>
  <conditionalFormatting sqref="T339:T340 U339:U341 W339:W341">
    <cfRule type="cellIs" dxfId="1987" priority="1985" operator="equal">
      <formula>"Blocked"</formula>
    </cfRule>
    <cfRule type="cellIs" dxfId="1986" priority="1986" operator="equal">
      <formula>"N/A"</formula>
    </cfRule>
    <cfRule type="cellIs" dxfId="1985" priority="1987" operator="equal">
      <formula>"N/T"</formula>
    </cfRule>
    <cfRule type="cellIs" dxfId="1984" priority="1988" operator="equal">
      <formula>"F"</formula>
    </cfRule>
  </conditionalFormatting>
  <conditionalFormatting sqref="T341:U341 W341">
    <cfRule type="cellIs" dxfId="1983" priority="1981" operator="equal">
      <formula>"Blocked"</formula>
    </cfRule>
    <cfRule type="cellIs" dxfId="1982" priority="1982" operator="equal">
      <formula>"N/T"</formula>
    </cfRule>
    <cfRule type="cellIs" dxfId="1981" priority="1983" operator="equal">
      <formula>"N/A"</formula>
    </cfRule>
    <cfRule type="cellIs" dxfId="1980" priority="1984" operator="equal">
      <formula>"F"</formula>
    </cfRule>
  </conditionalFormatting>
  <conditionalFormatting sqref="T341">
    <cfRule type="cellIs" dxfId="1979" priority="1977" operator="equal">
      <formula>"Blocked"</formula>
    </cfRule>
    <cfRule type="cellIs" dxfId="1978" priority="1978" operator="equal">
      <formula>"N/A"</formula>
    </cfRule>
    <cfRule type="cellIs" dxfId="1977" priority="1979" operator="equal">
      <formula>"N/T"</formula>
    </cfRule>
    <cfRule type="cellIs" dxfId="1976" priority="1980" operator="equal">
      <formula>"F"</formula>
    </cfRule>
  </conditionalFormatting>
  <conditionalFormatting sqref="D330:D332">
    <cfRule type="cellIs" dxfId="1975" priority="1971" operator="equal">
      <formula>"Etc"</formula>
    </cfRule>
    <cfRule type="cellIs" dxfId="1974" priority="1972" operator="equal">
      <formula>"Excluded"</formula>
    </cfRule>
    <cfRule type="cellIs" dxfId="1973" priority="1973" operator="equal">
      <formula>"P4 (Won't have)"</formula>
    </cfRule>
    <cfRule type="cellIs" dxfId="1972" priority="1974" operator="equal">
      <formula>"P3 (Could have)"</formula>
    </cfRule>
    <cfRule type="cellIs" dxfId="1971" priority="1975" operator="equal">
      <formula>"P2 (Should have)"</formula>
    </cfRule>
    <cfRule type="cellIs" dxfId="1970" priority="1976" operator="equal">
      <formula>"P1 (Must have)"</formula>
    </cfRule>
  </conditionalFormatting>
  <conditionalFormatting sqref="U330:U332 T330:T331 W330:W332">
    <cfRule type="cellIs" dxfId="1969" priority="1967" operator="equal">
      <formula>"Blocked"</formula>
    </cfRule>
    <cfRule type="cellIs" dxfId="1968" priority="1968" operator="equal">
      <formula>"N/A"</formula>
    </cfRule>
    <cfRule type="cellIs" dxfId="1967" priority="1969" operator="equal">
      <formula>"N/T"</formula>
    </cfRule>
    <cfRule type="cellIs" dxfId="1966" priority="1970" operator="equal">
      <formula>"F"</formula>
    </cfRule>
  </conditionalFormatting>
  <conditionalFormatting sqref="T332:U332 W332">
    <cfRule type="cellIs" dxfId="1965" priority="1963" operator="equal">
      <formula>"Blocked"</formula>
    </cfRule>
    <cfRule type="cellIs" dxfId="1964" priority="1964" operator="equal">
      <formula>"N/T"</formula>
    </cfRule>
    <cfRule type="cellIs" dxfId="1963" priority="1965" operator="equal">
      <formula>"N/A"</formula>
    </cfRule>
    <cfRule type="cellIs" dxfId="1962" priority="1966" operator="equal">
      <formula>"F"</formula>
    </cfRule>
  </conditionalFormatting>
  <conditionalFormatting sqref="T332">
    <cfRule type="cellIs" dxfId="1961" priority="1959" operator="equal">
      <formula>"Blocked"</formula>
    </cfRule>
    <cfRule type="cellIs" dxfId="1960" priority="1960" operator="equal">
      <formula>"N/A"</formula>
    </cfRule>
    <cfRule type="cellIs" dxfId="1959" priority="1961" operator="equal">
      <formula>"N/T"</formula>
    </cfRule>
    <cfRule type="cellIs" dxfId="1958" priority="1962" operator="equal">
      <formula>"F"</formula>
    </cfRule>
  </conditionalFormatting>
  <conditionalFormatting sqref="D333:D335">
    <cfRule type="cellIs" dxfId="1957" priority="1953" operator="equal">
      <formula>"Etc"</formula>
    </cfRule>
    <cfRule type="cellIs" dxfId="1956" priority="1954" operator="equal">
      <formula>"Excluded"</formula>
    </cfRule>
    <cfRule type="cellIs" dxfId="1955" priority="1955" operator="equal">
      <formula>"P4 (Won't have)"</formula>
    </cfRule>
    <cfRule type="cellIs" dxfId="1954" priority="1956" operator="equal">
      <formula>"P3 (Could have)"</formula>
    </cfRule>
    <cfRule type="cellIs" dxfId="1953" priority="1957" operator="equal">
      <formula>"P2 (Should have)"</formula>
    </cfRule>
    <cfRule type="cellIs" dxfId="1952" priority="1958" operator="equal">
      <formula>"P1 (Must have)"</formula>
    </cfRule>
  </conditionalFormatting>
  <conditionalFormatting sqref="T333:T334 U333:U335 W333:W335">
    <cfRule type="cellIs" dxfId="1951" priority="1949" operator="equal">
      <formula>"Blocked"</formula>
    </cfRule>
    <cfRule type="cellIs" dxfId="1950" priority="1950" operator="equal">
      <formula>"N/A"</formula>
    </cfRule>
    <cfRule type="cellIs" dxfId="1949" priority="1951" operator="equal">
      <formula>"N/T"</formula>
    </cfRule>
    <cfRule type="cellIs" dxfId="1948" priority="1952" operator="equal">
      <formula>"F"</formula>
    </cfRule>
  </conditionalFormatting>
  <conditionalFormatting sqref="T335:U335 W335">
    <cfRule type="cellIs" dxfId="1947" priority="1945" operator="equal">
      <formula>"Blocked"</formula>
    </cfRule>
    <cfRule type="cellIs" dxfId="1946" priority="1946" operator="equal">
      <formula>"N/T"</formula>
    </cfRule>
    <cfRule type="cellIs" dxfId="1945" priority="1947" operator="equal">
      <formula>"N/A"</formula>
    </cfRule>
    <cfRule type="cellIs" dxfId="1944" priority="1948" operator="equal">
      <formula>"F"</formula>
    </cfRule>
  </conditionalFormatting>
  <conditionalFormatting sqref="T335">
    <cfRule type="cellIs" dxfId="1943" priority="1941" operator="equal">
      <formula>"Blocked"</formula>
    </cfRule>
    <cfRule type="cellIs" dxfId="1942" priority="1942" operator="equal">
      <formula>"N/A"</formula>
    </cfRule>
    <cfRule type="cellIs" dxfId="1941" priority="1943" operator="equal">
      <formula>"N/T"</formula>
    </cfRule>
    <cfRule type="cellIs" dxfId="1940" priority="1944" operator="equal">
      <formula>"F"</formula>
    </cfRule>
  </conditionalFormatting>
  <conditionalFormatting sqref="D324:D326">
    <cfRule type="cellIs" dxfId="1939" priority="1935" operator="equal">
      <formula>"Etc"</formula>
    </cfRule>
    <cfRule type="cellIs" dxfId="1938" priority="1936" operator="equal">
      <formula>"Excluded"</formula>
    </cfRule>
    <cfRule type="cellIs" dxfId="1937" priority="1937" operator="equal">
      <formula>"P4 (Won't have)"</formula>
    </cfRule>
    <cfRule type="cellIs" dxfId="1936" priority="1938" operator="equal">
      <formula>"P3 (Could have)"</formula>
    </cfRule>
    <cfRule type="cellIs" dxfId="1935" priority="1939" operator="equal">
      <formula>"P2 (Should have)"</formula>
    </cfRule>
    <cfRule type="cellIs" dxfId="1934" priority="1940" operator="equal">
      <formula>"P1 (Must have)"</formula>
    </cfRule>
  </conditionalFormatting>
  <conditionalFormatting sqref="U324:U326 T324:T325 W324:W326">
    <cfRule type="cellIs" dxfId="1933" priority="1931" operator="equal">
      <formula>"Blocked"</formula>
    </cfRule>
    <cfRule type="cellIs" dxfId="1932" priority="1932" operator="equal">
      <formula>"N/A"</formula>
    </cfRule>
    <cfRule type="cellIs" dxfId="1931" priority="1933" operator="equal">
      <formula>"N/T"</formula>
    </cfRule>
    <cfRule type="cellIs" dxfId="1930" priority="1934" operator="equal">
      <formula>"F"</formula>
    </cfRule>
  </conditionalFormatting>
  <conditionalFormatting sqref="T326:U326 W326">
    <cfRule type="cellIs" dxfId="1929" priority="1927" operator="equal">
      <formula>"Blocked"</formula>
    </cfRule>
    <cfRule type="cellIs" dxfId="1928" priority="1928" operator="equal">
      <formula>"N/T"</formula>
    </cfRule>
    <cfRule type="cellIs" dxfId="1927" priority="1929" operator="equal">
      <formula>"N/A"</formula>
    </cfRule>
    <cfRule type="cellIs" dxfId="1926" priority="1930" operator="equal">
      <formula>"F"</formula>
    </cfRule>
  </conditionalFormatting>
  <conditionalFormatting sqref="T326">
    <cfRule type="cellIs" dxfId="1925" priority="1923" operator="equal">
      <formula>"Blocked"</formula>
    </cfRule>
    <cfRule type="cellIs" dxfId="1924" priority="1924" operator="equal">
      <formula>"N/A"</formula>
    </cfRule>
    <cfRule type="cellIs" dxfId="1923" priority="1925" operator="equal">
      <formula>"N/T"</formula>
    </cfRule>
    <cfRule type="cellIs" dxfId="1922" priority="1926" operator="equal">
      <formula>"F"</formula>
    </cfRule>
  </conditionalFormatting>
  <conditionalFormatting sqref="D327:D329">
    <cfRule type="cellIs" dxfId="1921" priority="1917" operator="equal">
      <formula>"Etc"</formula>
    </cfRule>
    <cfRule type="cellIs" dxfId="1920" priority="1918" operator="equal">
      <formula>"Excluded"</formula>
    </cfRule>
    <cfRule type="cellIs" dxfId="1919" priority="1919" operator="equal">
      <formula>"P4 (Won't have)"</formula>
    </cfRule>
    <cfRule type="cellIs" dxfId="1918" priority="1920" operator="equal">
      <formula>"P3 (Could have)"</formula>
    </cfRule>
    <cfRule type="cellIs" dxfId="1917" priority="1921" operator="equal">
      <formula>"P2 (Should have)"</formula>
    </cfRule>
    <cfRule type="cellIs" dxfId="1916" priority="1922" operator="equal">
      <formula>"P1 (Must have)"</formula>
    </cfRule>
  </conditionalFormatting>
  <conditionalFormatting sqref="T327:T328 U327:U329 W327:W329">
    <cfRule type="cellIs" dxfId="1915" priority="1913" operator="equal">
      <formula>"Blocked"</formula>
    </cfRule>
    <cfRule type="cellIs" dxfId="1914" priority="1914" operator="equal">
      <formula>"N/A"</formula>
    </cfRule>
    <cfRule type="cellIs" dxfId="1913" priority="1915" operator="equal">
      <formula>"N/T"</formula>
    </cfRule>
    <cfRule type="cellIs" dxfId="1912" priority="1916" operator="equal">
      <formula>"F"</formula>
    </cfRule>
  </conditionalFormatting>
  <conditionalFormatting sqref="T329:U329 W329">
    <cfRule type="cellIs" dxfId="1911" priority="1909" operator="equal">
      <formula>"Blocked"</formula>
    </cfRule>
    <cfRule type="cellIs" dxfId="1910" priority="1910" operator="equal">
      <formula>"N/T"</formula>
    </cfRule>
    <cfRule type="cellIs" dxfId="1909" priority="1911" operator="equal">
      <formula>"N/A"</formula>
    </cfRule>
    <cfRule type="cellIs" dxfId="1908" priority="1912" operator="equal">
      <formula>"F"</formula>
    </cfRule>
  </conditionalFormatting>
  <conditionalFormatting sqref="T329">
    <cfRule type="cellIs" dxfId="1907" priority="1905" operator="equal">
      <formula>"Blocked"</formula>
    </cfRule>
    <cfRule type="cellIs" dxfId="1906" priority="1906" operator="equal">
      <formula>"N/A"</formula>
    </cfRule>
    <cfRule type="cellIs" dxfId="1905" priority="1907" operator="equal">
      <formula>"N/T"</formula>
    </cfRule>
    <cfRule type="cellIs" dxfId="1904" priority="1908" operator="equal">
      <formula>"F"</formula>
    </cfRule>
  </conditionalFormatting>
  <conditionalFormatting sqref="D318:D320">
    <cfRule type="cellIs" dxfId="1903" priority="1899" operator="equal">
      <formula>"Etc"</formula>
    </cfRule>
    <cfRule type="cellIs" dxfId="1902" priority="1900" operator="equal">
      <formula>"Excluded"</formula>
    </cfRule>
    <cfRule type="cellIs" dxfId="1901" priority="1901" operator="equal">
      <formula>"P4 (Won't have)"</formula>
    </cfRule>
    <cfRule type="cellIs" dxfId="1900" priority="1902" operator="equal">
      <formula>"P3 (Could have)"</formula>
    </cfRule>
    <cfRule type="cellIs" dxfId="1899" priority="1903" operator="equal">
      <formula>"P2 (Should have)"</formula>
    </cfRule>
    <cfRule type="cellIs" dxfId="1898" priority="1904" operator="equal">
      <formula>"P1 (Must have)"</formula>
    </cfRule>
  </conditionalFormatting>
  <conditionalFormatting sqref="U318:U320 T318:T319 W318:W320">
    <cfRule type="cellIs" dxfId="1897" priority="1895" operator="equal">
      <formula>"Blocked"</formula>
    </cfRule>
    <cfRule type="cellIs" dxfId="1896" priority="1896" operator="equal">
      <formula>"N/A"</formula>
    </cfRule>
    <cfRule type="cellIs" dxfId="1895" priority="1897" operator="equal">
      <formula>"N/T"</formula>
    </cfRule>
    <cfRule type="cellIs" dxfId="1894" priority="1898" operator="equal">
      <formula>"F"</formula>
    </cfRule>
  </conditionalFormatting>
  <conditionalFormatting sqref="T320:U320 W320">
    <cfRule type="cellIs" dxfId="1893" priority="1891" operator="equal">
      <formula>"Blocked"</formula>
    </cfRule>
    <cfRule type="cellIs" dxfId="1892" priority="1892" operator="equal">
      <formula>"N/T"</formula>
    </cfRule>
    <cfRule type="cellIs" dxfId="1891" priority="1893" operator="equal">
      <formula>"N/A"</formula>
    </cfRule>
    <cfRule type="cellIs" dxfId="1890" priority="1894" operator="equal">
      <formula>"F"</formula>
    </cfRule>
  </conditionalFormatting>
  <conditionalFormatting sqref="T320">
    <cfRule type="cellIs" dxfId="1889" priority="1887" operator="equal">
      <formula>"Blocked"</formula>
    </cfRule>
    <cfRule type="cellIs" dxfId="1888" priority="1888" operator="equal">
      <formula>"N/A"</formula>
    </cfRule>
    <cfRule type="cellIs" dxfId="1887" priority="1889" operator="equal">
      <formula>"N/T"</formula>
    </cfRule>
    <cfRule type="cellIs" dxfId="1886" priority="1890" operator="equal">
      <formula>"F"</formula>
    </cfRule>
  </conditionalFormatting>
  <conditionalFormatting sqref="D321:D323">
    <cfRule type="cellIs" dxfId="1885" priority="1881" operator="equal">
      <formula>"Etc"</formula>
    </cfRule>
    <cfRule type="cellIs" dxfId="1884" priority="1882" operator="equal">
      <formula>"Excluded"</formula>
    </cfRule>
    <cfRule type="cellIs" dxfId="1883" priority="1883" operator="equal">
      <formula>"P4 (Won't have)"</formula>
    </cfRule>
    <cfRule type="cellIs" dxfId="1882" priority="1884" operator="equal">
      <formula>"P3 (Could have)"</formula>
    </cfRule>
    <cfRule type="cellIs" dxfId="1881" priority="1885" operator="equal">
      <formula>"P2 (Should have)"</formula>
    </cfRule>
    <cfRule type="cellIs" dxfId="1880" priority="1886" operator="equal">
      <formula>"P1 (Must have)"</formula>
    </cfRule>
  </conditionalFormatting>
  <conditionalFormatting sqref="T321:T322 U321:U323 W321:W323">
    <cfRule type="cellIs" dxfId="1879" priority="1877" operator="equal">
      <formula>"Blocked"</formula>
    </cfRule>
    <cfRule type="cellIs" dxfId="1878" priority="1878" operator="equal">
      <formula>"N/A"</formula>
    </cfRule>
    <cfRule type="cellIs" dxfId="1877" priority="1879" operator="equal">
      <formula>"N/T"</formula>
    </cfRule>
    <cfRule type="cellIs" dxfId="1876" priority="1880" operator="equal">
      <formula>"F"</formula>
    </cfRule>
  </conditionalFormatting>
  <conditionalFormatting sqref="T323:U323 W323">
    <cfRule type="cellIs" dxfId="1875" priority="1873" operator="equal">
      <formula>"Blocked"</formula>
    </cfRule>
    <cfRule type="cellIs" dxfId="1874" priority="1874" operator="equal">
      <formula>"N/T"</formula>
    </cfRule>
    <cfRule type="cellIs" dxfId="1873" priority="1875" operator="equal">
      <formula>"N/A"</formula>
    </cfRule>
    <cfRule type="cellIs" dxfId="1872" priority="1876" operator="equal">
      <formula>"F"</formula>
    </cfRule>
  </conditionalFormatting>
  <conditionalFormatting sqref="T323">
    <cfRule type="cellIs" dxfId="1871" priority="1869" operator="equal">
      <formula>"Blocked"</formula>
    </cfRule>
    <cfRule type="cellIs" dxfId="1870" priority="1870" operator="equal">
      <formula>"N/A"</formula>
    </cfRule>
    <cfRule type="cellIs" dxfId="1869" priority="1871" operator="equal">
      <formula>"N/T"</formula>
    </cfRule>
    <cfRule type="cellIs" dxfId="1868" priority="1872" operator="equal">
      <formula>"F"</formula>
    </cfRule>
  </conditionalFormatting>
  <conditionalFormatting sqref="D312:D314">
    <cfRule type="cellIs" dxfId="1867" priority="1863" operator="equal">
      <formula>"Etc"</formula>
    </cfRule>
    <cfRule type="cellIs" dxfId="1866" priority="1864" operator="equal">
      <formula>"Excluded"</formula>
    </cfRule>
    <cfRule type="cellIs" dxfId="1865" priority="1865" operator="equal">
      <formula>"P4 (Won't have)"</formula>
    </cfRule>
    <cfRule type="cellIs" dxfId="1864" priority="1866" operator="equal">
      <formula>"P3 (Could have)"</formula>
    </cfRule>
    <cfRule type="cellIs" dxfId="1863" priority="1867" operator="equal">
      <formula>"P2 (Should have)"</formula>
    </cfRule>
    <cfRule type="cellIs" dxfId="1862" priority="1868" operator="equal">
      <formula>"P1 (Must have)"</formula>
    </cfRule>
  </conditionalFormatting>
  <conditionalFormatting sqref="U312:U314 T312:T313 W312:W314">
    <cfRule type="cellIs" dxfId="1861" priority="1859" operator="equal">
      <formula>"Blocked"</formula>
    </cfRule>
    <cfRule type="cellIs" dxfId="1860" priority="1860" operator="equal">
      <formula>"N/A"</formula>
    </cfRule>
    <cfRule type="cellIs" dxfId="1859" priority="1861" operator="equal">
      <formula>"N/T"</formula>
    </cfRule>
    <cfRule type="cellIs" dxfId="1858" priority="1862" operator="equal">
      <formula>"F"</formula>
    </cfRule>
  </conditionalFormatting>
  <conditionalFormatting sqref="T314:U314 W314">
    <cfRule type="cellIs" dxfId="1857" priority="1855" operator="equal">
      <formula>"Blocked"</formula>
    </cfRule>
    <cfRule type="cellIs" dxfId="1856" priority="1856" operator="equal">
      <formula>"N/T"</formula>
    </cfRule>
    <cfRule type="cellIs" dxfId="1855" priority="1857" operator="equal">
      <formula>"N/A"</formula>
    </cfRule>
    <cfRule type="cellIs" dxfId="1854" priority="1858" operator="equal">
      <formula>"F"</formula>
    </cfRule>
  </conditionalFormatting>
  <conditionalFormatting sqref="T314">
    <cfRule type="cellIs" dxfId="1853" priority="1851" operator="equal">
      <formula>"Blocked"</formula>
    </cfRule>
    <cfRule type="cellIs" dxfId="1852" priority="1852" operator="equal">
      <formula>"N/A"</formula>
    </cfRule>
    <cfRule type="cellIs" dxfId="1851" priority="1853" operator="equal">
      <formula>"N/T"</formula>
    </cfRule>
    <cfRule type="cellIs" dxfId="1850" priority="1854" operator="equal">
      <formula>"F"</formula>
    </cfRule>
  </conditionalFormatting>
  <conditionalFormatting sqref="D315:D317">
    <cfRule type="cellIs" dxfId="1849" priority="1845" operator="equal">
      <formula>"Etc"</formula>
    </cfRule>
    <cfRule type="cellIs" dxfId="1848" priority="1846" operator="equal">
      <formula>"Excluded"</formula>
    </cfRule>
    <cfRule type="cellIs" dxfId="1847" priority="1847" operator="equal">
      <formula>"P4 (Won't have)"</formula>
    </cfRule>
    <cfRule type="cellIs" dxfId="1846" priority="1848" operator="equal">
      <formula>"P3 (Could have)"</formula>
    </cfRule>
    <cfRule type="cellIs" dxfId="1845" priority="1849" operator="equal">
      <formula>"P2 (Should have)"</formula>
    </cfRule>
    <cfRule type="cellIs" dxfId="1844" priority="1850" operator="equal">
      <formula>"P1 (Must have)"</formula>
    </cfRule>
  </conditionalFormatting>
  <conditionalFormatting sqref="T315:T316 U315:U317 W315:W317">
    <cfRule type="cellIs" dxfId="1843" priority="1841" operator="equal">
      <formula>"Blocked"</formula>
    </cfRule>
    <cfRule type="cellIs" dxfId="1842" priority="1842" operator="equal">
      <formula>"N/A"</formula>
    </cfRule>
    <cfRule type="cellIs" dxfId="1841" priority="1843" operator="equal">
      <formula>"N/T"</formula>
    </cfRule>
    <cfRule type="cellIs" dxfId="1840" priority="1844" operator="equal">
      <formula>"F"</formula>
    </cfRule>
  </conditionalFormatting>
  <conditionalFormatting sqref="T317:U317 W317">
    <cfRule type="cellIs" dxfId="1839" priority="1837" operator="equal">
      <formula>"Blocked"</formula>
    </cfRule>
    <cfRule type="cellIs" dxfId="1838" priority="1838" operator="equal">
      <formula>"N/T"</formula>
    </cfRule>
    <cfRule type="cellIs" dxfId="1837" priority="1839" operator="equal">
      <formula>"N/A"</formula>
    </cfRule>
    <cfRule type="cellIs" dxfId="1836" priority="1840" operator="equal">
      <formula>"F"</formula>
    </cfRule>
  </conditionalFormatting>
  <conditionalFormatting sqref="T317">
    <cfRule type="cellIs" dxfId="1835" priority="1833" operator="equal">
      <formula>"Blocked"</formula>
    </cfRule>
    <cfRule type="cellIs" dxfId="1834" priority="1834" operator="equal">
      <formula>"N/A"</formula>
    </cfRule>
    <cfRule type="cellIs" dxfId="1833" priority="1835" operator="equal">
      <formula>"N/T"</formula>
    </cfRule>
    <cfRule type="cellIs" dxfId="1832" priority="1836" operator="equal">
      <formula>"F"</formula>
    </cfRule>
  </conditionalFormatting>
  <conditionalFormatting sqref="D306:D308">
    <cfRule type="cellIs" dxfId="1831" priority="1827" operator="equal">
      <formula>"Etc"</formula>
    </cfRule>
    <cfRule type="cellIs" dxfId="1830" priority="1828" operator="equal">
      <formula>"Excluded"</formula>
    </cfRule>
    <cfRule type="cellIs" dxfId="1829" priority="1829" operator="equal">
      <formula>"P4 (Won't have)"</formula>
    </cfRule>
    <cfRule type="cellIs" dxfId="1828" priority="1830" operator="equal">
      <formula>"P3 (Could have)"</formula>
    </cfRule>
    <cfRule type="cellIs" dxfId="1827" priority="1831" operator="equal">
      <formula>"P2 (Should have)"</formula>
    </cfRule>
    <cfRule type="cellIs" dxfId="1826" priority="1832" operator="equal">
      <formula>"P1 (Must have)"</formula>
    </cfRule>
  </conditionalFormatting>
  <conditionalFormatting sqref="U306:U308 T306:T307 W306:W308">
    <cfRule type="cellIs" dxfId="1825" priority="1823" operator="equal">
      <formula>"Blocked"</formula>
    </cfRule>
    <cfRule type="cellIs" dxfId="1824" priority="1824" operator="equal">
      <formula>"N/A"</formula>
    </cfRule>
    <cfRule type="cellIs" dxfId="1823" priority="1825" operator="equal">
      <formula>"N/T"</formula>
    </cfRule>
    <cfRule type="cellIs" dxfId="1822" priority="1826" operator="equal">
      <formula>"F"</formula>
    </cfRule>
  </conditionalFormatting>
  <conditionalFormatting sqref="T308:U308 W308">
    <cfRule type="cellIs" dxfId="1821" priority="1819" operator="equal">
      <formula>"Blocked"</formula>
    </cfRule>
    <cfRule type="cellIs" dxfId="1820" priority="1820" operator="equal">
      <formula>"N/T"</formula>
    </cfRule>
    <cfRule type="cellIs" dxfId="1819" priority="1821" operator="equal">
      <formula>"N/A"</formula>
    </cfRule>
    <cfRule type="cellIs" dxfId="1818" priority="1822" operator="equal">
      <formula>"F"</formula>
    </cfRule>
  </conditionalFormatting>
  <conditionalFormatting sqref="T308">
    <cfRule type="cellIs" dxfId="1817" priority="1815" operator="equal">
      <formula>"Blocked"</formula>
    </cfRule>
    <cfRule type="cellIs" dxfId="1816" priority="1816" operator="equal">
      <formula>"N/A"</formula>
    </cfRule>
    <cfRule type="cellIs" dxfId="1815" priority="1817" operator="equal">
      <formula>"N/T"</formula>
    </cfRule>
    <cfRule type="cellIs" dxfId="1814" priority="1818" operator="equal">
      <formula>"F"</formula>
    </cfRule>
  </conditionalFormatting>
  <conditionalFormatting sqref="D309:D311">
    <cfRule type="cellIs" dxfId="1813" priority="1809" operator="equal">
      <formula>"Etc"</formula>
    </cfRule>
    <cfRule type="cellIs" dxfId="1812" priority="1810" operator="equal">
      <formula>"Excluded"</formula>
    </cfRule>
    <cfRule type="cellIs" dxfId="1811" priority="1811" operator="equal">
      <formula>"P4 (Won't have)"</formula>
    </cfRule>
    <cfRule type="cellIs" dxfId="1810" priority="1812" operator="equal">
      <formula>"P3 (Could have)"</formula>
    </cfRule>
    <cfRule type="cellIs" dxfId="1809" priority="1813" operator="equal">
      <formula>"P2 (Should have)"</formula>
    </cfRule>
    <cfRule type="cellIs" dxfId="1808" priority="1814" operator="equal">
      <formula>"P1 (Must have)"</formula>
    </cfRule>
  </conditionalFormatting>
  <conditionalFormatting sqref="T309:T310 U309:U311 W309:W311">
    <cfRule type="cellIs" dxfId="1807" priority="1805" operator="equal">
      <formula>"Blocked"</formula>
    </cfRule>
    <cfRule type="cellIs" dxfId="1806" priority="1806" operator="equal">
      <formula>"N/A"</formula>
    </cfRule>
    <cfRule type="cellIs" dxfId="1805" priority="1807" operator="equal">
      <formula>"N/T"</formula>
    </cfRule>
    <cfRule type="cellIs" dxfId="1804" priority="1808" operator="equal">
      <formula>"F"</formula>
    </cfRule>
  </conditionalFormatting>
  <conditionalFormatting sqref="T311:U311 W311">
    <cfRule type="cellIs" dxfId="1803" priority="1801" operator="equal">
      <formula>"Blocked"</formula>
    </cfRule>
    <cfRule type="cellIs" dxfId="1802" priority="1802" operator="equal">
      <formula>"N/T"</formula>
    </cfRule>
    <cfRule type="cellIs" dxfId="1801" priority="1803" operator="equal">
      <formula>"N/A"</formula>
    </cfRule>
    <cfRule type="cellIs" dxfId="1800" priority="1804" operator="equal">
      <formula>"F"</formula>
    </cfRule>
  </conditionalFormatting>
  <conditionalFormatting sqref="T311">
    <cfRule type="cellIs" dxfId="1799" priority="1797" operator="equal">
      <formula>"Blocked"</formula>
    </cfRule>
    <cfRule type="cellIs" dxfId="1798" priority="1798" operator="equal">
      <formula>"N/A"</formula>
    </cfRule>
    <cfRule type="cellIs" dxfId="1797" priority="1799" operator="equal">
      <formula>"N/T"</formula>
    </cfRule>
    <cfRule type="cellIs" dxfId="1796" priority="1800" operator="equal">
      <formula>"F"</formula>
    </cfRule>
  </conditionalFormatting>
  <conditionalFormatting sqref="D300:D302">
    <cfRule type="cellIs" dxfId="1795" priority="1791" operator="equal">
      <formula>"Etc"</formula>
    </cfRule>
    <cfRule type="cellIs" dxfId="1794" priority="1792" operator="equal">
      <formula>"Excluded"</formula>
    </cfRule>
    <cfRule type="cellIs" dxfId="1793" priority="1793" operator="equal">
      <formula>"P4 (Won't have)"</formula>
    </cfRule>
    <cfRule type="cellIs" dxfId="1792" priority="1794" operator="equal">
      <formula>"P3 (Could have)"</formula>
    </cfRule>
    <cfRule type="cellIs" dxfId="1791" priority="1795" operator="equal">
      <formula>"P2 (Should have)"</formula>
    </cfRule>
    <cfRule type="cellIs" dxfId="1790" priority="1796" operator="equal">
      <formula>"P1 (Must have)"</formula>
    </cfRule>
  </conditionalFormatting>
  <conditionalFormatting sqref="U300:U302 T300:T301 W300:W302">
    <cfRule type="cellIs" dxfId="1789" priority="1787" operator="equal">
      <formula>"Blocked"</formula>
    </cfRule>
    <cfRule type="cellIs" dxfId="1788" priority="1788" operator="equal">
      <formula>"N/A"</formula>
    </cfRule>
    <cfRule type="cellIs" dxfId="1787" priority="1789" operator="equal">
      <formula>"N/T"</formula>
    </cfRule>
    <cfRule type="cellIs" dxfId="1786" priority="1790" operator="equal">
      <formula>"F"</formula>
    </cfRule>
  </conditionalFormatting>
  <conditionalFormatting sqref="T302:U302 W302">
    <cfRule type="cellIs" dxfId="1785" priority="1783" operator="equal">
      <formula>"Blocked"</formula>
    </cfRule>
    <cfRule type="cellIs" dxfId="1784" priority="1784" operator="equal">
      <formula>"N/T"</formula>
    </cfRule>
    <cfRule type="cellIs" dxfId="1783" priority="1785" operator="equal">
      <formula>"N/A"</formula>
    </cfRule>
    <cfRule type="cellIs" dxfId="1782" priority="1786" operator="equal">
      <formula>"F"</formula>
    </cfRule>
  </conditionalFormatting>
  <conditionalFormatting sqref="T302">
    <cfRule type="cellIs" dxfId="1781" priority="1779" operator="equal">
      <formula>"Blocked"</formula>
    </cfRule>
    <cfRule type="cellIs" dxfId="1780" priority="1780" operator="equal">
      <formula>"N/A"</formula>
    </cfRule>
    <cfRule type="cellIs" dxfId="1779" priority="1781" operator="equal">
      <formula>"N/T"</formula>
    </cfRule>
    <cfRule type="cellIs" dxfId="1778" priority="1782" operator="equal">
      <formula>"F"</formula>
    </cfRule>
  </conditionalFormatting>
  <conditionalFormatting sqref="D303:D305">
    <cfRule type="cellIs" dxfId="1777" priority="1773" operator="equal">
      <formula>"Etc"</formula>
    </cfRule>
    <cfRule type="cellIs" dxfId="1776" priority="1774" operator="equal">
      <formula>"Excluded"</formula>
    </cfRule>
    <cfRule type="cellIs" dxfId="1775" priority="1775" operator="equal">
      <formula>"P4 (Won't have)"</formula>
    </cfRule>
    <cfRule type="cellIs" dxfId="1774" priority="1776" operator="equal">
      <formula>"P3 (Could have)"</formula>
    </cfRule>
    <cfRule type="cellIs" dxfId="1773" priority="1777" operator="equal">
      <formula>"P2 (Should have)"</formula>
    </cfRule>
    <cfRule type="cellIs" dxfId="1772" priority="1778" operator="equal">
      <formula>"P1 (Must have)"</formula>
    </cfRule>
  </conditionalFormatting>
  <conditionalFormatting sqref="T303:T304 U303:U305 W303:W305">
    <cfRule type="cellIs" dxfId="1771" priority="1769" operator="equal">
      <formula>"Blocked"</formula>
    </cfRule>
    <cfRule type="cellIs" dxfId="1770" priority="1770" operator="equal">
      <formula>"N/A"</formula>
    </cfRule>
    <cfRule type="cellIs" dxfId="1769" priority="1771" operator="equal">
      <formula>"N/T"</formula>
    </cfRule>
    <cfRule type="cellIs" dxfId="1768" priority="1772" operator="equal">
      <formula>"F"</formula>
    </cfRule>
  </conditionalFormatting>
  <conditionalFormatting sqref="T305:U305 W305">
    <cfRule type="cellIs" dxfId="1767" priority="1765" operator="equal">
      <formula>"Blocked"</formula>
    </cfRule>
    <cfRule type="cellIs" dxfId="1766" priority="1766" operator="equal">
      <formula>"N/T"</formula>
    </cfRule>
    <cfRule type="cellIs" dxfId="1765" priority="1767" operator="equal">
      <formula>"N/A"</formula>
    </cfRule>
    <cfRule type="cellIs" dxfId="1764" priority="1768" operator="equal">
      <formula>"F"</formula>
    </cfRule>
  </conditionalFormatting>
  <conditionalFormatting sqref="T305">
    <cfRule type="cellIs" dxfId="1763" priority="1761" operator="equal">
      <formula>"Blocked"</formula>
    </cfRule>
    <cfRule type="cellIs" dxfId="1762" priority="1762" operator="equal">
      <formula>"N/A"</formula>
    </cfRule>
    <cfRule type="cellIs" dxfId="1761" priority="1763" operator="equal">
      <formula>"N/T"</formula>
    </cfRule>
    <cfRule type="cellIs" dxfId="1760" priority="1764" operator="equal">
      <formula>"F"</formula>
    </cfRule>
  </conditionalFormatting>
  <conditionalFormatting sqref="D294:D296">
    <cfRule type="cellIs" dxfId="1759" priority="1755" operator="equal">
      <formula>"Etc"</formula>
    </cfRule>
    <cfRule type="cellIs" dxfId="1758" priority="1756" operator="equal">
      <formula>"Excluded"</formula>
    </cfRule>
    <cfRule type="cellIs" dxfId="1757" priority="1757" operator="equal">
      <formula>"P4 (Won't have)"</formula>
    </cfRule>
    <cfRule type="cellIs" dxfId="1756" priority="1758" operator="equal">
      <formula>"P3 (Could have)"</formula>
    </cfRule>
    <cfRule type="cellIs" dxfId="1755" priority="1759" operator="equal">
      <formula>"P2 (Should have)"</formula>
    </cfRule>
    <cfRule type="cellIs" dxfId="1754" priority="1760" operator="equal">
      <formula>"P1 (Must have)"</formula>
    </cfRule>
  </conditionalFormatting>
  <conditionalFormatting sqref="U294:U296 T294:T295 W294:W296">
    <cfRule type="cellIs" dxfId="1753" priority="1751" operator="equal">
      <formula>"Blocked"</formula>
    </cfRule>
    <cfRule type="cellIs" dxfId="1752" priority="1752" operator="equal">
      <formula>"N/A"</formula>
    </cfRule>
    <cfRule type="cellIs" dxfId="1751" priority="1753" operator="equal">
      <formula>"N/T"</formula>
    </cfRule>
    <cfRule type="cellIs" dxfId="1750" priority="1754" operator="equal">
      <formula>"F"</formula>
    </cfRule>
  </conditionalFormatting>
  <conditionalFormatting sqref="T296:U296 W296">
    <cfRule type="cellIs" dxfId="1749" priority="1747" operator="equal">
      <formula>"Blocked"</formula>
    </cfRule>
    <cfRule type="cellIs" dxfId="1748" priority="1748" operator="equal">
      <formula>"N/T"</formula>
    </cfRule>
    <cfRule type="cellIs" dxfId="1747" priority="1749" operator="equal">
      <formula>"N/A"</formula>
    </cfRule>
    <cfRule type="cellIs" dxfId="1746" priority="1750" operator="equal">
      <formula>"F"</formula>
    </cfRule>
  </conditionalFormatting>
  <conditionalFormatting sqref="T296">
    <cfRule type="cellIs" dxfId="1745" priority="1743" operator="equal">
      <formula>"Blocked"</formula>
    </cfRule>
    <cfRule type="cellIs" dxfId="1744" priority="1744" operator="equal">
      <formula>"N/A"</formula>
    </cfRule>
    <cfRule type="cellIs" dxfId="1743" priority="1745" operator="equal">
      <formula>"N/T"</formula>
    </cfRule>
    <cfRule type="cellIs" dxfId="1742" priority="1746" operator="equal">
      <formula>"F"</formula>
    </cfRule>
  </conditionalFormatting>
  <conditionalFormatting sqref="D297:D299">
    <cfRule type="cellIs" dxfId="1741" priority="1737" operator="equal">
      <formula>"Etc"</formula>
    </cfRule>
    <cfRule type="cellIs" dxfId="1740" priority="1738" operator="equal">
      <formula>"Excluded"</formula>
    </cfRule>
    <cfRule type="cellIs" dxfId="1739" priority="1739" operator="equal">
      <formula>"P4 (Won't have)"</formula>
    </cfRule>
    <cfRule type="cellIs" dxfId="1738" priority="1740" operator="equal">
      <formula>"P3 (Could have)"</formula>
    </cfRule>
    <cfRule type="cellIs" dxfId="1737" priority="1741" operator="equal">
      <formula>"P2 (Should have)"</formula>
    </cfRule>
    <cfRule type="cellIs" dxfId="1736" priority="1742" operator="equal">
      <formula>"P1 (Must have)"</formula>
    </cfRule>
  </conditionalFormatting>
  <conditionalFormatting sqref="T297:T298 U297:U299 W297:W299">
    <cfRule type="cellIs" dxfId="1735" priority="1733" operator="equal">
      <formula>"Blocked"</formula>
    </cfRule>
    <cfRule type="cellIs" dxfId="1734" priority="1734" operator="equal">
      <formula>"N/A"</formula>
    </cfRule>
    <cfRule type="cellIs" dxfId="1733" priority="1735" operator="equal">
      <formula>"N/T"</formula>
    </cfRule>
    <cfRule type="cellIs" dxfId="1732" priority="1736" operator="equal">
      <formula>"F"</formula>
    </cfRule>
  </conditionalFormatting>
  <conditionalFormatting sqref="T299:U299 W299">
    <cfRule type="cellIs" dxfId="1731" priority="1729" operator="equal">
      <formula>"Blocked"</formula>
    </cfRule>
    <cfRule type="cellIs" dxfId="1730" priority="1730" operator="equal">
      <formula>"N/T"</formula>
    </cfRule>
    <cfRule type="cellIs" dxfId="1729" priority="1731" operator="equal">
      <formula>"N/A"</formula>
    </cfRule>
    <cfRule type="cellIs" dxfId="1728" priority="1732" operator="equal">
      <formula>"F"</formula>
    </cfRule>
  </conditionalFormatting>
  <conditionalFormatting sqref="T299">
    <cfRule type="cellIs" dxfId="1727" priority="1725" operator="equal">
      <formula>"Blocked"</formula>
    </cfRule>
    <cfRule type="cellIs" dxfId="1726" priority="1726" operator="equal">
      <formula>"N/A"</formula>
    </cfRule>
    <cfRule type="cellIs" dxfId="1725" priority="1727" operator="equal">
      <formula>"N/T"</formula>
    </cfRule>
    <cfRule type="cellIs" dxfId="1724" priority="1728" operator="equal">
      <formula>"F"</formula>
    </cfRule>
  </conditionalFormatting>
  <conditionalFormatting sqref="D288:D290">
    <cfRule type="cellIs" dxfId="1723" priority="1719" operator="equal">
      <formula>"Etc"</formula>
    </cfRule>
    <cfRule type="cellIs" dxfId="1722" priority="1720" operator="equal">
      <formula>"Excluded"</formula>
    </cfRule>
    <cfRule type="cellIs" dxfId="1721" priority="1721" operator="equal">
      <formula>"P4 (Won't have)"</formula>
    </cfRule>
    <cfRule type="cellIs" dxfId="1720" priority="1722" operator="equal">
      <formula>"P3 (Could have)"</formula>
    </cfRule>
    <cfRule type="cellIs" dxfId="1719" priority="1723" operator="equal">
      <formula>"P2 (Should have)"</formula>
    </cfRule>
    <cfRule type="cellIs" dxfId="1718" priority="1724" operator="equal">
      <formula>"P1 (Must have)"</formula>
    </cfRule>
  </conditionalFormatting>
  <conditionalFormatting sqref="U288:U290 T288:T289 W288:W290">
    <cfRule type="cellIs" dxfId="1717" priority="1715" operator="equal">
      <formula>"Blocked"</formula>
    </cfRule>
    <cfRule type="cellIs" dxfId="1716" priority="1716" operator="equal">
      <formula>"N/A"</formula>
    </cfRule>
    <cfRule type="cellIs" dxfId="1715" priority="1717" operator="equal">
      <formula>"N/T"</formula>
    </cfRule>
    <cfRule type="cellIs" dxfId="1714" priority="1718" operator="equal">
      <formula>"F"</formula>
    </cfRule>
  </conditionalFormatting>
  <conditionalFormatting sqref="T290:U290 W290">
    <cfRule type="cellIs" dxfId="1713" priority="1711" operator="equal">
      <formula>"Blocked"</formula>
    </cfRule>
    <cfRule type="cellIs" dxfId="1712" priority="1712" operator="equal">
      <formula>"N/T"</formula>
    </cfRule>
    <cfRule type="cellIs" dxfId="1711" priority="1713" operator="equal">
      <formula>"N/A"</formula>
    </cfRule>
    <cfRule type="cellIs" dxfId="1710" priority="1714" operator="equal">
      <formula>"F"</formula>
    </cfRule>
  </conditionalFormatting>
  <conditionalFormatting sqref="T290">
    <cfRule type="cellIs" dxfId="1709" priority="1707" operator="equal">
      <formula>"Blocked"</formula>
    </cfRule>
    <cfRule type="cellIs" dxfId="1708" priority="1708" operator="equal">
      <formula>"N/A"</formula>
    </cfRule>
    <cfRule type="cellIs" dxfId="1707" priority="1709" operator="equal">
      <formula>"N/T"</formula>
    </cfRule>
    <cfRule type="cellIs" dxfId="1706" priority="1710" operator="equal">
      <formula>"F"</formula>
    </cfRule>
  </conditionalFormatting>
  <conditionalFormatting sqref="D291:D293">
    <cfRule type="cellIs" dxfId="1705" priority="1701" operator="equal">
      <formula>"Etc"</formula>
    </cfRule>
    <cfRule type="cellIs" dxfId="1704" priority="1702" operator="equal">
      <formula>"Excluded"</formula>
    </cfRule>
    <cfRule type="cellIs" dxfId="1703" priority="1703" operator="equal">
      <formula>"P4 (Won't have)"</formula>
    </cfRule>
    <cfRule type="cellIs" dxfId="1702" priority="1704" operator="equal">
      <formula>"P3 (Could have)"</formula>
    </cfRule>
    <cfRule type="cellIs" dxfId="1701" priority="1705" operator="equal">
      <formula>"P2 (Should have)"</formula>
    </cfRule>
    <cfRule type="cellIs" dxfId="1700" priority="1706" operator="equal">
      <formula>"P1 (Must have)"</formula>
    </cfRule>
  </conditionalFormatting>
  <conditionalFormatting sqref="T291:T292 U291:U293 W291:W293">
    <cfRule type="cellIs" dxfId="1699" priority="1697" operator="equal">
      <formula>"Blocked"</formula>
    </cfRule>
    <cfRule type="cellIs" dxfId="1698" priority="1698" operator="equal">
      <formula>"N/A"</formula>
    </cfRule>
    <cfRule type="cellIs" dxfId="1697" priority="1699" operator="equal">
      <formula>"N/T"</formula>
    </cfRule>
    <cfRule type="cellIs" dxfId="1696" priority="1700" operator="equal">
      <formula>"F"</formula>
    </cfRule>
  </conditionalFormatting>
  <conditionalFormatting sqref="T293:U293 W293">
    <cfRule type="cellIs" dxfId="1695" priority="1693" operator="equal">
      <formula>"Blocked"</formula>
    </cfRule>
    <cfRule type="cellIs" dxfId="1694" priority="1694" operator="equal">
      <formula>"N/T"</formula>
    </cfRule>
    <cfRule type="cellIs" dxfId="1693" priority="1695" operator="equal">
      <formula>"N/A"</formula>
    </cfRule>
    <cfRule type="cellIs" dxfId="1692" priority="1696" operator="equal">
      <formula>"F"</formula>
    </cfRule>
  </conditionalFormatting>
  <conditionalFormatting sqref="T293">
    <cfRule type="cellIs" dxfId="1691" priority="1689" operator="equal">
      <formula>"Blocked"</formula>
    </cfRule>
    <cfRule type="cellIs" dxfId="1690" priority="1690" operator="equal">
      <formula>"N/A"</formula>
    </cfRule>
    <cfRule type="cellIs" dxfId="1689" priority="1691" operator="equal">
      <formula>"N/T"</formula>
    </cfRule>
    <cfRule type="cellIs" dxfId="1688" priority="1692" operator="equal">
      <formula>"F"</formula>
    </cfRule>
  </conditionalFormatting>
  <conditionalFormatting sqref="D282:D284">
    <cfRule type="cellIs" dxfId="1687" priority="1683" operator="equal">
      <formula>"Etc"</formula>
    </cfRule>
    <cfRule type="cellIs" dxfId="1686" priority="1684" operator="equal">
      <formula>"Excluded"</formula>
    </cfRule>
    <cfRule type="cellIs" dxfId="1685" priority="1685" operator="equal">
      <formula>"P4 (Won't have)"</formula>
    </cfRule>
    <cfRule type="cellIs" dxfId="1684" priority="1686" operator="equal">
      <formula>"P3 (Could have)"</formula>
    </cfRule>
    <cfRule type="cellIs" dxfId="1683" priority="1687" operator="equal">
      <formula>"P2 (Should have)"</formula>
    </cfRule>
    <cfRule type="cellIs" dxfId="1682" priority="1688" operator="equal">
      <formula>"P1 (Must have)"</formula>
    </cfRule>
  </conditionalFormatting>
  <conditionalFormatting sqref="U282:U284 T282:T283 W282:W284">
    <cfRule type="cellIs" dxfId="1681" priority="1679" operator="equal">
      <formula>"Blocked"</formula>
    </cfRule>
    <cfRule type="cellIs" dxfId="1680" priority="1680" operator="equal">
      <formula>"N/A"</formula>
    </cfRule>
    <cfRule type="cellIs" dxfId="1679" priority="1681" operator="equal">
      <formula>"N/T"</formula>
    </cfRule>
    <cfRule type="cellIs" dxfId="1678" priority="1682" operator="equal">
      <formula>"F"</formula>
    </cfRule>
  </conditionalFormatting>
  <conditionalFormatting sqref="T284:U284 W284">
    <cfRule type="cellIs" dxfId="1677" priority="1675" operator="equal">
      <formula>"Blocked"</formula>
    </cfRule>
    <cfRule type="cellIs" dxfId="1676" priority="1676" operator="equal">
      <formula>"N/T"</formula>
    </cfRule>
    <cfRule type="cellIs" dxfId="1675" priority="1677" operator="equal">
      <formula>"N/A"</formula>
    </cfRule>
    <cfRule type="cellIs" dxfId="1674" priority="1678" operator="equal">
      <formula>"F"</formula>
    </cfRule>
  </conditionalFormatting>
  <conditionalFormatting sqref="T284">
    <cfRule type="cellIs" dxfId="1673" priority="1671" operator="equal">
      <formula>"Blocked"</formula>
    </cfRule>
    <cfRule type="cellIs" dxfId="1672" priority="1672" operator="equal">
      <formula>"N/A"</formula>
    </cfRule>
    <cfRule type="cellIs" dxfId="1671" priority="1673" operator="equal">
      <formula>"N/T"</formula>
    </cfRule>
    <cfRule type="cellIs" dxfId="1670" priority="1674" operator="equal">
      <formula>"F"</formula>
    </cfRule>
  </conditionalFormatting>
  <conditionalFormatting sqref="D285:D287">
    <cfRule type="cellIs" dxfId="1669" priority="1665" operator="equal">
      <formula>"Etc"</formula>
    </cfRule>
    <cfRule type="cellIs" dxfId="1668" priority="1666" operator="equal">
      <formula>"Excluded"</formula>
    </cfRule>
    <cfRule type="cellIs" dxfId="1667" priority="1667" operator="equal">
      <formula>"P4 (Won't have)"</formula>
    </cfRule>
    <cfRule type="cellIs" dxfId="1666" priority="1668" operator="equal">
      <formula>"P3 (Could have)"</formula>
    </cfRule>
    <cfRule type="cellIs" dxfId="1665" priority="1669" operator="equal">
      <formula>"P2 (Should have)"</formula>
    </cfRule>
    <cfRule type="cellIs" dxfId="1664" priority="1670" operator="equal">
      <formula>"P1 (Must have)"</formula>
    </cfRule>
  </conditionalFormatting>
  <conditionalFormatting sqref="T285:T286 U285:U287 W285:W287">
    <cfRule type="cellIs" dxfId="1663" priority="1661" operator="equal">
      <formula>"Blocked"</formula>
    </cfRule>
    <cfRule type="cellIs" dxfId="1662" priority="1662" operator="equal">
      <formula>"N/A"</formula>
    </cfRule>
    <cfRule type="cellIs" dxfId="1661" priority="1663" operator="equal">
      <formula>"N/T"</formula>
    </cfRule>
    <cfRule type="cellIs" dxfId="1660" priority="1664" operator="equal">
      <formula>"F"</formula>
    </cfRule>
  </conditionalFormatting>
  <conditionalFormatting sqref="T287:U287 W287">
    <cfRule type="cellIs" dxfId="1659" priority="1657" operator="equal">
      <formula>"Blocked"</formula>
    </cfRule>
    <cfRule type="cellIs" dxfId="1658" priority="1658" operator="equal">
      <formula>"N/T"</formula>
    </cfRule>
    <cfRule type="cellIs" dxfId="1657" priority="1659" operator="equal">
      <formula>"N/A"</formula>
    </cfRule>
    <cfRule type="cellIs" dxfId="1656" priority="1660" operator="equal">
      <formula>"F"</formula>
    </cfRule>
  </conditionalFormatting>
  <conditionalFormatting sqref="T287">
    <cfRule type="cellIs" dxfId="1655" priority="1653" operator="equal">
      <formula>"Blocked"</formula>
    </cfRule>
    <cfRule type="cellIs" dxfId="1654" priority="1654" operator="equal">
      <formula>"N/A"</formula>
    </cfRule>
    <cfRule type="cellIs" dxfId="1653" priority="1655" operator="equal">
      <formula>"N/T"</formula>
    </cfRule>
    <cfRule type="cellIs" dxfId="1652" priority="1656" operator="equal">
      <formula>"F"</formula>
    </cfRule>
  </conditionalFormatting>
  <conditionalFormatting sqref="D276:D278">
    <cfRule type="cellIs" dxfId="1651" priority="1647" operator="equal">
      <formula>"Etc"</formula>
    </cfRule>
    <cfRule type="cellIs" dxfId="1650" priority="1648" operator="equal">
      <formula>"Excluded"</formula>
    </cfRule>
    <cfRule type="cellIs" dxfId="1649" priority="1649" operator="equal">
      <formula>"P4 (Won't have)"</formula>
    </cfRule>
    <cfRule type="cellIs" dxfId="1648" priority="1650" operator="equal">
      <formula>"P3 (Could have)"</formula>
    </cfRule>
    <cfRule type="cellIs" dxfId="1647" priority="1651" operator="equal">
      <formula>"P2 (Should have)"</formula>
    </cfRule>
    <cfRule type="cellIs" dxfId="1646" priority="1652" operator="equal">
      <formula>"P1 (Must have)"</formula>
    </cfRule>
  </conditionalFormatting>
  <conditionalFormatting sqref="U276:U278 T276:T277 W276:W278">
    <cfRule type="cellIs" dxfId="1645" priority="1643" operator="equal">
      <formula>"Blocked"</formula>
    </cfRule>
    <cfRule type="cellIs" dxfId="1644" priority="1644" operator="equal">
      <formula>"N/A"</formula>
    </cfRule>
    <cfRule type="cellIs" dxfId="1643" priority="1645" operator="equal">
      <formula>"N/T"</formula>
    </cfRule>
    <cfRule type="cellIs" dxfId="1642" priority="1646" operator="equal">
      <formula>"F"</formula>
    </cfRule>
  </conditionalFormatting>
  <conditionalFormatting sqref="T278:U278 W278">
    <cfRule type="cellIs" dxfId="1641" priority="1639" operator="equal">
      <formula>"Blocked"</formula>
    </cfRule>
    <cfRule type="cellIs" dxfId="1640" priority="1640" operator="equal">
      <formula>"N/T"</formula>
    </cfRule>
    <cfRule type="cellIs" dxfId="1639" priority="1641" operator="equal">
      <formula>"N/A"</formula>
    </cfRule>
    <cfRule type="cellIs" dxfId="1638" priority="1642" operator="equal">
      <formula>"F"</formula>
    </cfRule>
  </conditionalFormatting>
  <conditionalFormatting sqref="T278">
    <cfRule type="cellIs" dxfId="1637" priority="1635" operator="equal">
      <formula>"Blocked"</formula>
    </cfRule>
    <cfRule type="cellIs" dxfId="1636" priority="1636" operator="equal">
      <formula>"N/A"</formula>
    </cfRule>
    <cfRule type="cellIs" dxfId="1635" priority="1637" operator="equal">
      <formula>"N/T"</formula>
    </cfRule>
    <cfRule type="cellIs" dxfId="1634" priority="1638" operator="equal">
      <formula>"F"</formula>
    </cfRule>
  </conditionalFormatting>
  <conditionalFormatting sqref="D279:D281">
    <cfRule type="cellIs" dxfId="1633" priority="1629" operator="equal">
      <formula>"Etc"</formula>
    </cfRule>
    <cfRule type="cellIs" dxfId="1632" priority="1630" operator="equal">
      <formula>"Excluded"</formula>
    </cfRule>
    <cfRule type="cellIs" dxfId="1631" priority="1631" operator="equal">
      <formula>"P4 (Won't have)"</formula>
    </cfRule>
    <cfRule type="cellIs" dxfId="1630" priority="1632" operator="equal">
      <formula>"P3 (Could have)"</formula>
    </cfRule>
    <cfRule type="cellIs" dxfId="1629" priority="1633" operator="equal">
      <formula>"P2 (Should have)"</formula>
    </cfRule>
    <cfRule type="cellIs" dxfId="1628" priority="1634" operator="equal">
      <formula>"P1 (Must have)"</formula>
    </cfRule>
  </conditionalFormatting>
  <conditionalFormatting sqref="T279:T280 U279:U281 W279:W281">
    <cfRule type="cellIs" dxfId="1627" priority="1625" operator="equal">
      <formula>"Blocked"</formula>
    </cfRule>
    <cfRule type="cellIs" dxfId="1626" priority="1626" operator="equal">
      <formula>"N/A"</formula>
    </cfRule>
    <cfRule type="cellIs" dxfId="1625" priority="1627" operator="equal">
      <formula>"N/T"</formula>
    </cfRule>
    <cfRule type="cellIs" dxfId="1624" priority="1628" operator="equal">
      <formula>"F"</formula>
    </cfRule>
  </conditionalFormatting>
  <conditionalFormatting sqref="T281:U281 W281">
    <cfRule type="cellIs" dxfId="1623" priority="1621" operator="equal">
      <formula>"Blocked"</formula>
    </cfRule>
    <cfRule type="cellIs" dxfId="1622" priority="1622" operator="equal">
      <formula>"N/T"</formula>
    </cfRule>
    <cfRule type="cellIs" dxfId="1621" priority="1623" operator="equal">
      <formula>"N/A"</formula>
    </cfRule>
    <cfRule type="cellIs" dxfId="1620" priority="1624" operator="equal">
      <formula>"F"</formula>
    </cfRule>
  </conditionalFormatting>
  <conditionalFormatting sqref="T281">
    <cfRule type="cellIs" dxfId="1619" priority="1617" operator="equal">
      <formula>"Blocked"</formula>
    </cfRule>
    <cfRule type="cellIs" dxfId="1618" priority="1618" operator="equal">
      <formula>"N/A"</formula>
    </cfRule>
    <cfRule type="cellIs" dxfId="1617" priority="1619" operator="equal">
      <formula>"N/T"</formula>
    </cfRule>
    <cfRule type="cellIs" dxfId="1616" priority="1620" operator="equal">
      <formula>"F"</formula>
    </cfRule>
  </conditionalFormatting>
  <conditionalFormatting sqref="D270:D272">
    <cfRule type="cellIs" dxfId="1615" priority="1611" operator="equal">
      <formula>"Etc"</formula>
    </cfRule>
    <cfRule type="cellIs" dxfId="1614" priority="1612" operator="equal">
      <formula>"Excluded"</formula>
    </cfRule>
    <cfRule type="cellIs" dxfId="1613" priority="1613" operator="equal">
      <formula>"P4 (Won't have)"</formula>
    </cfRule>
    <cfRule type="cellIs" dxfId="1612" priority="1614" operator="equal">
      <formula>"P3 (Could have)"</formula>
    </cfRule>
    <cfRule type="cellIs" dxfId="1611" priority="1615" operator="equal">
      <formula>"P2 (Should have)"</formula>
    </cfRule>
    <cfRule type="cellIs" dxfId="1610" priority="1616" operator="equal">
      <formula>"P1 (Must have)"</formula>
    </cfRule>
  </conditionalFormatting>
  <conditionalFormatting sqref="U270:U272 T270:T271 W270:W272">
    <cfRule type="cellIs" dxfId="1609" priority="1607" operator="equal">
      <formula>"Blocked"</formula>
    </cfRule>
    <cfRule type="cellIs" dxfId="1608" priority="1608" operator="equal">
      <formula>"N/A"</formula>
    </cfRule>
    <cfRule type="cellIs" dxfId="1607" priority="1609" operator="equal">
      <formula>"N/T"</formula>
    </cfRule>
    <cfRule type="cellIs" dxfId="1606" priority="1610" operator="equal">
      <formula>"F"</formula>
    </cfRule>
  </conditionalFormatting>
  <conditionalFormatting sqref="T272:U272 W272">
    <cfRule type="cellIs" dxfId="1605" priority="1603" operator="equal">
      <formula>"Blocked"</formula>
    </cfRule>
    <cfRule type="cellIs" dxfId="1604" priority="1604" operator="equal">
      <formula>"N/T"</formula>
    </cfRule>
    <cfRule type="cellIs" dxfId="1603" priority="1605" operator="equal">
      <formula>"N/A"</formula>
    </cfRule>
    <cfRule type="cellIs" dxfId="1602" priority="1606" operator="equal">
      <formula>"F"</formula>
    </cfRule>
  </conditionalFormatting>
  <conditionalFormatting sqref="T272">
    <cfRule type="cellIs" dxfId="1601" priority="1599" operator="equal">
      <formula>"Blocked"</formula>
    </cfRule>
    <cfRule type="cellIs" dxfId="1600" priority="1600" operator="equal">
      <formula>"N/A"</formula>
    </cfRule>
    <cfRule type="cellIs" dxfId="1599" priority="1601" operator="equal">
      <formula>"N/T"</formula>
    </cfRule>
    <cfRule type="cellIs" dxfId="1598" priority="1602" operator="equal">
      <formula>"F"</formula>
    </cfRule>
  </conditionalFormatting>
  <conditionalFormatting sqref="D273:D275">
    <cfRule type="cellIs" dxfId="1597" priority="1593" operator="equal">
      <formula>"Etc"</formula>
    </cfRule>
    <cfRule type="cellIs" dxfId="1596" priority="1594" operator="equal">
      <formula>"Excluded"</formula>
    </cfRule>
    <cfRule type="cellIs" dxfId="1595" priority="1595" operator="equal">
      <formula>"P4 (Won't have)"</formula>
    </cfRule>
    <cfRule type="cellIs" dxfId="1594" priority="1596" operator="equal">
      <formula>"P3 (Could have)"</formula>
    </cfRule>
    <cfRule type="cellIs" dxfId="1593" priority="1597" operator="equal">
      <formula>"P2 (Should have)"</formula>
    </cfRule>
    <cfRule type="cellIs" dxfId="1592" priority="1598" operator="equal">
      <formula>"P1 (Must have)"</formula>
    </cfRule>
  </conditionalFormatting>
  <conditionalFormatting sqref="T273:T274 U273:U275 W273:W275">
    <cfRule type="cellIs" dxfId="1591" priority="1589" operator="equal">
      <formula>"Blocked"</formula>
    </cfRule>
    <cfRule type="cellIs" dxfId="1590" priority="1590" operator="equal">
      <formula>"N/A"</formula>
    </cfRule>
    <cfRule type="cellIs" dxfId="1589" priority="1591" operator="equal">
      <formula>"N/T"</formula>
    </cfRule>
    <cfRule type="cellIs" dxfId="1588" priority="1592" operator="equal">
      <formula>"F"</formula>
    </cfRule>
  </conditionalFormatting>
  <conditionalFormatting sqref="T275:U275 W275">
    <cfRule type="cellIs" dxfId="1587" priority="1585" operator="equal">
      <formula>"Blocked"</formula>
    </cfRule>
    <cfRule type="cellIs" dxfId="1586" priority="1586" operator="equal">
      <formula>"N/T"</formula>
    </cfRule>
    <cfRule type="cellIs" dxfId="1585" priority="1587" operator="equal">
      <formula>"N/A"</formula>
    </cfRule>
    <cfRule type="cellIs" dxfId="1584" priority="1588" operator="equal">
      <formula>"F"</formula>
    </cfRule>
  </conditionalFormatting>
  <conditionalFormatting sqref="T275">
    <cfRule type="cellIs" dxfId="1583" priority="1581" operator="equal">
      <formula>"Blocked"</formula>
    </cfRule>
    <cfRule type="cellIs" dxfId="1582" priority="1582" operator="equal">
      <formula>"N/A"</formula>
    </cfRule>
    <cfRule type="cellIs" dxfId="1581" priority="1583" operator="equal">
      <formula>"N/T"</formula>
    </cfRule>
    <cfRule type="cellIs" dxfId="1580" priority="1584" operator="equal">
      <formula>"F"</formula>
    </cfRule>
  </conditionalFormatting>
  <conditionalFormatting sqref="D264:D266">
    <cfRule type="cellIs" dxfId="1579" priority="1575" operator="equal">
      <formula>"Etc"</formula>
    </cfRule>
    <cfRule type="cellIs" dxfId="1578" priority="1576" operator="equal">
      <formula>"Excluded"</formula>
    </cfRule>
    <cfRule type="cellIs" dxfId="1577" priority="1577" operator="equal">
      <formula>"P4 (Won't have)"</formula>
    </cfRule>
    <cfRule type="cellIs" dxfId="1576" priority="1578" operator="equal">
      <formula>"P3 (Could have)"</formula>
    </cfRule>
    <cfRule type="cellIs" dxfId="1575" priority="1579" operator="equal">
      <formula>"P2 (Should have)"</formula>
    </cfRule>
    <cfRule type="cellIs" dxfId="1574" priority="1580" operator="equal">
      <formula>"P1 (Must have)"</formula>
    </cfRule>
  </conditionalFormatting>
  <conditionalFormatting sqref="U264:U266 T264:T265 W264:W266">
    <cfRule type="cellIs" dxfId="1573" priority="1571" operator="equal">
      <formula>"Blocked"</formula>
    </cfRule>
    <cfRule type="cellIs" dxfId="1572" priority="1572" operator="equal">
      <formula>"N/A"</formula>
    </cfRule>
    <cfRule type="cellIs" dxfId="1571" priority="1573" operator="equal">
      <formula>"N/T"</formula>
    </cfRule>
    <cfRule type="cellIs" dxfId="1570" priority="1574" operator="equal">
      <formula>"F"</formula>
    </cfRule>
  </conditionalFormatting>
  <conditionalFormatting sqref="T266:U266 W266">
    <cfRule type="cellIs" dxfId="1569" priority="1567" operator="equal">
      <formula>"Blocked"</formula>
    </cfRule>
    <cfRule type="cellIs" dxfId="1568" priority="1568" operator="equal">
      <formula>"N/T"</formula>
    </cfRule>
    <cfRule type="cellIs" dxfId="1567" priority="1569" operator="equal">
      <formula>"N/A"</formula>
    </cfRule>
    <cfRule type="cellIs" dxfId="1566" priority="1570" operator="equal">
      <formula>"F"</formula>
    </cfRule>
  </conditionalFormatting>
  <conditionalFormatting sqref="T266">
    <cfRule type="cellIs" dxfId="1565" priority="1563" operator="equal">
      <formula>"Blocked"</formula>
    </cfRule>
    <cfRule type="cellIs" dxfId="1564" priority="1564" operator="equal">
      <formula>"N/A"</formula>
    </cfRule>
    <cfRule type="cellIs" dxfId="1563" priority="1565" operator="equal">
      <formula>"N/T"</formula>
    </cfRule>
    <cfRule type="cellIs" dxfId="1562" priority="1566" operator="equal">
      <formula>"F"</formula>
    </cfRule>
  </conditionalFormatting>
  <conditionalFormatting sqref="D267:D269">
    <cfRule type="cellIs" dxfId="1561" priority="1557" operator="equal">
      <formula>"Etc"</formula>
    </cfRule>
    <cfRule type="cellIs" dxfId="1560" priority="1558" operator="equal">
      <formula>"Excluded"</formula>
    </cfRule>
    <cfRule type="cellIs" dxfId="1559" priority="1559" operator="equal">
      <formula>"P4 (Won't have)"</formula>
    </cfRule>
    <cfRule type="cellIs" dxfId="1558" priority="1560" operator="equal">
      <formula>"P3 (Could have)"</formula>
    </cfRule>
    <cfRule type="cellIs" dxfId="1557" priority="1561" operator="equal">
      <formula>"P2 (Should have)"</formula>
    </cfRule>
    <cfRule type="cellIs" dxfId="1556" priority="1562" operator="equal">
      <formula>"P1 (Must have)"</formula>
    </cfRule>
  </conditionalFormatting>
  <conditionalFormatting sqref="T267:T268 U267:U269 W267:W269">
    <cfRule type="cellIs" dxfId="1555" priority="1553" operator="equal">
      <formula>"Blocked"</formula>
    </cfRule>
    <cfRule type="cellIs" dxfId="1554" priority="1554" operator="equal">
      <formula>"N/A"</formula>
    </cfRule>
    <cfRule type="cellIs" dxfId="1553" priority="1555" operator="equal">
      <formula>"N/T"</formula>
    </cfRule>
    <cfRule type="cellIs" dxfId="1552" priority="1556" operator="equal">
      <formula>"F"</formula>
    </cfRule>
  </conditionalFormatting>
  <conditionalFormatting sqref="T269:U269 W269">
    <cfRule type="cellIs" dxfId="1551" priority="1549" operator="equal">
      <formula>"Blocked"</formula>
    </cfRule>
    <cfRule type="cellIs" dxfId="1550" priority="1550" operator="equal">
      <formula>"N/T"</formula>
    </cfRule>
    <cfRule type="cellIs" dxfId="1549" priority="1551" operator="equal">
      <formula>"N/A"</formula>
    </cfRule>
    <cfRule type="cellIs" dxfId="1548" priority="1552" operator="equal">
      <formula>"F"</formula>
    </cfRule>
  </conditionalFormatting>
  <conditionalFormatting sqref="T269">
    <cfRule type="cellIs" dxfId="1547" priority="1545" operator="equal">
      <formula>"Blocked"</formula>
    </cfRule>
    <cfRule type="cellIs" dxfId="1546" priority="1546" operator="equal">
      <formula>"N/A"</formula>
    </cfRule>
    <cfRule type="cellIs" dxfId="1545" priority="1547" operator="equal">
      <formula>"N/T"</formula>
    </cfRule>
    <cfRule type="cellIs" dxfId="1544" priority="1548" operator="equal">
      <formula>"F"</formula>
    </cfRule>
  </conditionalFormatting>
  <conditionalFormatting sqref="D258:D260">
    <cfRule type="cellIs" dxfId="1543" priority="1539" operator="equal">
      <formula>"Etc"</formula>
    </cfRule>
    <cfRule type="cellIs" dxfId="1542" priority="1540" operator="equal">
      <formula>"Excluded"</formula>
    </cfRule>
    <cfRule type="cellIs" dxfId="1541" priority="1541" operator="equal">
      <formula>"P4 (Won't have)"</formula>
    </cfRule>
    <cfRule type="cellIs" dxfId="1540" priority="1542" operator="equal">
      <formula>"P3 (Could have)"</formula>
    </cfRule>
    <cfRule type="cellIs" dxfId="1539" priority="1543" operator="equal">
      <formula>"P2 (Should have)"</formula>
    </cfRule>
    <cfRule type="cellIs" dxfId="1538" priority="1544" operator="equal">
      <formula>"P1 (Must have)"</formula>
    </cfRule>
  </conditionalFormatting>
  <conditionalFormatting sqref="U258:U260 T258:T259 W258:W260">
    <cfRule type="cellIs" dxfId="1537" priority="1535" operator="equal">
      <formula>"Blocked"</formula>
    </cfRule>
    <cfRule type="cellIs" dxfId="1536" priority="1536" operator="equal">
      <formula>"N/A"</formula>
    </cfRule>
    <cfRule type="cellIs" dxfId="1535" priority="1537" operator="equal">
      <formula>"N/T"</formula>
    </cfRule>
    <cfRule type="cellIs" dxfId="1534" priority="1538" operator="equal">
      <formula>"F"</formula>
    </cfRule>
  </conditionalFormatting>
  <conditionalFormatting sqref="T260:U260 W260">
    <cfRule type="cellIs" dxfId="1533" priority="1531" operator="equal">
      <formula>"Blocked"</formula>
    </cfRule>
    <cfRule type="cellIs" dxfId="1532" priority="1532" operator="equal">
      <formula>"N/T"</formula>
    </cfRule>
    <cfRule type="cellIs" dxfId="1531" priority="1533" operator="equal">
      <formula>"N/A"</formula>
    </cfRule>
    <cfRule type="cellIs" dxfId="1530" priority="1534" operator="equal">
      <formula>"F"</formula>
    </cfRule>
  </conditionalFormatting>
  <conditionalFormatting sqref="T260">
    <cfRule type="cellIs" dxfId="1529" priority="1527" operator="equal">
      <formula>"Blocked"</formula>
    </cfRule>
    <cfRule type="cellIs" dxfId="1528" priority="1528" operator="equal">
      <formula>"N/A"</formula>
    </cfRule>
    <cfRule type="cellIs" dxfId="1527" priority="1529" operator="equal">
      <formula>"N/T"</formula>
    </cfRule>
    <cfRule type="cellIs" dxfId="1526" priority="1530" operator="equal">
      <formula>"F"</formula>
    </cfRule>
  </conditionalFormatting>
  <conditionalFormatting sqref="D261:D263">
    <cfRule type="cellIs" dxfId="1525" priority="1521" operator="equal">
      <formula>"Etc"</formula>
    </cfRule>
    <cfRule type="cellIs" dxfId="1524" priority="1522" operator="equal">
      <formula>"Excluded"</formula>
    </cfRule>
    <cfRule type="cellIs" dxfId="1523" priority="1523" operator="equal">
      <formula>"P4 (Won't have)"</formula>
    </cfRule>
    <cfRule type="cellIs" dxfId="1522" priority="1524" operator="equal">
      <formula>"P3 (Could have)"</formula>
    </cfRule>
    <cfRule type="cellIs" dxfId="1521" priority="1525" operator="equal">
      <formula>"P2 (Should have)"</formula>
    </cfRule>
    <cfRule type="cellIs" dxfId="1520" priority="1526" operator="equal">
      <formula>"P1 (Must have)"</formula>
    </cfRule>
  </conditionalFormatting>
  <conditionalFormatting sqref="T261:T262 U261:U263 W261:W263">
    <cfRule type="cellIs" dxfId="1519" priority="1517" operator="equal">
      <formula>"Blocked"</formula>
    </cfRule>
    <cfRule type="cellIs" dxfId="1518" priority="1518" operator="equal">
      <formula>"N/A"</formula>
    </cfRule>
    <cfRule type="cellIs" dxfId="1517" priority="1519" operator="equal">
      <formula>"N/T"</formula>
    </cfRule>
    <cfRule type="cellIs" dxfId="1516" priority="1520" operator="equal">
      <formula>"F"</formula>
    </cfRule>
  </conditionalFormatting>
  <conditionalFormatting sqref="T263:U263 W263">
    <cfRule type="cellIs" dxfId="1515" priority="1513" operator="equal">
      <formula>"Blocked"</formula>
    </cfRule>
    <cfRule type="cellIs" dxfId="1514" priority="1514" operator="equal">
      <formula>"N/T"</formula>
    </cfRule>
    <cfRule type="cellIs" dxfId="1513" priority="1515" operator="equal">
      <formula>"N/A"</formula>
    </cfRule>
    <cfRule type="cellIs" dxfId="1512" priority="1516" operator="equal">
      <formula>"F"</formula>
    </cfRule>
  </conditionalFormatting>
  <conditionalFormatting sqref="T263">
    <cfRule type="cellIs" dxfId="1511" priority="1509" operator="equal">
      <formula>"Blocked"</formula>
    </cfRule>
    <cfRule type="cellIs" dxfId="1510" priority="1510" operator="equal">
      <formula>"N/A"</formula>
    </cfRule>
    <cfRule type="cellIs" dxfId="1509" priority="1511" operator="equal">
      <formula>"N/T"</formula>
    </cfRule>
    <cfRule type="cellIs" dxfId="1508" priority="1512" operator="equal">
      <formula>"F"</formula>
    </cfRule>
  </conditionalFormatting>
  <conditionalFormatting sqref="D252:D254">
    <cfRule type="cellIs" dxfId="1507" priority="1503" operator="equal">
      <formula>"Etc"</formula>
    </cfRule>
    <cfRule type="cellIs" dxfId="1506" priority="1504" operator="equal">
      <formula>"Excluded"</formula>
    </cfRule>
    <cfRule type="cellIs" dxfId="1505" priority="1505" operator="equal">
      <formula>"P4 (Won't have)"</formula>
    </cfRule>
    <cfRule type="cellIs" dxfId="1504" priority="1506" operator="equal">
      <formula>"P3 (Could have)"</formula>
    </cfRule>
    <cfRule type="cellIs" dxfId="1503" priority="1507" operator="equal">
      <formula>"P2 (Should have)"</formula>
    </cfRule>
    <cfRule type="cellIs" dxfId="1502" priority="1508" operator="equal">
      <formula>"P1 (Must have)"</formula>
    </cfRule>
  </conditionalFormatting>
  <conditionalFormatting sqref="U252:U254 T252:T253 W252:W254">
    <cfRule type="cellIs" dxfId="1501" priority="1499" operator="equal">
      <formula>"Blocked"</formula>
    </cfRule>
    <cfRule type="cellIs" dxfId="1500" priority="1500" operator="equal">
      <formula>"N/A"</formula>
    </cfRule>
    <cfRule type="cellIs" dxfId="1499" priority="1501" operator="equal">
      <formula>"N/T"</formula>
    </cfRule>
    <cfRule type="cellIs" dxfId="1498" priority="1502" operator="equal">
      <formula>"F"</formula>
    </cfRule>
  </conditionalFormatting>
  <conditionalFormatting sqref="T254:U254 W254">
    <cfRule type="cellIs" dxfId="1497" priority="1495" operator="equal">
      <formula>"Blocked"</formula>
    </cfRule>
    <cfRule type="cellIs" dxfId="1496" priority="1496" operator="equal">
      <formula>"N/T"</formula>
    </cfRule>
    <cfRule type="cellIs" dxfId="1495" priority="1497" operator="equal">
      <formula>"N/A"</formula>
    </cfRule>
    <cfRule type="cellIs" dxfId="1494" priority="1498" operator="equal">
      <formula>"F"</formula>
    </cfRule>
  </conditionalFormatting>
  <conditionalFormatting sqref="T254">
    <cfRule type="cellIs" dxfId="1493" priority="1491" operator="equal">
      <formula>"Blocked"</formula>
    </cfRule>
    <cfRule type="cellIs" dxfId="1492" priority="1492" operator="equal">
      <formula>"N/A"</formula>
    </cfRule>
    <cfRule type="cellIs" dxfId="1491" priority="1493" operator="equal">
      <formula>"N/T"</formula>
    </cfRule>
    <cfRule type="cellIs" dxfId="1490" priority="1494" operator="equal">
      <formula>"F"</formula>
    </cfRule>
  </conditionalFormatting>
  <conditionalFormatting sqref="D255:D257">
    <cfRule type="cellIs" dxfId="1489" priority="1485" operator="equal">
      <formula>"Etc"</formula>
    </cfRule>
    <cfRule type="cellIs" dxfId="1488" priority="1486" operator="equal">
      <formula>"Excluded"</formula>
    </cfRule>
    <cfRule type="cellIs" dxfId="1487" priority="1487" operator="equal">
      <formula>"P4 (Won't have)"</formula>
    </cfRule>
    <cfRule type="cellIs" dxfId="1486" priority="1488" operator="equal">
      <formula>"P3 (Could have)"</formula>
    </cfRule>
    <cfRule type="cellIs" dxfId="1485" priority="1489" operator="equal">
      <formula>"P2 (Should have)"</formula>
    </cfRule>
    <cfRule type="cellIs" dxfId="1484" priority="1490" operator="equal">
      <formula>"P1 (Must have)"</formula>
    </cfRule>
  </conditionalFormatting>
  <conditionalFormatting sqref="T255:T256 U255:U257 W255:W257">
    <cfRule type="cellIs" dxfId="1483" priority="1481" operator="equal">
      <formula>"Blocked"</formula>
    </cfRule>
    <cfRule type="cellIs" dxfId="1482" priority="1482" operator="equal">
      <formula>"N/A"</formula>
    </cfRule>
    <cfRule type="cellIs" dxfId="1481" priority="1483" operator="equal">
      <formula>"N/T"</formula>
    </cfRule>
    <cfRule type="cellIs" dxfId="1480" priority="1484" operator="equal">
      <formula>"F"</formula>
    </cfRule>
  </conditionalFormatting>
  <conditionalFormatting sqref="T257:U257 W257">
    <cfRule type="cellIs" dxfId="1479" priority="1477" operator="equal">
      <formula>"Blocked"</formula>
    </cfRule>
    <cfRule type="cellIs" dxfId="1478" priority="1478" operator="equal">
      <formula>"N/T"</formula>
    </cfRule>
    <cfRule type="cellIs" dxfId="1477" priority="1479" operator="equal">
      <formula>"N/A"</formula>
    </cfRule>
    <cfRule type="cellIs" dxfId="1476" priority="1480" operator="equal">
      <formula>"F"</formula>
    </cfRule>
  </conditionalFormatting>
  <conditionalFormatting sqref="T257">
    <cfRule type="cellIs" dxfId="1475" priority="1473" operator="equal">
      <formula>"Blocked"</formula>
    </cfRule>
    <cfRule type="cellIs" dxfId="1474" priority="1474" operator="equal">
      <formula>"N/A"</formula>
    </cfRule>
    <cfRule type="cellIs" dxfId="1473" priority="1475" operator="equal">
      <formula>"N/T"</formula>
    </cfRule>
    <cfRule type="cellIs" dxfId="1472" priority="1476" operator="equal">
      <formula>"F"</formula>
    </cfRule>
  </conditionalFormatting>
  <conditionalFormatting sqref="D246:D248">
    <cfRule type="cellIs" dxfId="1471" priority="1467" operator="equal">
      <formula>"Etc"</formula>
    </cfRule>
    <cfRule type="cellIs" dxfId="1470" priority="1468" operator="equal">
      <formula>"Excluded"</formula>
    </cfRule>
    <cfRule type="cellIs" dxfId="1469" priority="1469" operator="equal">
      <formula>"P4 (Won't have)"</formula>
    </cfRule>
    <cfRule type="cellIs" dxfId="1468" priority="1470" operator="equal">
      <formula>"P3 (Could have)"</formula>
    </cfRule>
    <cfRule type="cellIs" dxfId="1467" priority="1471" operator="equal">
      <formula>"P2 (Should have)"</formula>
    </cfRule>
    <cfRule type="cellIs" dxfId="1466" priority="1472" operator="equal">
      <formula>"P1 (Must have)"</formula>
    </cfRule>
  </conditionalFormatting>
  <conditionalFormatting sqref="U246:U248 T246:T247 W246:W248">
    <cfRule type="cellIs" dxfId="1465" priority="1463" operator="equal">
      <formula>"Blocked"</formula>
    </cfRule>
    <cfRule type="cellIs" dxfId="1464" priority="1464" operator="equal">
      <formula>"N/A"</formula>
    </cfRule>
    <cfRule type="cellIs" dxfId="1463" priority="1465" operator="equal">
      <formula>"N/T"</formula>
    </cfRule>
    <cfRule type="cellIs" dxfId="1462" priority="1466" operator="equal">
      <formula>"F"</formula>
    </cfRule>
  </conditionalFormatting>
  <conditionalFormatting sqref="T248:U248 W248">
    <cfRule type="cellIs" dxfId="1461" priority="1459" operator="equal">
      <formula>"Blocked"</formula>
    </cfRule>
    <cfRule type="cellIs" dxfId="1460" priority="1460" operator="equal">
      <formula>"N/T"</formula>
    </cfRule>
    <cfRule type="cellIs" dxfId="1459" priority="1461" operator="equal">
      <formula>"N/A"</formula>
    </cfRule>
    <cfRule type="cellIs" dxfId="1458" priority="1462" operator="equal">
      <formula>"F"</formula>
    </cfRule>
  </conditionalFormatting>
  <conditionalFormatting sqref="T248">
    <cfRule type="cellIs" dxfId="1457" priority="1455" operator="equal">
      <formula>"Blocked"</formula>
    </cfRule>
    <cfRule type="cellIs" dxfId="1456" priority="1456" operator="equal">
      <formula>"N/A"</formula>
    </cfRule>
    <cfRule type="cellIs" dxfId="1455" priority="1457" operator="equal">
      <formula>"N/T"</formula>
    </cfRule>
    <cfRule type="cellIs" dxfId="1454" priority="1458" operator="equal">
      <formula>"F"</formula>
    </cfRule>
  </conditionalFormatting>
  <conditionalFormatting sqref="D249:D251">
    <cfRule type="cellIs" dxfId="1453" priority="1449" operator="equal">
      <formula>"Etc"</formula>
    </cfRule>
    <cfRule type="cellIs" dxfId="1452" priority="1450" operator="equal">
      <formula>"Excluded"</formula>
    </cfRule>
    <cfRule type="cellIs" dxfId="1451" priority="1451" operator="equal">
      <formula>"P4 (Won't have)"</formula>
    </cfRule>
    <cfRule type="cellIs" dxfId="1450" priority="1452" operator="equal">
      <formula>"P3 (Could have)"</formula>
    </cfRule>
    <cfRule type="cellIs" dxfId="1449" priority="1453" operator="equal">
      <formula>"P2 (Should have)"</formula>
    </cfRule>
    <cfRule type="cellIs" dxfId="1448" priority="1454" operator="equal">
      <formula>"P1 (Must have)"</formula>
    </cfRule>
  </conditionalFormatting>
  <conditionalFormatting sqref="T249:T250 U249:U251 W249:W251">
    <cfRule type="cellIs" dxfId="1447" priority="1445" operator="equal">
      <formula>"Blocked"</formula>
    </cfRule>
    <cfRule type="cellIs" dxfId="1446" priority="1446" operator="equal">
      <formula>"N/A"</formula>
    </cfRule>
    <cfRule type="cellIs" dxfId="1445" priority="1447" operator="equal">
      <formula>"N/T"</formula>
    </cfRule>
    <cfRule type="cellIs" dxfId="1444" priority="1448" operator="equal">
      <formula>"F"</formula>
    </cfRule>
  </conditionalFormatting>
  <conditionalFormatting sqref="T251:U251 W251">
    <cfRule type="cellIs" dxfId="1443" priority="1441" operator="equal">
      <formula>"Blocked"</formula>
    </cfRule>
    <cfRule type="cellIs" dxfId="1442" priority="1442" operator="equal">
      <formula>"N/T"</formula>
    </cfRule>
    <cfRule type="cellIs" dxfId="1441" priority="1443" operator="equal">
      <formula>"N/A"</formula>
    </cfRule>
    <cfRule type="cellIs" dxfId="1440" priority="1444" operator="equal">
      <formula>"F"</formula>
    </cfRule>
  </conditionalFormatting>
  <conditionalFormatting sqref="T251">
    <cfRule type="cellIs" dxfId="1439" priority="1437" operator="equal">
      <formula>"Blocked"</formula>
    </cfRule>
    <cfRule type="cellIs" dxfId="1438" priority="1438" operator="equal">
      <formula>"N/A"</formula>
    </cfRule>
    <cfRule type="cellIs" dxfId="1437" priority="1439" operator="equal">
      <formula>"N/T"</formula>
    </cfRule>
    <cfRule type="cellIs" dxfId="1436" priority="1440" operator="equal">
      <formula>"F"</formula>
    </cfRule>
  </conditionalFormatting>
  <conditionalFormatting sqref="D240:D242">
    <cfRule type="cellIs" dxfId="1435" priority="1431" operator="equal">
      <formula>"Etc"</formula>
    </cfRule>
    <cfRule type="cellIs" dxfId="1434" priority="1432" operator="equal">
      <formula>"Excluded"</formula>
    </cfRule>
    <cfRule type="cellIs" dxfId="1433" priority="1433" operator="equal">
      <formula>"P4 (Won't have)"</formula>
    </cfRule>
    <cfRule type="cellIs" dxfId="1432" priority="1434" operator="equal">
      <formula>"P3 (Could have)"</formula>
    </cfRule>
    <cfRule type="cellIs" dxfId="1431" priority="1435" operator="equal">
      <formula>"P2 (Should have)"</formula>
    </cfRule>
    <cfRule type="cellIs" dxfId="1430" priority="1436" operator="equal">
      <formula>"P1 (Must have)"</formula>
    </cfRule>
  </conditionalFormatting>
  <conditionalFormatting sqref="U240:U242 T240:T241 W240:W242">
    <cfRule type="cellIs" dxfId="1429" priority="1427" operator="equal">
      <formula>"Blocked"</formula>
    </cfRule>
    <cfRule type="cellIs" dxfId="1428" priority="1428" operator="equal">
      <formula>"N/A"</formula>
    </cfRule>
    <cfRule type="cellIs" dxfId="1427" priority="1429" operator="equal">
      <formula>"N/T"</formula>
    </cfRule>
    <cfRule type="cellIs" dxfId="1426" priority="1430" operator="equal">
      <formula>"F"</formula>
    </cfRule>
  </conditionalFormatting>
  <conditionalFormatting sqref="T242:U242 W242">
    <cfRule type="cellIs" dxfId="1425" priority="1423" operator="equal">
      <formula>"Blocked"</formula>
    </cfRule>
    <cfRule type="cellIs" dxfId="1424" priority="1424" operator="equal">
      <formula>"N/T"</formula>
    </cfRule>
    <cfRule type="cellIs" dxfId="1423" priority="1425" operator="equal">
      <formula>"N/A"</formula>
    </cfRule>
    <cfRule type="cellIs" dxfId="1422" priority="1426" operator="equal">
      <formula>"F"</formula>
    </cfRule>
  </conditionalFormatting>
  <conditionalFormatting sqref="T242">
    <cfRule type="cellIs" dxfId="1421" priority="1419" operator="equal">
      <formula>"Blocked"</formula>
    </cfRule>
    <cfRule type="cellIs" dxfId="1420" priority="1420" operator="equal">
      <formula>"N/A"</formula>
    </cfRule>
    <cfRule type="cellIs" dxfId="1419" priority="1421" operator="equal">
      <formula>"N/T"</formula>
    </cfRule>
    <cfRule type="cellIs" dxfId="1418" priority="1422" operator="equal">
      <formula>"F"</formula>
    </cfRule>
  </conditionalFormatting>
  <conditionalFormatting sqref="D243:D245">
    <cfRule type="cellIs" dxfId="1417" priority="1413" operator="equal">
      <formula>"Etc"</formula>
    </cfRule>
    <cfRule type="cellIs" dxfId="1416" priority="1414" operator="equal">
      <formula>"Excluded"</formula>
    </cfRule>
    <cfRule type="cellIs" dxfId="1415" priority="1415" operator="equal">
      <formula>"P4 (Won't have)"</formula>
    </cfRule>
    <cfRule type="cellIs" dxfId="1414" priority="1416" operator="equal">
      <formula>"P3 (Could have)"</formula>
    </cfRule>
    <cfRule type="cellIs" dxfId="1413" priority="1417" operator="equal">
      <formula>"P2 (Should have)"</formula>
    </cfRule>
    <cfRule type="cellIs" dxfId="1412" priority="1418" operator="equal">
      <formula>"P1 (Must have)"</formula>
    </cfRule>
  </conditionalFormatting>
  <conditionalFormatting sqref="T243:T244 U243:U245 W243:W245">
    <cfRule type="cellIs" dxfId="1411" priority="1409" operator="equal">
      <formula>"Blocked"</formula>
    </cfRule>
    <cfRule type="cellIs" dxfId="1410" priority="1410" operator="equal">
      <formula>"N/A"</formula>
    </cfRule>
    <cfRule type="cellIs" dxfId="1409" priority="1411" operator="equal">
      <formula>"N/T"</formula>
    </cfRule>
    <cfRule type="cellIs" dxfId="1408" priority="1412" operator="equal">
      <formula>"F"</formula>
    </cfRule>
  </conditionalFormatting>
  <conditionalFormatting sqref="T245:U245 W245">
    <cfRule type="cellIs" dxfId="1407" priority="1405" operator="equal">
      <formula>"Blocked"</formula>
    </cfRule>
    <cfRule type="cellIs" dxfId="1406" priority="1406" operator="equal">
      <formula>"N/T"</formula>
    </cfRule>
    <cfRule type="cellIs" dxfId="1405" priority="1407" operator="equal">
      <formula>"N/A"</formula>
    </cfRule>
    <cfRule type="cellIs" dxfId="1404" priority="1408" operator="equal">
      <formula>"F"</formula>
    </cfRule>
  </conditionalFormatting>
  <conditionalFormatting sqref="T245">
    <cfRule type="cellIs" dxfId="1403" priority="1401" operator="equal">
      <formula>"Blocked"</formula>
    </cfRule>
    <cfRule type="cellIs" dxfId="1402" priority="1402" operator="equal">
      <formula>"N/A"</formula>
    </cfRule>
    <cfRule type="cellIs" dxfId="1401" priority="1403" operator="equal">
      <formula>"N/T"</formula>
    </cfRule>
    <cfRule type="cellIs" dxfId="1400" priority="1404" operator="equal">
      <formula>"F"</formula>
    </cfRule>
  </conditionalFormatting>
  <conditionalFormatting sqref="D234:D236">
    <cfRule type="cellIs" dxfId="1399" priority="1395" operator="equal">
      <formula>"Etc"</formula>
    </cfRule>
    <cfRule type="cellIs" dxfId="1398" priority="1396" operator="equal">
      <formula>"Excluded"</formula>
    </cfRule>
    <cfRule type="cellIs" dxfId="1397" priority="1397" operator="equal">
      <formula>"P4 (Won't have)"</formula>
    </cfRule>
    <cfRule type="cellIs" dxfId="1396" priority="1398" operator="equal">
      <formula>"P3 (Could have)"</formula>
    </cfRule>
    <cfRule type="cellIs" dxfId="1395" priority="1399" operator="equal">
      <formula>"P2 (Should have)"</formula>
    </cfRule>
    <cfRule type="cellIs" dxfId="1394" priority="1400" operator="equal">
      <formula>"P1 (Must have)"</formula>
    </cfRule>
  </conditionalFormatting>
  <conditionalFormatting sqref="U234:U236 T234:T235 W234:W236">
    <cfRule type="cellIs" dxfId="1393" priority="1391" operator="equal">
      <formula>"Blocked"</formula>
    </cfRule>
    <cfRule type="cellIs" dxfId="1392" priority="1392" operator="equal">
      <formula>"N/A"</formula>
    </cfRule>
    <cfRule type="cellIs" dxfId="1391" priority="1393" operator="equal">
      <formula>"N/T"</formula>
    </cfRule>
    <cfRule type="cellIs" dxfId="1390" priority="1394" operator="equal">
      <formula>"F"</formula>
    </cfRule>
  </conditionalFormatting>
  <conditionalFormatting sqref="T236:U236 W236">
    <cfRule type="cellIs" dxfId="1389" priority="1387" operator="equal">
      <formula>"Blocked"</formula>
    </cfRule>
    <cfRule type="cellIs" dxfId="1388" priority="1388" operator="equal">
      <formula>"N/T"</formula>
    </cfRule>
    <cfRule type="cellIs" dxfId="1387" priority="1389" operator="equal">
      <formula>"N/A"</formula>
    </cfRule>
    <cfRule type="cellIs" dxfId="1386" priority="1390" operator="equal">
      <formula>"F"</formula>
    </cfRule>
  </conditionalFormatting>
  <conditionalFormatting sqref="T236">
    <cfRule type="cellIs" dxfId="1385" priority="1383" operator="equal">
      <formula>"Blocked"</formula>
    </cfRule>
    <cfRule type="cellIs" dxfId="1384" priority="1384" operator="equal">
      <formula>"N/A"</formula>
    </cfRule>
    <cfRule type="cellIs" dxfId="1383" priority="1385" operator="equal">
      <formula>"N/T"</formula>
    </cfRule>
    <cfRule type="cellIs" dxfId="1382" priority="1386" operator="equal">
      <formula>"F"</formula>
    </cfRule>
  </conditionalFormatting>
  <conditionalFormatting sqref="D237:D239">
    <cfRule type="cellIs" dxfId="1381" priority="1377" operator="equal">
      <formula>"Etc"</formula>
    </cfRule>
    <cfRule type="cellIs" dxfId="1380" priority="1378" operator="equal">
      <formula>"Excluded"</formula>
    </cfRule>
    <cfRule type="cellIs" dxfId="1379" priority="1379" operator="equal">
      <formula>"P4 (Won't have)"</formula>
    </cfRule>
    <cfRule type="cellIs" dxfId="1378" priority="1380" operator="equal">
      <formula>"P3 (Could have)"</formula>
    </cfRule>
    <cfRule type="cellIs" dxfId="1377" priority="1381" operator="equal">
      <formula>"P2 (Should have)"</formula>
    </cfRule>
    <cfRule type="cellIs" dxfId="1376" priority="1382" operator="equal">
      <formula>"P1 (Must have)"</formula>
    </cfRule>
  </conditionalFormatting>
  <conditionalFormatting sqref="T237:T238 U237:U239 W237:W239">
    <cfRule type="cellIs" dxfId="1375" priority="1373" operator="equal">
      <formula>"Blocked"</formula>
    </cfRule>
    <cfRule type="cellIs" dxfId="1374" priority="1374" operator="equal">
      <formula>"N/A"</formula>
    </cfRule>
    <cfRule type="cellIs" dxfId="1373" priority="1375" operator="equal">
      <formula>"N/T"</formula>
    </cfRule>
    <cfRule type="cellIs" dxfId="1372" priority="1376" operator="equal">
      <formula>"F"</formula>
    </cfRule>
  </conditionalFormatting>
  <conditionalFormatting sqref="T239:U239 W239">
    <cfRule type="cellIs" dxfId="1371" priority="1369" operator="equal">
      <formula>"Blocked"</formula>
    </cfRule>
    <cfRule type="cellIs" dxfId="1370" priority="1370" operator="equal">
      <formula>"N/T"</formula>
    </cfRule>
    <cfRule type="cellIs" dxfId="1369" priority="1371" operator="equal">
      <formula>"N/A"</formula>
    </cfRule>
    <cfRule type="cellIs" dxfId="1368" priority="1372" operator="equal">
      <formula>"F"</formula>
    </cfRule>
  </conditionalFormatting>
  <conditionalFormatting sqref="T239">
    <cfRule type="cellIs" dxfId="1367" priority="1365" operator="equal">
      <formula>"Blocked"</formula>
    </cfRule>
    <cfRule type="cellIs" dxfId="1366" priority="1366" operator="equal">
      <formula>"N/A"</formula>
    </cfRule>
    <cfRule type="cellIs" dxfId="1365" priority="1367" operator="equal">
      <formula>"N/T"</formula>
    </cfRule>
    <cfRule type="cellIs" dxfId="1364" priority="1368" operator="equal">
      <formula>"F"</formula>
    </cfRule>
  </conditionalFormatting>
  <conditionalFormatting sqref="D228:D230">
    <cfRule type="cellIs" dxfId="1363" priority="1359" operator="equal">
      <formula>"Etc"</formula>
    </cfRule>
    <cfRule type="cellIs" dxfId="1362" priority="1360" operator="equal">
      <formula>"Excluded"</formula>
    </cfRule>
    <cfRule type="cellIs" dxfId="1361" priority="1361" operator="equal">
      <formula>"P4 (Won't have)"</formula>
    </cfRule>
    <cfRule type="cellIs" dxfId="1360" priority="1362" operator="equal">
      <formula>"P3 (Could have)"</formula>
    </cfRule>
    <cfRule type="cellIs" dxfId="1359" priority="1363" operator="equal">
      <formula>"P2 (Should have)"</formula>
    </cfRule>
    <cfRule type="cellIs" dxfId="1358" priority="1364" operator="equal">
      <formula>"P1 (Must have)"</formula>
    </cfRule>
  </conditionalFormatting>
  <conditionalFormatting sqref="U228:U230 T228:T229 W228:W230">
    <cfRule type="cellIs" dxfId="1357" priority="1355" operator="equal">
      <formula>"Blocked"</formula>
    </cfRule>
    <cfRule type="cellIs" dxfId="1356" priority="1356" operator="equal">
      <formula>"N/A"</formula>
    </cfRule>
    <cfRule type="cellIs" dxfId="1355" priority="1357" operator="equal">
      <formula>"N/T"</formula>
    </cfRule>
    <cfRule type="cellIs" dxfId="1354" priority="1358" operator="equal">
      <formula>"F"</formula>
    </cfRule>
  </conditionalFormatting>
  <conditionalFormatting sqref="T230:U230 W230">
    <cfRule type="cellIs" dxfId="1353" priority="1351" operator="equal">
      <formula>"Blocked"</formula>
    </cfRule>
    <cfRule type="cellIs" dxfId="1352" priority="1352" operator="equal">
      <formula>"N/T"</formula>
    </cfRule>
    <cfRule type="cellIs" dxfId="1351" priority="1353" operator="equal">
      <formula>"N/A"</formula>
    </cfRule>
    <cfRule type="cellIs" dxfId="1350" priority="1354" operator="equal">
      <formula>"F"</formula>
    </cfRule>
  </conditionalFormatting>
  <conditionalFormatting sqref="T230">
    <cfRule type="cellIs" dxfId="1349" priority="1347" operator="equal">
      <formula>"Blocked"</formula>
    </cfRule>
    <cfRule type="cellIs" dxfId="1348" priority="1348" operator="equal">
      <formula>"N/A"</formula>
    </cfRule>
    <cfRule type="cellIs" dxfId="1347" priority="1349" operator="equal">
      <formula>"N/T"</formula>
    </cfRule>
    <cfRule type="cellIs" dxfId="1346" priority="1350" operator="equal">
      <formula>"F"</formula>
    </cfRule>
  </conditionalFormatting>
  <conditionalFormatting sqref="D231:D233">
    <cfRule type="cellIs" dxfId="1345" priority="1341" operator="equal">
      <formula>"Etc"</formula>
    </cfRule>
    <cfRule type="cellIs" dxfId="1344" priority="1342" operator="equal">
      <formula>"Excluded"</formula>
    </cfRule>
    <cfRule type="cellIs" dxfId="1343" priority="1343" operator="equal">
      <formula>"P4 (Won't have)"</formula>
    </cfRule>
    <cfRule type="cellIs" dxfId="1342" priority="1344" operator="equal">
      <formula>"P3 (Could have)"</formula>
    </cfRule>
    <cfRule type="cellIs" dxfId="1341" priority="1345" operator="equal">
      <formula>"P2 (Should have)"</formula>
    </cfRule>
    <cfRule type="cellIs" dxfId="1340" priority="1346" operator="equal">
      <formula>"P1 (Must have)"</formula>
    </cfRule>
  </conditionalFormatting>
  <conditionalFormatting sqref="T231:T232 U231:U233 W231:W233">
    <cfRule type="cellIs" dxfId="1339" priority="1337" operator="equal">
      <formula>"Blocked"</formula>
    </cfRule>
    <cfRule type="cellIs" dxfId="1338" priority="1338" operator="equal">
      <formula>"N/A"</formula>
    </cfRule>
    <cfRule type="cellIs" dxfId="1337" priority="1339" operator="equal">
      <formula>"N/T"</formula>
    </cfRule>
    <cfRule type="cellIs" dxfId="1336" priority="1340" operator="equal">
      <formula>"F"</formula>
    </cfRule>
  </conditionalFormatting>
  <conditionalFormatting sqref="T233:U233 W233">
    <cfRule type="cellIs" dxfId="1335" priority="1333" operator="equal">
      <formula>"Blocked"</formula>
    </cfRule>
    <cfRule type="cellIs" dxfId="1334" priority="1334" operator="equal">
      <formula>"N/T"</formula>
    </cfRule>
    <cfRule type="cellIs" dxfId="1333" priority="1335" operator="equal">
      <formula>"N/A"</formula>
    </cfRule>
    <cfRule type="cellIs" dxfId="1332" priority="1336" operator="equal">
      <formula>"F"</formula>
    </cfRule>
  </conditionalFormatting>
  <conditionalFormatting sqref="T233">
    <cfRule type="cellIs" dxfId="1331" priority="1329" operator="equal">
      <formula>"Blocked"</formula>
    </cfRule>
    <cfRule type="cellIs" dxfId="1330" priority="1330" operator="equal">
      <formula>"N/A"</formula>
    </cfRule>
    <cfRule type="cellIs" dxfId="1329" priority="1331" operator="equal">
      <formula>"N/T"</formula>
    </cfRule>
    <cfRule type="cellIs" dxfId="1328" priority="1332" operator="equal">
      <formula>"F"</formula>
    </cfRule>
  </conditionalFormatting>
  <conditionalFormatting sqref="D222:D224">
    <cfRule type="cellIs" dxfId="1327" priority="1323" operator="equal">
      <formula>"Etc"</formula>
    </cfRule>
    <cfRule type="cellIs" dxfId="1326" priority="1324" operator="equal">
      <formula>"Excluded"</formula>
    </cfRule>
    <cfRule type="cellIs" dxfId="1325" priority="1325" operator="equal">
      <formula>"P4 (Won't have)"</formula>
    </cfRule>
    <cfRule type="cellIs" dxfId="1324" priority="1326" operator="equal">
      <formula>"P3 (Could have)"</formula>
    </cfRule>
    <cfRule type="cellIs" dxfId="1323" priority="1327" operator="equal">
      <formula>"P2 (Should have)"</formula>
    </cfRule>
    <cfRule type="cellIs" dxfId="1322" priority="1328" operator="equal">
      <formula>"P1 (Must have)"</formula>
    </cfRule>
  </conditionalFormatting>
  <conditionalFormatting sqref="U222:U224 T222:T223 W222:W224">
    <cfRule type="cellIs" dxfId="1321" priority="1319" operator="equal">
      <formula>"Blocked"</formula>
    </cfRule>
    <cfRule type="cellIs" dxfId="1320" priority="1320" operator="equal">
      <formula>"N/A"</formula>
    </cfRule>
    <cfRule type="cellIs" dxfId="1319" priority="1321" operator="equal">
      <formula>"N/T"</formula>
    </cfRule>
    <cfRule type="cellIs" dxfId="1318" priority="1322" operator="equal">
      <formula>"F"</formula>
    </cfRule>
  </conditionalFormatting>
  <conditionalFormatting sqref="T224:U224 W224">
    <cfRule type="cellIs" dxfId="1317" priority="1315" operator="equal">
      <formula>"Blocked"</formula>
    </cfRule>
    <cfRule type="cellIs" dxfId="1316" priority="1316" operator="equal">
      <formula>"N/T"</formula>
    </cfRule>
    <cfRule type="cellIs" dxfId="1315" priority="1317" operator="equal">
      <formula>"N/A"</formula>
    </cfRule>
    <cfRule type="cellIs" dxfId="1314" priority="1318" operator="equal">
      <formula>"F"</formula>
    </cfRule>
  </conditionalFormatting>
  <conditionalFormatting sqref="T224">
    <cfRule type="cellIs" dxfId="1313" priority="1311" operator="equal">
      <formula>"Blocked"</formula>
    </cfRule>
    <cfRule type="cellIs" dxfId="1312" priority="1312" operator="equal">
      <formula>"N/A"</formula>
    </cfRule>
    <cfRule type="cellIs" dxfId="1311" priority="1313" operator="equal">
      <formula>"N/T"</formula>
    </cfRule>
    <cfRule type="cellIs" dxfId="1310" priority="1314" operator="equal">
      <formula>"F"</formula>
    </cfRule>
  </conditionalFormatting>
  <conditionalFormatting sqref="D225:D227">
    <cfRule type="cellIs" dxfId="1309" priority="1305" operator="equal">
      <formula>"Etc"</formula>
    </cfRule>
    <cfRule type="cellIs" dxfId="1308" priority="1306" operator="equal">
      <formula>"Excluded"</formula>
    </cfRule>
    <cfRule type="cellIs" dxfId="1307" priority="1307" operator="equal">
      <formula>"P4 (Won't have)"</formula>
    </cfRule>
    <cfRule type="cellIs" dxfId="1306" priority="1308" operator="equal">
      <formula>"P3 (Could have)"</formula>
    </cfRule>
    <cfRule type="cellIs" dxfId="1305" priority="1309" operator="equal">
      <formula>"P2 (Should have)"</formula>
    </cfRule>
    <cfRule type="cellIs" dxfId="1304" priority="1310" operator="equal">
      <formula>"P1 (Must have)"</formula>
    </cfRule>
  </conditionalFormatting>
  <conditionalFormatting sqref="T225:T226 U225:U227 W225:W227">
    <cfRule type="cellIs" dxfId="1303" priority="1301" operator="equal">
      <formula>"Blocked"</formula>
    </cfRule>
    <cfRule type="cellIs" dxfId="1302" priority="1302" operator="equal">
      <formula>"N/A"</formula>
    </cfRule>
    <cfRule type="cellIs" dxfId="1301" priority="1303" operator="equal">
      <formula>"N/T"</formula>
    </cfRule>
    <cfRule type="cellIs" dxfId="1300" priority="1304" operator="equal">
      <formula>"F"</formula>
    </cfRule>
  </conditionalFormatting>
  <conditionalFormatting sqref="T227:U227 W227">
    <cfRule type="cellIs" dxfId="1299" priority="1297" operator="equal">
      <formula>"Blocked"</formula>
    </cfRule>
    <cfRule type="cellIs" dxfId="1298" priority="1298" operator="equal">
      <formula>"N/T"</formula>
    </cfRule>
    <cfRule type="cellIs" dxfId="1297" priority="1299" operator="equal">
      <formula>"N/A"</formula>
    </cfRule>
    <cfRule type="cellIs" dxfId="1296" priority="1300" operator="equal">
      <formula>"F"</formula>
    </cfRule>
  </conditionalFormatting>
  <conditionalFormatting sqref="T227">
    <cfRule type="cellIs" dxfId="1295" priority="1293" operator="equal">
      <formula>"Blocked"</formula>
    </cfRule>
    <cfRule type="cellIs" dxfId="1294" priority="1294" operator="equal">
      <formula>"N/A"</formula>
    </cfRule>
    <cfRule type="cellIs" dxfId="1293" priority="1295" operator="equal">
      <formula>"N/T"</formula>
    </cfRule>
    <cfRule type="cellIs" dxfId="1292" priority="1296" operator="equal">
      <formula>"F"</formula>
    </cfRule>
  </conditionalFormatting>
  <conditionalFormatting sqref="D216:D218">
    <cfRule type="cellIs" dxfId="1291" priority="1287" operator="equal">
      <formula>"Etc"</formula>
    </cfRule>
    <cfRule type="cellIs" dxfId="1290" priority="1288" operator="equal">
      <formula>"Excluded"</formula>
    </cfRule>
    <cfRule type="cellIs" dxfId="1289" priority="1289" operator="equal">
      <formula>"P4 (Won't have)"</formula>
    </cfRule>
    <cfRule type="cellIs" dxfId="1288" priority="1290" operator="equal">
      <formula>"P3 (Could have)"</formula>
    </cfRule>
    <cfRule type="cellIs" dxfId="1287" priority="1291" operator="equal">
      <formula>"P2 (Should have)"</formula>
    </cfRule>
    <cfRule type="cellIs" dxfId="1286" priority="1292" operator="equal">
      <formula>"P1 (Must have)"</formula>
    </cfRule>
  </conditionalFormatting>
  <conditionalFormatting sqref="U216:U218 T216:T217 W216:W218">
    <cfRule type="cellIs" dxfId="1285" priority="1283" operator="equal">
      <formula>"Blocked"</formula>
    </cfRule>
    <cfRule type="cellIs" dxfId="1284" priority="1284" operator="equal">
      <formula>"N/A"</formula>
    </cfRule>
    <cfRule type="cellIs" dxfId="1283" priority="1285" operator="equal">
      <formula>"N/T"</formula>
    </cfRule>
    <cfRule type="cellIs" dxfId="1282" priority="1286" operator="equal">
      <formula>"F"</formula>
    </cfRule>
  </conditionalFormatting>
  <conditionalFormatting sqref="T218:U218 W218">
    <cfRule type="cellIs" dxfId="1281" priority="1279" operator="equal">
      <formula>"Blocked"</formula>
    </cfRule>
    <cfRule type="cellIs" dxfId="1280" priority="1280" operator="equal">
      <formula>"N/T"</formula>
    </cfRule>
    <cfRule type="cellIs" dxfId="1279" priority="1281" operator="equal">
      <formula>"N/A"</formula>
    </cfRule>
    <cfRule type="cellIs" dxfId="1278" priority="1282" operator="equal">
      <formula>"F"</formula>
    </cfRule>
  </conditionalFormatting>
  <conditionalFormatting sqref="T218">
    <cfRule type="cellIs" dxfId="1277" priority="1275" operator="equal">
      <formula>"Blocked"</formula>
    </cfRule>
    <cfRule type="cellIs" dxfId="1276" priority="1276" operator="equal">
      <formula>"N/A"</formula>
    </cfRule>
    <cfRule type="cellIs" dxfId="1275" priority="1277" operator="equal">
      <formula>"N/T"</formula>
    </cfRule>
    <cfRule type="cellIs" dxfId="1274" priority="1278" operator="equal">
      <formula>"F"</formula>
    </cfRule>
  </conditionalFormatting>
  <conditionalFormatting sqref="D219:D221">
    <cfRule type="cellIs" dxfId="1273" priority="1269" operator="equal">
      <formula>"Etc"</formula>
    </cfRule>
    <cfRule type="cellIs" dxfId="1272" priority="1270" operator="equal">
      <formula>"Excluded"</formula>
    </cfRule>
    <cfRule type="cellIs" dxfId="1271" priority="1271" operator="equal">
      <formula>"P4 (Won't have)"</formula>
    </cfRule>
    <cfRule type="cellIs" dxfId="1270" priority="1272" operator="equal">
      <formula>"P3 (Could have)"</formula>
    </cfRule>
    <cfRule type="cellIs" dxfId="1269" priority="1273" operator="equal">
      <formula>"P2 (Should have)"</formula>
    </cfRule>
    <cfRule type="cellIs" dxfId="1268" priority="1274" operator="equal">
      <formula>"P1 (Must have)"</formula>
    </cfRule>
  </conditionalFormatting>
  <conditionalFormatting sqref="T219:T220 U219:U221 W219:W221">
    <cfRule type="cellIs" dxfId="1267" priority="1265" operator="equal">
      <formula>"Blocked"</formula>
    </cfRule>
    <cfRule type="cellIs" dxfId="1266" priority="1266" operator="equal">
      <formula>"N/A"</formula>
    </cfRule>
    <cfRule type="cellIs" dxfId="1265" priority="1267" operator="equal">
      <formula>"N/T"</formula>
    </cfRule>
    <cfRule type="cellIs" dxfId="1264" priority="1268" operator="equal">
      <formula>"F"</formula>
    </cfRule>
  </conditionalFormatting>
  <conditionalFormatting sqref="T221:U221 W221">
    <cfRule type="cellIs" dxfId="1263" priority="1261" operator="equal">
      <formula>"Blocked"</formula>
    </cfRule>
    <cfRule type="cellIs" dxfId="1262" priority="1262" operator="equal">
      <formula>"N/T"</formula>
    </cfRule>
    <cfRule type="cellIs" dxfId="1261" priority="1263" operator="equal">
      <formula>"N/A"</formula>
    </cfRule>
    <cfRule type="cellIs" dxfId="1260" priority="1264" operator="equal">
      <formula>"F"</formula>
    </cfRule>
  </conditionalFormatting>
  <conditionalFormatting sqref="T221">
    <cfRule type="cellIs" dxfId="1259" priority="1257" operator="equal">
      <formula>"Blocked"</formula>
    </cfRule>
    <cfRule type="cellIs" dxfId="1258" priority="1258" operator="equal">
      <formula>"N/A"</formula>
    </cfRule>
    <cfRule type="cellIs" dxfId="1257" priority="1259" operator="equal">
      <formula>"N/T"</formula>
    </cfRule>
    <cfRule type="cellIs" dxfId="1256" priority="1260" operator="equal">
      <formula>"F"</formula>
    </cfRule>
  </conditionalFormatting>
  <conditionalFormatting sqref="D210:D212">
    <cfRule type="cellIs" dxfId="1255" priority="1251" operator="equal">
      <formula>"Etc"</formula>
    </cfRule>
    <cfRule type="cellIs" dxfId="1254" priority="1252" operator="equal">
      <formula>"Excluded"</formula>
    </cfRule>
    <cfRule type="cellIs" dxfId="1253" priority="1253" operator="equal">
      <formula>"P4 (Won't have)"</formula>
    </cfRule>
    <cfRule type="cellIs" dxfId="1252" priority="1254" operator="equal">
      <formula>"P3 (Could have)"</formula>
    </cfRule>
    <cfRule type="cellIs" dxfId="1251" priority="1255" operator="equal">
      <formula>"P2 (Should have)"</formula>
    </cfRule>
    <cfRule type="cellIs" dxfId="1250" priority="1256" operator="equal">
      <formula>"P1 (Must have)"</formula>
    </cfRule>
  </conditionalFormatting>
  <conditionalFormatting sqref="U210:U212 T210:T211 W210:W212">
    <cfRule type="cellIs" dxfId="1249" priority="1247" operator="equal">
      <formula>"Blocked"</formula>
    </cfRule>
    <cfRule type="cellIs" dxfId="1248" priority="1248" operator="equal">
      <formula>"N/A"</formula>
    </cfRule>
    <cfRule type="cellIs" dxfId="1247" priority="1249" operator="equal">
      <formula>"N/T"</formula>
    </cfRule>
    <cfRule type="cellIs" dxfId="1246" priority="1250" operator="equal">
      <formula>"F"</formula>
    </cfRule>
  </conditionalFormatting>
  <conditionalFormatting sqref="T212:U212 W212">
    <cfRule type="cellIs" dxfId="1245" priority="1243" operator="equal">
      <formula>"Blocked"</formula>
    </cfRule>
    <cfRule type="cellIs" dxfId="1244" priority="1244" operator="equal">
      <formula>"N/T"</formula>
    </cfRule>
    <cfRule type="cellIs" dxfId="1243" priority="1245" operator="equal">
      <formula>"N/A"</formula>
    </cfRule>
    <cfRule type="cellIs" dxfId="1242" priority="1246" operator="equal">
      <formula>"F"</formula>
    </cfRule>
  </conditionalFormatting>
  <conditionalFormatting sqref="T212">
    <cfRule type="cellIs" dxfId="1241" priority="1239" operator="equal">
      <formula>"Blocked"</formula>
    </cfRule>
    <cfRule type="cellIs" dxfId="1240" priority="1240" operator="equal">
      <formula>"N/A"</formula>
    </cfRule>
    <cfRule type="cellIs" dxfId="1239" priority="1241" operator="equal">
      <formula>"N/T"</formula>
    </cfRule>
    <cfRule type="cellIs" dxfId="1238" priority="1242" operator="equal">
      <formula>"F"</formula>
    </cfRule>
  </conditionalFormatting>
  <conditionalFormatting sqref="D213:D215">
    <cfRule type="cellIs" dxfId="1237" priority="1233" operator="equal">
      <formula>"Etc"</formula>
    </cfRule>
    <cfRule type="cellIs" dxfId="1236" priority="1234" operator="equal">
      <formula>"Excluded"</formula>
    </cfRule>
    <cfRule type="cellIs" dxfId="1235" priority="1235" operator="equal">
      <formula>"P4 (Won't have)"</formula>
    </cfRule>
    <cfRule type="cellIs" dxfId="1234" priority="1236" operator="equal">
      <formula>"P3 (Could have)"</formula>
    </cfRule>
    <cfRule type="cellIs" dxfId="1233" priority="1237" operator="equal">
      <formula>"P2 (Should have)"</formula>
    </cfRule>
    <cfRule type="cellIs" dxfId="1232" priority="1238" operator="equal">
      <formula>"P1 (Must have)"</formula>
    </cfRule>
  </conditionalFormatting>
  <conditionalFormatting sqref="T213:T214 U213:U215 W213:W215">
    <cfRule type="cellIs" dxfId="1231" priority="1229" operator="equal">
      <formula>"Blocked"</formula>
    </cfRule>
    <cfRule type="cellIs" dxfId="1230" priority="1230" operator="equal">
      <formula>"N/A"</formula>
    </cfRule>
    <cfRule type="cellIs" dxfId="1229" priority="1231" operator="equal">
      <formula>"N/T"</formula>
    </cfRule>
    <cfRule type="cellIs" dxfId="1228" priority="1232" operator="equal">
      <formula>"F"</formula>
    </cfRule>
  </conditionalFormatting>
  <conditionalFormatting sqref="T215:U215 W215">
    <cfRule type="cellIs" dxfId="1227" priority="1225" operator="equal">
      <formula>"Blocked"</formula>
    </cfRule>
    <cfRule type="cellIs" dxfId="1226" priority="1226" operator="equal">
      <formula>"N/T"</formula>
    </cfRule>
    <cfRule type="cellIs" dxfId="1225" priority="1227" operator="equal">
      <formula>"N/A"</formula>
    </cfRule>
    <cfRule type="cellIs" dxfId="1224" priority="1228" operator="equal">
      <formula>"F"</formula>
    </cfRule>
  </conditionalFormatting>
  <conditionalFormatting sqref="T215">
    <cfRule type="cellIs" dxfId="1223" priority="1221" operator="equal">
      <formula>"Blocked"</formula>
    </cfRule>
    <cfRule type="cellIs" dxfId="1222" priority="1222" operator="equal">
      <formula>"N/A"</formula>
    </cfRule>
    <cfRule type="cellIs" dxfId="1221" priority="1223" operator="equal">
      <formula>"N/T"</formula>
    </cfRule>
    <cfRule type="cellIs" dxfId="1220" priority="1224" operator="equal">
      <formula>"F"</formula>
    </cfRule>
  </conditionalFormatting>
  <conditionalFormatting sqref="D204:D206">
    <cfRule type="cellIs" dxfId="1219" priority="1215" operator="equal">
      <formula>"Etc"</formula>
    </cfRule>
    <cfRule type="cellIs" dxfId="1218" priority="1216" operator="equal">
      <formula>"Excluded"</formula>
    </cfRule>
    <cfRule type="cellIs" dxfId="1217" priority="1217" operator="equal">
      <formula>"P4 (Won't have)"</formula>
    </cfRule>
    <cfRule type="cellIs" dxfId="1216" priority="1218" operator="equal">
      <formula>"P3 (Could have)"</formula>
    </cfRule>
    <cfRule type="cellIs" dxfId="1215" priority="1219" operator="equal">
      <formula>"P2 (Should have)"</formula>
    </cfRule>
    <cfRule type="cellIs" dxfId="1214" priority="1220" operator="equal">
      <formula>"P1 (Must have)"</formula>
    </cfRule>
  </conditionalFormatting>
  <conditionalFormatting sqref="U204:U206 T204:T205 W204:W206">
    <cfRule type="cellIs" dxfId="1213" priority="1211" operator="equal">
      <formula>"Blocked"</formula>
    </cfRule>
    <cfRule type="cellIs" dxfId="1212" priority="1212" operator="equal">
      <formula>"N/A"</formula>
    </cfRule>
    <cfRule type="cellIs" dxfId="1211" priority="1213" operator="equal">
      <formula>"N/T"</formula>
    </cfRule>
    <cfRule type="cellIs" dxfId="1210" priority="1214" operator="equal">
      <formula>"F"</formula>
    </cfRule>
  </conditionalFormatting>
  <conditionalFormatting sqref="T206:U206 W206">
    <cfRule type="cellIs" dxfId="1209" priority="1207" operator="equal">
      <formula>"Blocked"</formula>
    </cfRule>
    <cfRule type="cellIs" dxfId="1208" priority="1208" operator="equal">
      <formula>"N/T"</formula>
    </cfRule>
    <cfRule type="cellIs" dxfId="1207" priority="1209" operator="equal">
      <formula>"N/A"</formula>
    </cfRule>
    <cfRule type="cellIs" dxfId="1206" priority="1210" operator="equal">
      <formula>"F"</formula>
    </cfRule>
  </conditionalFormatting>
  <conditionalFormatting sqref="T206">
    <cfRule type="cellIs" dxfId="1205" priority="1203" operator="equal">
      <formula>"Blocked"</formula>
    </cfRule>
    <cfRule type="cellIs" dxfId="1204" priority="1204" operator="equal">
      <formula>"N/A"</formula>
    </cfRule>
    <cfRule type="cellIs" dxfId="1203" priority="1205" operator="equal">
      <formula>"N/T"</formula>
    </cfRule>
    <cfRule type="cellIs" dxfId="1202" priority="1206" operator="equal">
      <formula>"F"</formula>
    </cfRule>
  </conditionalFormatting>
  <conditionalFormatting sqref="D207:D209">
    <cfRule type="cellIs" dxfId="1201" priority="1197" operator="equal">
      <formula>"Etc"</formula>
    </cfRule>
    <cfRule type="cellIs" dxfId="1200" priority="1198" operator="equal">
      <formula>"Excluded"</formula>
    </cfRule>
    <cfRule type="cellIs" dxfId="1199" priority="1199" operator="equal">
      <formula>"P4 (Won't have)"</formula>
    </cfRule>
    <cfRule type="cellIs" dxfId="1198" priority="1200" operator="equal">
      <formula>"P3 (Could have)"</formula>
    </cfRule>
    <cfRule type="cellIs" dxfId="1197" priority="1201" operator="equal">
      <formula>"P2 (Should have)"</formula>
    </cfRule>
    <cfRule type="cellIs" dxfId="1196" priority="1202" operator="equal">
      <formula>"P1 (Must have)"</formula>
    </cfRule>
  </conditionalFormatting>
  <conditionalFormatting sqref="T207:T208 U207:U209 W207:W209">
    <cfRule type="cellIs" dxfId="1195" priority="1193" operator="equal">
      <formula>"Blocked"</formula>
    </cfRule>
    <cfRule type="cellIs" dxfId="1194" priority="1194" operator="equal">
      <formula>"N/A"</formula>
    </cfRule>
    <cfRule type="cellIs" dxfId="1193" priority="1195" operator="equal">
      <formula>"N/T"</formula>
    </cfRule>
    <cfRule type="cellIs" dxfId="1192" priority="1196" operator="equal">
      <formula>"F"</formula>
    </cfRule>
  </conditionalFormatting>
  <conditionalFormatting sqref="T209:U209 W209">
    <cfRule type="cellIs" dxfId="1191" priority="1189" operator="equal">
      <formula>"Blocked"</formula>
    </cfRule>
    <cfRule type="cellIs" dxfId="1190" priority="1190" operator="equal">
      <formula>"N/T"</formula>
    </cfRule>
    <cfRule type="cellIs" dxfId="1189" priority="1191" operator="equal">
      <formula>"N/A"</formula>
    </cfRule>
    <cfRule type="cellIs" dxfId="1188" priority="1192" operator="equal">
      <formula>"F"</formula>
    </cfRule>
  </conditionalFormatting>
  <conditionalFormatting sqref="T209">
    <cfRule type="cellIs" dxfId="1187" priority="1185" operator="equal">
      <formula>"Blocked"</formula>
    </cfRule>
    <cfRule type="cellIs" dxfId="1186" priority="1186" operator="equal">
      <formula>"N/A"</formula>
    </cfRule>
    <cfRule type="cellIs" dxfId="1185" priority="1187" operator="equal">
      <formula>"N/T"</formula>
    </cfRule>
    <cfRule type="cellIs" dxfId="1184" priority="1188" operator="equal">
      <formula>"F"</formula>
    </cfRule>
  </conditionalFormatting>
  <conditionalFormatting sqref="D198:D200">
    <cfRule type="cellIs" dxfId="1183" priority="1179" operator="equal">
      <formula>"Etc"</formula>
    </cfRule>
    <cfRule type="cellIs" dxfId="1182" priority="1180" operator="equal">
      <formula>"Excluded"</formula>
    </cfRule>
    <cfRule type="cellIs" dxfId="1181" priority="1181" operator="equal">
      <formula>"P4 (Won't have)"</formula>
    </cfRule>
    <cfRule type="cellIs" dxfId="1180" priority="1182" operator="equal">
      <formula>"P3 (Could have)"</formula>
    </cfRule>
    <cfRule type="cellIs" dxfId="1179" priority="1183" operator="equal">
      <formula>"P2 (Should have)"</formula>
    </cfRule>
    <cfRule type="cellIs" dxfId="1178" priority="1184" operator="equal">
      <formula>"P1 (Must have)"</formula>
    </cfRule>
  </conditionalFormatting>
  <conditionalFormatting sqref="U198:U200 T198:T199 W198:W200">
    <cfRule type="cellIs" dxfId="1177" priority="1175" operator="equal">
      <formula>"Blocked"</formula>
    </cfRule>
    <cfRule type="cellIs" dxfId="1176" priority="1176" operator="equal">
      <formula>"N/A"</formula>
    </cfRule>
    <cfRule type="cellIs" dxfId="1175" priority="1177" operator="equal">
      <formula>"N/T"</formula>
    </cfRule>
    <cfRule type="cellIs" dxfId="1174" priority="1178" operator="equal">
      <formula>"F"</formula>
    </cfRule>
  </conditionalFormatting>
  <conditionalFormatting sqref="T200:U200 W200">
    <cfRule type="cellIs" dxfId="1173" priority="1171" operator="equal">
      <formula>"Blocked"</formula>
    </cfRule>
    <cfRule type="cellIs" dxfId="1172" priority="1172" operator="equal">
      <formula>"N/T"</formula>
    </cfRule>
    <cfRule type="cellIs" dxfId="1171" priority="1173" operator="equal">
      <formula>"N/A"</formula>
    </cfRule>
    <cfRule type="cellIs" dxfId="1170" priority="1174" operator="equal">
      <formula>"F"</formula>
    </cfRule>
  </conditionalFormatting>
  <conditionalFormatting sqref="T200">
    <cfRule type="cellIs" dxfId="1169" priority="1167" operator="equal">
      <formula>"Blocked"</formula>
    </cfRule>
    <cfRule type="cellIs" dxfId="1168" priority="1168" operator="equal">
      <formula>"N/A"</formula>
    </cfRule>
    <cfRule type="cellIs" dxfId="1167" priority="1169" operator="equal">
      <formula>"N/T"</formula>
    </cfRule>
    <cfRule type="cellIs" dxfId="1166" priority="1170" operator="equal">
      <formula>"F"</formula>
    </cfRule>
  </conditionalFormatting>
  <conditionalFormatting sqref="D201:D203">
    <cfRule type="cellIs" dxfId="1165" priority="1161" operator="equal">
      <formula>"Etc"</formula>
    </cfRule>
    <cfRule type="cellIs" dxfId="1164" priority="1162" operator="equal">
      <formula>"Excluded"</formula>
    </cfRule>
    <cfRule type="cellIs" dxfId="1163" priority="1163" operator="equal">
      <formula>"P4 (Won't have)"</formula>
    </cfRule>
    <cfRule type="cellIs" dxfId="1162" priority="1164" operator="equal">
      <formula>"P3 (Could have)"</formula>
    </cfRule>
    <cfRule type="cellIs" dxfId="1161" priority="1165" operator="equal">
      <formula>"P2 (Should have)"</formula>
    </cfRule>
    <cfRule type="cellIs" dxfId="1160" priority="1166" operator="equal">
      <formula>"P1 (Must have)"</formula>
    </cfRule>
  </conditionalFormatting>
  <conditionalFormatting sqref="T201:T202 U201:U203 W201:W203">
    <cfRule type="cellIs" dxfId="1159" priority="1157" operator="equal">
      <formula>"Blocked"</formula>
    </cfRule>
    <cfRule type="cellIs" dxfId="1158" priority="1158" operator="equal">
      <formula>"N/A"</formula>
    </cfRule>
    <cfRule type="cellIs" dxfId="1157" priority="1159" operator="equal">
      <formula>"N/T"</formula>
    </cfRule>
    <cfRule type="cellIs" dxfId="1156" priority="1160" operator="equal">
      <formula>"F"</formula>
    </cfRule>
  </conditionalFormatting>
  <conditionalFormatting sqref="T203:U203 W203">
    <cfRule type="cellIs" dxfId="1155" priority="1153" operator="equal">
      <formula>"Blocked"</formula>
    </cfRule>
    <cfRule type="cellIs" dxfId="1154" priority="1154" operator="equal">
      <formula>"N/T"</formula>
    </cfRule>
    <cfRule type="cellIs" dxfId="1153" priority="1155" operator="equal">
      <formula>"N/A"</formula>
    </cfRule>
    <cfRule type="cellIs" dxfId="1152" priority="1156" operator="equal">
      <formula>"F"</formula>
    </cfRule>
  </conditionalFormatting>
  <conditionalFormatting sqref="T203">
    <cfRule type="cellIs" dxfId="1151" priority="1149" operator="equal">
      <formula>"Blocked"</formula>
    </cfRule>
    <cfRule type="cellIs" dxfId="1150" priority="1150" operator="equal">
      <formula>"N/A"</formula>
    </cfRule>
    <cfRule type="cellIs" dxfId="1149" priority="1151" operator="equal">
      <formula>"N/T"</formula>
    </cfRule>
    <cfRule type="cellIs" dxfId="1148" priority="1152" operator="equal">
      <formula>"F"</formula>
    </cfRule>
  </conditionalFormatting>
  <conditionalFormatting sqref="D192:D194">
    <cfRule type="cellIs" dxfId="1147" priority="1143" operator="equal">
      <formula>"Etc"</formula>
    </cfRule>
    <cfRule type="cellIs" dxfId="1146" priority="1144" operator="equal">
      <formula>"Excluded"</formula>
    </cfRule>
    <cfRule type="cellIs" dxfId="1145" priority="1145" operator="equal">
      <formula>"P4 (Won't have)"</formula>
    </cfRule>
    <cfRule type="cellIs" dxfId="1144" priority="1146" operator="equal">
      <formula>"P3 (Could have)"</formula>
    </cfRule>
    <cfRule type="cellIs" dxfId="1143" priority="1147" operator="equal">
      <formula>"P2 (Should have)"</formula>
    </cfRule>
    <cfRule type="cellIs" dxfId="1142" priority="1148" operator="equal">
      <formula>"P1 (Must have)"</formula>
    </cfRule>
  </conditionalFormatting>
  <conditionalFormatting sqref="U192:U194 T192:T193 W192:W194">
    <cfRule type="cellIs" dxfId="1141" priority="1139" operator="equal">
      <formula>"Blocked"</formula>
    </cfRule>
    <cfRule type="cellIs" dxfId="1140" priority="1140" operator="equal">
      <formula>"N/A"</formula>
    </cfRule>
    <cfRule type="cellIs" dxfId="1139" priority="1141" operator="equal">
      <formula>"N/T"</formula>
    </cfRule>
    <cfRule type="cellIs" dxfId="1138" priority="1142" operator="equal">
      <formula>"F"</formula>
    </cfRule>
  </conditionalFormatting>
  <conditionalFormatting sqref="T194:U194 W194">
    <cfRule type="cellIs" dxfId="1137" priority="1135" operator="equal">
      <formula>"Blocked"</formula>
    </cfRule>
    <cfRule type="cellIs" dxfId="1136" priority="1136" operator="equal">
      <formula>"N/T"</formula>
    </cfRule>
    <cfRule type="cellIs" dxfId="1135" priority="1137" operator="equal">
      <formula>"N/A"</formula>
    </cfRule>
    <cfRule type="cellIs" dxfId="1134" priority="1138" operator="equal">
      <formula>"F"</formula>
    </cfRule>
  </conditionalFormatting>
  <conditionalFormatting sqref="T194">
    <cfRule type="cellIs" dxfId="1133" priority="1131" operator="equal">
      <formula>"Blocked"</formula>
    </cfRule>
    <cfRule type="cellIs" dxfId="1132" priority="1132" operator="equal">
      <formula>"N/A"</formula>
    </cfRule>
    <cfRule type="cellIs" dxfId="1131" priority="1133" operator="equal">
      <formula>"N/T"</formula>
    </cfRule>
    <cfRule type="cellIs" dxfId="1130" priority="1134" operator="equal">
      <formula>"F"</formula>
    </cfRule>
  </conditionalFormatting>
  <conditionalFormatting sqref="D195:D197">
    <cfRule type="cellIs" dxfId="1129" priority="1125" operator="equal">
      <formula>"Etc"</formula>
    </cfRule>
    <cfRule type="cellIs" dxfId="1128" priority="1126" operator="equal">
      <formula>"Excluded"</formula>
    </cfRule>
    <cfRule type="cellIs" dxfId="1127" priority="1127" operator="equal">
      <formula>"P4 (Won't have)"</formula>
    </cfRule>
    <cfRule type="cellIs" dxfId="1126" priority="1128" operator="equal">
      <formula>"P3 (Could have)"</formula>
    </cfRule>
    <cfRule type="cellIs" dxfId="1125" priority="1129" operator="equal">
      <formula>"P2 (Should have)"</formula>
    </cfRule>
    <cfRule type="cellIs" dxfId="1124" priority="1130" operator="equal">
      <formula>"P1 (Must have)"</formula>
    </cfRule>
  </conditionalFormatting>
  <conditionalFormatting sqref="T195:T196 U195:U197 W195:W197">
    <cfRule type="cellIs" dxfId="1123" priority="1121" operator="equal">
      <formula>"Blocked"</formula>
    </cfRule>
    <cfRule type="cellIs" dxfId="1122" priority="1122" operator="equal">
      <formula>"N/A"</formula>
    </cfRule>
    <cfRule type="cellIs" dxfId="1121" priority="1123" operator="equal">
      <formula>"N/T"</formula>
    </cfRule>
    <cfRule type="cellIs" dxfId="1120" priority="1124" operator="equal">
      <formula>"F"</formula>
    </cfRule>
  </conditionalFormatting>
  <conditionalFormatting sqref="T197:U197 W197">
    <cfRule type="cellIs" dxfId="1119" priority="1117" operator="equal">
      <formula>"Blocked"</formula>
    </cfRule>
    <cfRule type="cellIs" dxfId="1118" priority="1118" operator="equal">
      <formula>"N/T"</formula>
    </cfRule>
    <cfRule type="cellIs" dxfId="1117" priority="1119" operator="equal">
      <formula>"N/A"</formula>
    </cfRule>
    <cfRule type="cellIs" dxfId="1116" priority="1120" operator="equal">
      <formula>"F"</formula>
    </cfRule>
  </conditionalFormatting>
  <conditionalFormatting sqref="T197">
    <cfRule type="cellIs" dxfId="1115" priority="1113" operator="equal">
      <formula>"Blocked"</formula>
    </cfRule>
    <cfRule type="cellIs" dxfId="1114" priority="1114" operator="equal">
      <formula>"N/A"</formula>
    </cfRule>
    <cfRule type="cellIs" dxfId="1113" priority="1115" operator="equal">
      <formula>"N/T"</formula>
    </cfRule>
    <cfRule type="cellIs" dxfId="1112" priority="1116" operator="equal">
      <formula>"F"</formula>
    </cfRule>
  </conditionalFormatting>
  <conditionalFormatting sqref="D186:D188">
    <cfRule type="cellIs" dxfId="1111" priority="1107" operator="equal">
      <formula>"Etc"</formula>
    </cfRule>
    <cfRule type="cellIs" dxfId="1110" priority="1108" operator="equal">
      <formula>"Excluded"</formula>
    </cfRule>
    <cfRule type="cellIs" dxfId="1109" priority="1109" operator="equal">
      <formula>"P4 (Won't have)"</formula>
    </cfRule>
    <cfRule type="cellIs" dxfId="1108" priority="1110" operator="equal">
      <formula>"P3 (Could have)"</formula>
    </cfRule>
    <cfRule type="cellIs" dxfId="1107" priority="1111" operator="equal">
      <formula>"P2 (Should have)"</formula>
    </cfRule>
    <cfRule type="cellIs" dxfId="1106" priority="1112" operator="equal">
      <formula>"P1 (Must have)"</formula>
    </cfRule>
  </conditionalFormatting>
  <conditionalFormatting sqref="U186:U188 T186:T187 W186:W188">
    <cfRule type="cellIs" dxfId="1105" priority="1103" operator="equal">
      <formula>"Blocked"</formula>
    </cfRule>
    <cfRule type="cellIs" dxfId="1104" priority="1104" operator="equal">
      <formula>"N/A"</formula>
    </cfRule>
    <cfRule type="cellIs" dxfId="1103" priority="1105" operator="equal">
      <formula>"N/T"</formula>
    </cfRule>
    <cfRule type="cellIs" dxfId="1102" priority="1106" operator="equal">
      <formula>"F"</formula>
    </cfRule>
  </conditionalFormatting>
  <conditionalFormatting sqref="T188:U188 W188">
    <cfRule type="cellIs" dxfId="1101" priority="1099" operator="equal">
      <formula>"Blocked"</formula>
    </cfRule>
    <cfRule type="cellIs" dxfId="1100" priority="1100" operator="equal">
      <formula>"N/T"</formula>
    </cfRule>
    <cfRule type="cellIs" dxfId="1099" priority="1101" operator="equal">
      <formula>"N/A"</formula>
    </cfRule>
    <cfRule type="cellIs" dxfId="1098" priority="1102" operator="equal">
      <formula>"F"</formula>
    </cfRule>
  </conditionalFormatting>
  <conditionalFormatting sqref="T188">
    <cfRule type="cellIs" dxfId="1097" priority="1095" operator="equal">
      <formula>"Blocked"</formula>
    </cfRule>
    <cfRule type="cellIs" dxfId="1096" priority="1096" operator="equal">
      <formula>"N/A"</formula>
    </cfRule>
    <cfRule type="cellIs" dxfId="1095" priority="1097" operator="equal">
      <formula>"N/T"</formula>
    </cfRule>
    <cfRule type="cellIs" dxfId="1094" priority="1098" operator="equal">
      <formula>"F"</formula>
    </cfRule>
  </conditionalFormatting>
  <conditionalFormatting sqref="D189:D191">
    <cfRule type="cellIs" dxfId="1093" priority="1089" operator="equal">
      <formula>"Etc"</formula>
    </cfRule>
    <cfRule type="cellIs" dxfId="1092" priority="1090" operator="equal">
      <formula>"Excluded"</formula>
    </cfRule>
    <cfRule type="cellIs" dxfId="1091" priority="1091" operator="equal">
      <formula>"P4 (Won't have)"</formula>
    </cfRule>
    <cfRule type="cellIs" dxfId="1090" priority="1092" operator="equal">
      <formula>"P3 (Could have)"</formula>
    </cfRule>
    <cfRule type="cellIs" dxfId="1089" priority="1093" operator="equal">
      <formula>"P2 (Should have)"</formula>
    </cfRule>
    <cfRule type="cellIs" dxfId="1088" priority="1094" operator="equal">
      <formula>"P1 (Must have)"</formula>
    </cfRule>
  </conditionalFormatting>
  <conditionalFormatting sqref="T189:T190 U189:U191 W189:W191">
    <cfRule type="cellIs" dxfId="1087" priority="1085" operator="equal">
      <formula>"Blocked"</formula>
    </cfRule>
    <cfRule type="cellIs" dxfId="1086" priority="1086" operator="equal">
      <formula>"N/A"</formula>
    </cfRule>
    <cfRule type="cellIs" dxfId="1085" priority="1087" operator="equal">
      <formula>"N/T"</formula>
    </cfRule>
    <cfRule type="cellIs" dxfId="1084" priority="1088" operator="equal">
      <formula>"F"</formula>
    </cfRule>
  </conditionalFormatting>
  <conditionalFormatting sqref="T191:U191 W191">
    <cfRule type="cellIs" dxfId="1083" priority="1081" operator="equal">
      <formula>"Blocked"</formula>
    </cfRule>
    <cfRule type="cellIs" dxfId="1082" priority="1082" operator="equal">
      <formula>"N/T"</formula>
    </cfRule>
    <cfRule type="cellIs" dxfId="1081" priority="1083" operator="equal">
      <formula>"N/A"</formula>
    </cfRule>
    <cfRule type="cellIs" dxfId="1080" priority="1084" operator="equal">
      <formula>"F"</formula>
    </cfRule>
  </conditionalFormatting>
  <conditionalFormatting sqref="T191">
    <cfRule type="cellIs" dxfId="1079" priority="1077" operator="equal">
      <formula>"Blocked"</formula>
    </cfRule>
    <cfRule type="cellIs" dxfId="1078" priority="1078" operator="equal">
      <formula>"N/A"</formula>
    </cfRule>
    <cfRule type="cellIs" dxfId="1077" priority="1079" operator="equal">
      <formula>"N/T"</formula>
    </cfRule>
    <cfRule type="cellIs" dxfId="1076" priority="1080" operator="equal">
      <formula>"F"</formula>
    </cfRule>
  </conditionalFormatting>
  <conditionalFormatting sqref="D180:D182">
    <cfRule type="cellIs" dxfId="1075" priority="1071" operator="equal">
      <formula>"Etc"</formula>
    </cfRule>
    <cfRule type="cellIs" dxfId="1074" priority="1072" operator="equal">
      <formula>"Excluded"</formula>
    </cfRule>
    <cfRule type="cellIs" dxfId="1073" priority="1073" operator="equal">
      <formula>"P4 (Won't have)"</formula>
    </cfRule>
    <cfRule type="cellIs" dxfId="1072" priority="1074" operator="equal">
      <formula>"P3 (Could have)"</formula>
    </cfRule>
    <cfRule type="cellIs" dxfId="1071" priority="1075" operator="equal">
      <formula>"P2 (Should have)"</formula>
    </cfRule>
    <cfRule type="cellIs" dxfId="1070" priority="1076" operator="equal">
      <formula>"P1 (Must have)"</formula>
    </cfRule>
  </conditionalFormatting>
  <conditionalFormatting sqref="U180:U182 T180:T181 W180:W182">
    <cfRule type="cellIs" dxfId="1069" priority="1067" operator="equal">
      <formula>"Blocked"</formula>
    </cfRule>
    <cfRule type="cellIs" dxfId="1068" priority="1068" operator="equal">
      <formula>"N/A"</formula>
    </cfRule>
    <cfRule type="cellIs" dxfId="1067" priority="1069" operator="equal">
      <formula>"N/T"</formula>
    </cfRule>
    <cfRule type="cellIs" dxfId="1066" priority="1070" operator="equal">
      <formula>"F"</formula>
    </cfRule>
  </conditionalFormatting>
  <conditionalFormatting sqref="T182:U182 W182">
    <cfRule type="cellIs" dxfId="1065" priority="1063" operator="equal">
      <formula>"Blocked"</formula>
    </cfRule>
    <cfRule type="cellIs" dxfId="1064" priority="1064" operator="equal">
      <formula>"N/T"</formula>
    </cfRule>
    <cfRule type="cellIs" dxfId="1063" priority="1065" operator="equal">
      <formula>"N/A"</formula>
    </cfRule>
    <cfRule type="cellIs" dxfId="1062" priority="1066" operator="equal">
      <formula>"F"</formula>
    </cfRule>
  </conditionalFormatting>
  <conditionalFormatting sqref="T182">
    <cfRule type="cellIs" dxfId="1061" priority="1059" operator="equal">
      <formula>"Blocked"</formula>
    </cfRule>
    <cfRule type="cellIs" dxfId="1060" priority="1060" operator="equal">
      <formula>"N/A"</formula>
    </cfRule>
    <cfRule type="cellIs" dxfId="1059" priority="1061" operator="equal">
      <formula>"N/T"</formula>
    </cfRule>
    <cfRule type="cellIs" dxfId="1058" priority="1062" operator="equal">
      <formula>"F"</formula>
    </cfRule>
  </conditionalFormatting>
  <conditionalFormatting sqref="D183:D185">
    <cfRule type="cellIs" dxfId="1057" priority="1053" operator="equal">
      <formula>"Etc"</formula>
    </cfRule>
    <cfRule type="cellIs" dxfId="1056" priority="1054" operator="equal">
      <formula>"Excluded"</formula>
    </cfRule>
    <cfRule type="cellIs" dxfId="1055" priority="1055" operator="equal">
      <formula>"P4 (Won't have)"</formula>
    </cfRule>
    <cfRule type="cellIs" dxfId="1054" priority="1056" operator="equal">
      <formula>"P3 (Could have)"</formula>
    </cfRule>
    <cfRule type="cellIs" dxfId="1053" priority="1057" operator="equal">
      <formula>"P2 (Should have)"</formula>
    </cfRule>
    <cfRule type="cellIs" dxfId="1052" priority="1058" operator="equal">
      <formula>"P1 (Must have)"</formula>
    </cfRule>
  </conditionalFormatting>
  <conditionalFormatting sqref="T183:T184 U183:U185 W183:W185">
    <cfRule type="cellIs" dxfId="1051" priority="1049" operator="equal">
      <formula>"Blocked"</formula>
    </cfRule>
    <cfRule type="cellIs" dxfId="1050" priority="1050" operator="equal">
      <formula>"N/A"</formula>
    </cfRule>
    <cfRule type="cellIs" dxfId="1049" priority="1051" operator="equal">
      <formula>"N/T"</formula>
    </cfRule>
    <cfRule type="cellIs" dxfId="1048" priority="1052" operator="equal">
      <formula>"F"</formula>
    </cfRule>
  </conditionalFormatting>
  <conditionalFormatting sqref="T185:U185 W185">
    <cfRule type="cellIs" dxfId="1047" priority="1045" operator="equal">
      <formula>"Blocked"</formula>
    </cfRule>
    <cfRule type="cellIs" dxfId="1046" priority="1046" operator="equal">
      <formula>"N/T"</formula>
    </cfRule>
    <cfRule type="cellIs" dxfId="1045" priority="1047" operator="equal">
      <formula>"N/A"</formula>
    </cfRule>
    <cfRule type="cellIs" dxfId="1044" priority="1048" operator="equal">
      <formula>"F"</formula>
    </cfRule>
  </conditionalFormatting>
  <conditionalFormatting sqref="T185">
    <cfRule type="cellIs" dxfId="1043" priority="1041" operator="equal">
      <formula>"Blocked"</formula>
    </cfRule>
    <cfRule type="cellIs" dxfId="1042" priority="1042" operator="equal">
      <formula>"N/A"</formula>
    </cfRule>
    <cfRule type="cellIs" dxfId="1041" priority="1043" operator="equal">
      <formula>"N/T"</formula>
    </cfRule>
    <cfRule type="cellIs" dxfId="1040" priority="1044" operator="equal">
      <formula>"F"</formula>
    </cfRule>
  </conditionalFormatting>
  <conditionalFormatting sqref="D174:D176">
    <cfRule type="cellIs" dxfId="1039" priority="1035" operator="equal">
      <formula>"Etc"</formula>
    </cfRule>
    <cfRule type="cellIs" dxfId="1038" priority="1036" operator="equal">
      <formula>"Excluded"</formula>
    </cfRule>
    <cfRule type="cellIs" dxfId="1037" priority="1037" operator="equal">
      <formula>"P4 (Won't have)"</formula>
    </cfRule>
    <cfRule type="cellIs" dxfId="1036" priority="1038" operator="equal">
      <formula>"P3 (Could have)"</formula>
    </cfRule>
    <cfRule type="cellIs" dxfId="1035" priority="1039" operator="equal">
      <formula>"P2 (Should have)"</formula>
    </cfRule>
    <cfRule type="cellIs" dxfId="1034" priority="1040" operator="equal">
      <formula>"P1 (Must have)"</formula>
    </cfRule>
  </conditionalFormatting>
  <conditionalFormatting sqref="U174:U176 T174:T175 W174:W176">
    <cfRule type="cellIs" dxfId="1033" priority="1031" operator="equal">
      <formula>"Blocked"</formula>
    </cfRule>
    <cfRule type="cellIs" dxfId="1032" priority="1032" operator="equal">
      <formula>"N/A"</formula>
    </cfRule>
    <cfRule type="cellIs" dxfId="1031" priority="1033" operator="equal">
      <formula>"N/T"</formula>
    </cfRule>
    <cfRule type="cellIs" dxfId="1030" priority="1034" operator="equal">
      <formula>"F"</formula>
    </cfRule>
  </conditionalFormatting>
  <conditionalFormatting sqref="T176:U176 W176">
    <cfRule type="cellIs" dxfId="1029" priority="1027" operator="equal">
      <formula>"Blocked"</formula>
    </cfRule>
    <cfRule type="cellIs" dxfId="1028" priority="1028" operator="equal">
      <formula>"N/T"</formula>
    </cfRule>
    <cfRule type="cellIs" dxfId="1027" priority="1029" operator="equal">
      <formula>"N/A"</formula>
    </cfRule>
    <cfRule type="cellIs" dxfId="1026" priority="1030" operator="equal">
      <formula>"F"</formula>
    </cfRule>
  </conditionalFormatting>
  <conditionalFormatting sqref="T176">
    <cfRule type="cellIs" dxfId="1025" priority="1023" operator="equal">
      <formula>"Blocked"</formula>
    </cfRule>
    <cfRule type="cellIs" dxfId="1024" priority="1024" operator="equal">
      <formula>"N/A"</formula>
    </cfRule>
    <cfRule type="cellIs" dxfId="1023" priority="1025" operator="equal">
      <formula>"N/T"</formula>
    </cfRule>
    <cfRule type="cellIs" dxfId="1022" priority="1026" operator="equal">
      <formula>"F"</formula>
    </cfRule>
  </conditionalFormatting>
  <conditionalFormatting sqref="D177:D179">
    <cfRule type="cellIs" dxfId="1021" priority="1017" operator="equal">
      <formula>"Etc"</formula>
    </cfRule>
    <cfRule type="cellIs" dxfId="1020" priority="1018" operator="equal">
      <formula>"Excluded"</formula>
    </cfRule>
    <cfRule type="cellIs" dxfId="1019" priority="1019" operator="equal">
      <formula>"P4 (Won't have)"</formula>
    </cfRule>
    <cfRule type="cellIs" dxfId="1018" priority="1020" operator="equal">
      <formula>"P3 (Could have)"</formula>
    </cfRule>
    <cfRule type="cellIs" dxfId="1017" priority="1021" operator="equal">
      <formula>"P2 (Should have)"</formula>
    </cfRule>
    <cfRule type="cellIs" dxfId="1016" priority="1022" operator="equal">
      <formula>"P1 (Must have)"</formula>
    </cfRule>
  </conditionalFormatting>
  <conditionalFormatting sqref="T177:T178 U177:U179 W177:W179">
    <cfRule type="cellIs" dxfId="1015" priority="1013" operator="equal">
      <formula>"Blocked"</formula>
    </cfRule>
    <cfRule type="cellIs" dxfId="1014" priority="1014" operator="equal">
      <formula>"N/A"</formula>
    </cfRule>
    <cfRule type="cellIs" dxfId="1013" priority="1015" operator="equal">
      <formula>"N/T"</formula>
    </cfRule>
    <cfRule type="cellIs" dxfId="1012" priority="1016" operator="equal">
      <formula>"F"</formula>
    </cfRule>
  </conditionalFormatting>
  <conditionalFormatting sqref="T179:U179 W179">
    <cfRule type="cellIs" dxfId="1011" priority="1009" operator="equal">
      <formula>"Blocked"</formula>
    </cfRule>
    <cfRule type="cellIs" dxfId="1010" priority="1010" operator="equal">
      <formula>"N/T"</formula>
    </cfRule>
    <cfRule type="cellIs" dxfId="1009" priority="1011" operator="equal">
      <formula>"N/A"</formula>
    </cfRule>
    <cfRule type="cellIs" dxfId="1008" priority="1012" operator="equal">
      <formula>"F"</formula>
    </cfRule>
  </conditionalFormatting>
  <conditionalFormatting sqref="T179">
    <cfRule type="cellIs" dxfId="1007" priority="1005" operator="equal">
      <formula>"Blocked"</formula>
    </cfRule>
    <cfRule type="cellIs" dxfId="1006" priority="1006" operator="equal">
      <formula>"N/A"</formula>
    </cfRule>
    <cfRule type="cellIs" dxfId="1005" priority="1007" operator="equal">
      <formula>"N/T"</formula>
    </cfRule>
    <cfRule type="cellIs" dxfId="1004" priority="1008" operator="equal">
      <formula>"F"</formula>
    </cfRule>
  </conditionalFormatting>
  <conditionalFormatting sqref="D168:D170">
    <cfRule type="cellIs" dxfId="1003" priority="999" operator="equal">
      <formula>"Etc"</formula>
    </cfRule>
    <cfRule type="cellIs" dxfId="1002" priority="1000" operator="equal">
      <formula>"Excluded"</formula>
    </cfRule>
    <cfRule type="cellIs" dxfId="1001" priority="1001" operator="equal">
      <formula>"P4 (Won't have)"</formula>
    </cfRule>
    <cfRule type="cellIs" dxfId="1000" priority="1002" operator="equal">
      <formula>"P3 (Could have)"</formula>
    </cfRule>
    <cfRule type="cellIs" dxfId="999" priority="1003" operator="equal">
      <formula>"P2 (Should have)"</formula>
    </cfRule>
    <cfRule type="cellIs" dxfId="998" priority="1004" operator="equal">
      <formula>"P1 (Must have)"</formula>
    </cfRule>
  </conditionalFormatting>
  <conditionalFormatting sqref="U168:U170 T168:T169 W168:W170">
    <cfRule type="cellIs" dxfId="997" priority="995" operator="equal">
      <formula>"Blocked"</formula>
    </cfRule>
    <cfRule type="cellIs" dxfId="996" priority="996" operator="equal">
      <formula>"N/A"</formula>
    </cfRule>
    <cfRule type="cellIs" dxfId="995" priority="997" operator="equal">
      <formula>"N/T"</formula>
    </cfRule>
    <cfRule type="cellIs" dxfId="994" priority="998" operator="equal">
      <formula>"F"</formula>
    </cfRule>
  </conditionalFormatting>
  <conditionalFormatting sqref="T170:U170 W170">
    <cfRule type="cellIs" dxfId="993" priority="991" operator="equal">
      <formula>"Blocked"</formula>
    </cfRule>
    <cfRule type="cellIs" dxfId="992" priority="992" operator="equal">
      <formula>"N/T"</formula>
    </cfRule>
    <cfRule type="cellIs" dxfId="991" priority="993" operator="equal">
      <formula>"N/A"</formula>
    </cfRule>
    <cfRule type="cellIs" dxfId="990" priority="994" operator="equal">
      <formula>"F"</formula>
    </cfRule>
  </conditionalFormatting>
  <conditionalFormatting sqref="T170">
    <cfRule type="cellIs" dxfId="989" priority="987" operator="equal">
      <formula>"Blocked"</formula>
    </cfRule>
    <cfRule type="cellIs" dxfId="988" priority="988" operator="equal">
      <formula>"N/A"</formula>
    </cfRule>
    <cfRule type="cellIs" dxfId="987" priority="989" operator="equal">
      <formula>"N/T"</formula>
    </cfRule>
    <cfRule type="cellIs" dxfId="986" priority="990" operator="equal">
      <formula>"F"</formula>
    </cfRule>
  </conditionalFormatting>
  <conditionalFormatting sqref="D171:D173">
    <cfRule type="cellIs" dxfId="985" priority="981" operator="equal">
      <formula>"Etc"</formula>
    </cfRule>
    <cfRule type="cellIs" dxfId="984" priority="982" operator="equal">
      <formula>"Excluded"</formula>
    </cfRule>
    <cfRule type="cellIs" dxfId="983" priority="983" operator="equal">
      <formula>"P4 (Won't have)"</formula>
    </cfRule>
    <cfRule type="cellIs" dxfId="982" priority="984" operator="equal">
      <formula>"P3 (Could have)"</formula>
    </cfRule>
    <cfRule type="cellIs" dxfId="981" priority="985" operator="equal">
      <formula>"P2 (Should have)"</formula>
    </cfRule>
    <cfRule type="cellIs" dxfId="980" priority="986" operator="equal">
      <formula>"P1 (Must have)"</formula>
    </cfRule>
  </conditionalFormatting>
  <conditionalFormatting sqref="T171:T172 U171:U173 W171:W173">
    <cfRule type="cellIs" dxfId="979" priority="977" operator="equal">
      <formula>"Blocked"</formula>
    </cfRule>
    <cfRule type="cellIs" dxfId="978" priority="978" operator="equal">
      <formula>"N/A"</formula>
    </cfRule>
    <cfRule type="cellIs" dxfId="977" priority="979" operator="equal">
      <formula>"N/T"</formula>
    </cfRule>
    <cfRule type="cellIs" dxfId="976" priority="980" operator="equal">
      <formula>"F"</formula>
    </cfRule>
  </conditionalFormatting>
  <conditionalFormatting sqref="T173:U173 W173">
    <cfRule type="cellIs" dxfId="975" priority="973" operator="equal">
      <formula>"Blocked"</formula>
    </cfRule>
    <cfRule type="cellIs" dxfId="974" priority="974" operator="equal">
      <formula>"N/T"</formula>
    </cfRule>
    <cfRule type="cellIs" dxfId="973" priority="975" operator="equal">
      <formula>"N/A"</formula>
    </cfRule>
    <cfRule type="cellIs" dxfId="972" priority="976" operator="equal">
      <formula>"F"</formula>
    </cfRule>
  </conditionalFormatting>
  <conditionalFormatting sqref="T173">
    <cfRule type="cellIs" dxfId="971" priority="969" operator="equal">
      <formula>"Blocked"</formula>
    </cfRule>
    <cfRule type="cellIs" dxfId="970" priority="970" operator="equal">
      <formula>"N/A"</formula>
    </cfRule>
    <cfRule type="cellIs" dxfId="969" priority="971" operator="equal">
      <formula>"N/T"</formula>
    </cfRule>
    <cfRule type="cellIs" dxfId="968" priority="972" operator="equal">
      <formula>"F"</formula>
    </cfRule>
  </conditionalFormatting>
  <conditionalFormatting sqref="D162:D164">
    <cfRule type="cellIs" dxfId="967" priority="963" operator="equal">
      <formula>"Etc"</formula>
    </cfRule>
    <cfRule type="cellIs" dxfId="966" priority="964" operator="equal">
      <formula>"Excluded"</formula>
    </cfRule>
    <cfRule type="cellIs" dxfId="965" priority="965" operator="equal">
      <formula>"P4 (Won't have)"</formula>
    </cfRule>
    <cfRule type="cellIs" dxfId="964" priority="966" operator="equal">
      <formula>"P3 (Could have)"</formula>
    </cfRule>
    <cfRule type="cellIs" dxfId="963" priority="967" operator="equal">
      <formula>"P2 (Should have)"</formula>
    </cfRule>
    <cfRule type="cellIs" dxfId="962" priority="968" operator="equal">
      <formula>"P1 (Must have)"</formula>
    </cfRule>
  </conditionalFormatting>
  <conditionalFormatting sqref="U162:U164 T162:T163 W162:W164">
    <cfRule type="cellIs" dxfId="961" priority="959" operator="equal">
      <formula>"Blocked"</formula>
    </cfRule>
    <cfRule type="cellIs" dxfId="960" priority="960" operator="equal">
      <formula>"N/A"</formula>
    </cfRule>
    <cfRule type="cellIs" dxfId="959" priority="961" operator="equal">
      <formula>"N/T"</formula>
    </cfRule>
    <cfRule type="cellIs" dxfId="958" priority="962" operator="equal">
      <formula>"F"</formula>
    </cfRule>
  </conditionalFormatting>
  <conditionalFormatting sqref="T164:U164 W164">
    <cfRule type="cellIs" dxfId="957" priority="955" operator="equal">
      <formula>"Blocked"</formula>
    </cfRule>
    <cfRule type="cellIs" dxfId="956" priority="956" operator="equal">
      <formula>"N/T"</formula>
    </cfRule>
    <cfRule type="cellIs" dxfId="955" priority="957" operator="equal">
      <formula>"N/A"</formula>
    </cfRule>
    <cfRule type="cellIs" dxfId="954" priority="958" operator="equal">
      <formula>"F"</formula>
    </cfRule>
  </conditionalFormatting>
  <conditionalFormatting sqref="T164">
    <cfRule type="cellIs" dxfId="953" priority="951" operator="equal">
      <formula>"Blocked"</formula>
    </cfRule>
    <cfRule type="cellIs" dxfId="952" priority="952" operator="equal">
      <formula>"N/A"</formula>
    </cfRule>
    <cfRule type="cellIs" dxfId="951" priority="953" operator="equal">
      <formula>"N/T"</formula>
    </cfRule>
    <cfRule type="cellIs" dxfId="950" priority="954" operator="equal">
      <formula>"F"</formula>
    </cfRule>
  </conditionalFormatting>
  <conditionalFormatting sqref="D165:D167">
    <cfRule type="cellIs" dxfId="949" priority="945" operator="equal">
      <formula>"Etc"</formula>
    </cfRule>
    <cfRule type="cellIs" dxfId="948" priority="946" operator="equal">
      <formula>"Excluded"</formula>
    </cfRule>
    <cfRule type="cellIs" dxfId="947" priority="947" operator="equal">
      <formula>"P4 (Won't have)"</formula>
    </cfRule>
    <cfRule type="cellIs" dxfId="946" priority="948" operator="equal">
      <formula>"P3 (Could have)"</formula>
    </cfRule>
    <cfRule type="cellIs" dxfId="945" priority="949" operator="equal">
      <formula>"P2 (Should have)"</formula>
    </cfRule>
    <cfRule type="cellIs" dxfId="944" priority="950" operator="equal">
      <formula>"P1 (Must have)"</formula>
    </cfRule>
  </conditionalFormatting>
  <conditionalFormatting sqref="T165:T166 U165:U167 W165:W167">
    <cfRule type="cellIs" dxfId="943" priority="941" operator="equal">
      <formula>"Blocked"</formula>
    </cfRule>
    <cfRule type="cellIs" dxfId="942" priority="942" operator="equal">
      <formula>"N/A"</formula>
    </cfRule>
    <cfRule type="cellIs" dxfId="941" priority="943" operator="equal">
      <formula>"N/T"</formula>
    </cfRule>
    <cfRule type="cellIs" dxfId="940" priority="944" operator="equal">
      <formula>"F"</formula>
    </cfRule>
  </conditionalFormatting>
  <conditionalFormatting sqref="T167:U167 W167">
    <cfRule type="cellIs" dxfId="939" priority="937" operator="equal">
      <formula>"Blocked"</formula>
    </cfRule>
    <cfRule type="cellIs" dxfId="938" priority="938" operator="equal">
      <formula>"N/T"</formula>
    </cfRule>
    <cfRule type="cellIs" dxfId="937" priority="939" operator="equal">
      <formula>"N/A"</formula>
    </cfRule>
    <cfRule type="cellIs" dxfId="936" priority="940" operator="equal">
      <formula>"F"</formula>
    </cfRule>
  </conditionalFormatting>
  <conditionalFormatting sqref="T167">
    <cfRule type="cellIs" dxfId="935" priority="933" operator="equal">
      <formula>"Blocked"</formula>
    </cfRule>
    <cfRule type="cellIs" dxfId="934" priority="934" operator="equal">
      <formula>"N/A"</formula>
    </cfRule>
    <cfRule type="cellIs" dxfId="933" priority="935" operator="equal">
      <formula>"N/T"</formula>
    </cfRule>
    <cfRule type="cellIs" dxfId="932" priority="936" operator="equal">
      <formula>"F"</formula>
    </cfRule>
  </conditionalFormatting>
  <conditionalFormatting sqref="D156:D158">
    <cfRule type="cellIs" dxfId="931" priority="927" operator="equal">
      <formula>"Etc"</formula>
    </cfRule>
    <cfRule type="cellIs" dxfId="930" priority="928" operator="equal">
      <formula>"Excluded"</formula>
    </cfRule>
    <cfRule type="cellIs" dxfId="929" priority="929" operator="equal">
      <formula>"P4 (Won't have)"</formula>
    </cfRule>
    <cfRule type="cellIs" dxfId="928" priority="930" operator="equal">
      <formula>"P3 (Could have)"</formula>
    </cfRule>
    <cfRule type="cellIs" dxfId="927" priority="931" operator="equal">
      <formula>"P2 (Should have)"</formula>
    </cfRule>
    <cfRule type="cellIs" dxfId="926" priority="932" operator="equal">
      <formula>"P1 (Must have)"</formula>
    </cfRule>
  </conditionalFormatting>
  <conditionalFormatting sqref="U156:U158 T156:T157 W156:W158">
    <cfRule type="cellIs" dxfId="925" priority="923" operator="equal">
      <formula>"Blocked"</formula>
    </cfRule>
    <cfRule type="cellIs" dxfId="924" priority="924" operator="equal">
      <formula>"N/A"</formula>
    </cfRule>
    <cfRule type="cellIs" dxfId="923" priority="925" operator="equal">
      <formula>"N/T"</formula>
    </cfRule>
    <cfRule type="cellIs" dxfId="922" priority="926" operator="equal">
      <formula>"F"</formula>
    </cfRule>
  </conditionalFormatting>
  <conditionalFormatting sqref="T158:U158 W158">
    <cfRule type="cellIs" dxfId="921" priority="919" operator="equal">
      <formula>"Blocked"</formula>
    </cfRule>
    <cfRule type="cellIs" dxfId="920" priority="920" operator="equal">
      <formula>"N/T"</formula>
    </cfRule>
    <cfRule type="cellIs" dxfId="919" priority="921" operator="equal">
      <formula>"N/A"</formula>
    </cfRule>
    <cfRule type="cellIs" dxfId="918" priority="922" operator="equal">
      <formula>"F"</formula>
    </cfRule>
  </conditionalFormatting>
  <conditionalFormatting sqref="T158">
    <cfRule type="cellIs" dxfId="917" priority="915" operator="equal">
      <formula>"Blocked"</formula>
    </cfRule>
    <cfRule type="cellIs" dxfId="916" priority="916" operator="equal">
      <formula>"N/A"</formula>
    </cfRule>
    <cfRule type="cellIs" dxfId="915" priority="917" operator="equal">
      <formula>"N/T"</formula>
    </cfRule>
    <cfRule type="cellIs" dxfId="914" priority="918" operator="equal">
      <formula>"F"</formula>
    </cfRule>
  </conditionalFormatting>
  <conditionalFormatting sqref="D159:D161">
    <cfRule type="cellIs" dxfId="913" priority="909" operator="equal">
      <formula>"Etc"</formula>
    </cfRule>
    <cfRule type="cellIs" dxfId="912" priority="910" operator="equal">
      <formula>"Excluded"</formula>
    </cfRule>
    <cfRule type="cellIs" dxfId="911" priority="911" operator="equal">
      <formula>"P4 (Won't have)"</formula>
    </cfRule>
    <cfRule type="cellIs" dxfId="910" priority="912" operator="equal">
      <formula>"P3 (Could have)"</formula>
    </cfRule>
    <cfRule type="cellIs" dxfId="909" priority="913" operator="equal">
      <formula>"P2 (Should have)"</formula>
    </cfRule>
    <cfRule type="cellIs" dxfId="908" priority="914" operator="equal">
      <formula>"P1 (Must have)"</formula>
    </cfRule>
  </conditionalFormatting>
  <conditionalFormatting sqref="T159:T160 U159:U161 W159:W161">
    <cfRule type="cellIs" dxfId="907" priority="905" operator="equal">
      <formula>"Blocked"</formula>
    </cfRule>
    <cfRule type="cellIs" dxfId="906" priority="906" operator="equal">
      <formula>"N/A"</formula>
    </cfRule>
    <cfRule type="cellIs" dxfId="905" priority="907" operator="equal">
      <formula>"N/T"</formula>
    </cfRule>
    <cfRule type="cellIs" dxfId="904" priority="908" operator="equal">
      <formula>"F"</formula>
    </cfRule>
  </conditionalFormatting>
  <conditionalFormatting sqref="T161:U161 W161">
    <cfRule type="cellIs" dxfId="903" priority="901" operator="equal">
      <formula>"Blocked"</formula>
    </cfRule>
    <cfRule type="cellIs" dxfId="902" priority="902" operator="equal">
      <formula>"N/T"</formula>
    </cfRule>
    <cfRule type="cellIs" dxfId="901" priority="903" operator="equal">
      <formula>"N/A"</formula>
    </cfRule>
    <cfRule type="cellIs" dxfId="900" priority="904" operator="equal">
      <formula>"F"</formula>
    </cfRule>
  </conditionalFormatting>
  <conditionalFormatting sqref="T161">
    <cfRule type="cellIs" dxfId="899" priority="897" operator="equal">
      <formula>"Blocked"</formula>
    </cfRule>
    <cfRule type="cellIs" dxfId="898" priority="898" operator="equal">
      <formula>"N/A"</formula>
    </cfRule>
    <cfRule type="cellIs" dxfId="897" priority="899" operator="equal">
      <formula>"N/T"</formula>
    </cfRule>
    <cfRule type="cellIs" dxfId="896" priority="900" operator="equal">
      <formula>"F"</formula>
    </cfRule>
  </conditionalFormatting>
  <conditionalFormatting sqref="D150:D152">
    <cfRule type="cellIs" dxfId="895" priority="891" operator="equal">
      <formula>"Etc"</formula>
    </cfRule>
    <cfRule type="cellIs" dxfId="894" priority="892" operator="equal">
      <formula>"Excluded"</formula>
    </cfRule>
    <cfRule type="cellIs" dxfId="893" priority="893" operator="equal">
      <formula>"P4 (Won't have)"</formula>
    </cfRule>
    <cfRule type="cellIs" dxfId="892" priority="894" operator="equal">
      <formula>"P3 (Could have)"</formula>
    </cfRule>
    <cfRule type="cellIs" dxfId="891" priority="895" operator="equal">
      <formula>"P2 (Should have)"</formula>
    </cfRule>
    <cfRule type="cellIs" dxfId="890" priority="896" operator="equal">
      <formula>"P1 (Must have)"</formula>
    </cfRule>
  </conditionalFormatting>
  <conditionalFormatting sqref="U150:U152 T150:T151 W150:W152">
    <cfRule type="cellIs" dxfId="889" priority="887" operator="equal">
      <formula>"Blocked"</formula>
    </cfRule>
    <cfRule type="cellIs" dxfId="888" priority="888" operator="equal">
      <formula>"N/A"</formula>
    </cfRule>
    <cfRule type="cellIs" dxfId="887" priority="889" operator="equal">
      <formula>"N/T"</formula>
    </cfRule>
    <cfRule type="cellIs" dxfId="886" priority="890" operator="equal">
      <formula>"F"</formula>
    </cfRule>
  </conditionalFormatting>
  <conditionalFormatting sqref="T152:U152 W152">
    <cfRule type="cellIs" dxfId="885" priority="883" operator="equal">
      <formula>"Blocked"</formula>
    </cfRule>
    <cfRule type="cellIs" dxfId="884" priority="884" operator="equal">
      <formula>"N/T"</formula>
    </cfRule>
    <cfRule type="cellIs" dxfId="883" priority="885" operator="equal">
      <formula>"N/A"</formula>
    </cfRule>
    <cfRule type="cellIs" dxfId="882" priority="886" operator="equal">
      <formula>"F"</formula>
    </cfRule>
  </conditionalFormatting>
  <conditionalFormatting sqref="T152">
    <cfRule type="cellIs" dxfId="881" priority="879" operator="equal">
      <formula>"Blocked"</formula>
    </cfRule>
    <cfRule type="cellIs" dxfId="880" priority="880" operator="equal">
      <formula>"N/A"</formula>
    </cfRule>
    <cfRule type="cellIs" dxfId="879" priority="881" operator="equal">
      <formula>"N/T"</formula>
    </cfRule>
    <cfRule type="cellIs" dxfId="878" priority="882" operator="equal">
      <formula>"F"</formula>
    </cfRule>
  </conditionalFormatting>
  <conditionalFormatting sqref="D153:D155">
    <cfRule type="cellIs" dxfId="877" priority="873" operator="equal">
      <formula>"Etc"</formula>
    </cfRule>
    <cfRule type="cellIs" dxfId="876" priority="874" operator="equal">
      <formula>"Excluded"</formula>
    </cfRule>
    <cfRule type="cellIs" dxfId="875" priority="875" operator="equal">
      <formula>"P4 (Won't have)"</formula>
    </cfRule>
    <cfRule type="cellIs" dxfId="874" priority="876" operator="equal">
      <formula>"P3 (Could have)"</formula>
    </cfRule>
    <cfRule type="cellIs" dxfId="873" priority="877" operator="equal">
      <formula>"P2 (Should have)"</formula>
    </cfRule>
    <cfRule type="cellIs" dxfId="872" priority="878" operator="equal">
      <formula>"P1 (Must have)"</formula>
    </cfRule>
  </conditionalFormatting>
  <conditionalFormatting sqref="T153:T154 U153:U155 W153:W155">
    <cfRule type="cellIs" dxfId="871" priority="869" operator="equal">
      <formula>"Blocked"</formula>
    </cfRule>
    <cfRule type="cellIs" dxfId="870" priority="870" operator="equal">
      <formula>"N/A"</formula>
    </cfRule>
    <cfRule type="cellIs" dxfId="869" priority="871" operator="equal">
      <formula>"N/T"</formula>
    </cfRule>
    <cfRule type="cellIs" dxfId="868" priority="872" operator="equal">
      <formula>"F"</formula>
    </cfRule>
  </conditionalFormatting>
  <conditionalFormatting sqref="T155:U155 W155">
    <cfRule type="cellIs" dxfId="867" priority="865" operator="equal">
      <formula>"Blocked"</formula>
    </cfRule>
    <cfRule type="cellIs" dxfId="866" priority="866" operator="equal">
      <formula>"N/T"</formula>
    </cfRule>
    <cfRule type="cellIs" dxfId="865" priority="867" operator="equal">
      <formula>"N/A"</formula>
    </cfRule>
    <cfRule type="cellIs" dxfId="864" priority="868" operator="equal">
      <formula>"F"</formula>
    </cfRule>
  </conditionalFormatting>
  <conditionalFormatting sqref="T155">
    <cfRule type="cellIs" dxfId="863" priority="861" operator="equal">
      <formula>"Blocked"</formula>
    </cfRule>
    <cfRule type="cellIs" dxfId="862" priority="862" operator="equal">
      <formula>"N/A"</formula>
    </cfRule>
    <cfRule type="cellIs" dxfId="861" priority="863" operator="equal">
      <formula>"N/T"</formula>
    </cfRule>
    <cfRule type="cellIs" dxfId="860" priority="864" operator="equal">
      <formula>"F"</formula>
    </cfRule>
  </conditionalFormatting>
  <conditionalFormatting sqref="D144:D146">
    <cfRule type="cellIs" dxfId="859" priority="855" operator="equal">
      <formula>"Etc"</formula>
    </cfRule>
    <cfRule type="cellIs" dxfId="858" priority="856" operator="equal">
      <formula>"Excluded"</formula>
    </cfRule>
    <cfRule type="cellIs" dxfId="857" priority="857" operator="equal">
      <formula>"P4 (Won't have)"</formula>
    </cfRule>
    <cfRule type="cellIs" dxfId="856" priority="858" operator="equal">
      <formula>"P3 (Could have)"</formula>
    </cfRule>
    <cfRule type="cellIs" dxfId="855" priority="859" operator="equal">
      <formula>"P2 (Should have)"</formula>
    </cfRule>
    <cfRule type="cellIs" dxfId="854" priority="860" operator="equal">
      <formula>"P1 (Must have)"</formula>
    </cfRule>
  </conditionalFormatting>
  <conditionalFormatting sqref="U144:U146 T144:T145 W144:W146">
    <cfRule type="cellIs" dxfId="853" priority="851" operator="equal">
      <formula>"Blocked"</formula>
    </cfRule>
    <cfRule type="cellIs" dxfId="852" priority="852" operator="equal">
      <formula>"N/A"</formula>
    </cfRule>
    <cfRule type="cellIs" dxfId="851" priority="853" operator="equal">
      <formula>"N/T"</formula>
    </cfRule>
    <cfRule type="cellIs" dxfId="850" priority="854" operator="equal">
      <formula>"F"</formula>
    </cfRule>
  </conditionalFormatting>
  <conditionalFormatting sqref="T146:U146 W146">
    <cfRule type="cellIs" dxfId="849" priority="847" operator="equal">
      <formula>"Blocked"</formula>
    </cfRule>
    <cfRule type="cellIs" dxfId="848" priority="848" operator="equal">
      <formula>"N/T"</formula>
    </cfRule>
    <cfRule type="cellIs" dxfId="847" priority="849" operator="equal">
      <formula>"N/A"</formula>
    </cfRule>
    <cfRule type="cellIs" dxfId="846" priority="850" operator="equal">
      <formula>"F"</formula>
    </cfRule>
  </conditionalFormatting>
  <conditionalFormatting sqref="T146">
    <cfRule type="cellIs" dxfId="845" priority="843" operator="equal">
      <formula>"Blocked"</formula>
    </cfRule>
    <cfRule type="cellIs" dxfId="844" priority="844" operator="equal">
      <formula>"N/A"</formula>
    </cfRule>
    <cfRule type="cellIs" dxfId="843" priority="845" operator="equal">
      <formula>"N/T"</formula>
    </cfRule>
    <cfRule type="cellIs" dxfId="842" priority="846" operator="equal">
      <formula>"F"</formula>
    </cfRule>
  </conditionalFormatting>
  <conditionalFormatting sqref="D147:D149">
    <cfRule type="cellIs" dxfId="841" priority="837" operator="equal">
      <formula>"Etc"</formula>
    </cfRule>
    <cfRule type="cellIs" dxfId="840" priority="838" operator="equal">
      <formula>"Excluded"</formula>
    </cfRule>
    <cfRule type="cellIs" dxfId="839" priority="839" operator="equal">
      <formula>"P4 (Won't have)"</formula>
    </cfRule>
    <cfRule type="cellIs" dxfId="838" priority="840" operator="equal">
      <formula>"P3 (Could have)"</formula>
    </cfRule>
    <cfRule type="cellIs" dxfId="837" priority="841" operator="equal">
      <formula>"P2 (Should have)"</formula>
    </cfRule>
    <cfRule type="cellIs" dxfId="836" priority="842" operator="equal">
      <formula>"P1 (Must have)"</formula>
    </cfRule>
  </conditionalFormatting>
  <conditionalFormatting sqref="T147:T148 U147:U149 W147:W149">
    <cfRule type="cellIs" dxfId="835" priority="833" operator="equal">
      <formula>"Blocked"</formula>
    </cfRule>
    <cfRule type="cellIs" dxfId="834" priority="834" operator="equal">
      <formula>"N/A"</formula>
    </cfRule>
    <cfRule type="cellIs" dxfId="833" priority="835" operator="equal">
      <formula>"N/T"</formula>
    </cfRule>
    <cfRule type="cellIs" dxfId="832" priority="836" operator="equal">
      <formula>"F"</formula>
    </cfRule>
  </conditionalFormatting>
  <conditionalFormatting sqref="T149:U149 W149">
    <cfRule type="cellIs" dxfId="831" priority="829" operator="equal">
      <formula>"Blocked"</formula>
    </cfRule>
    <cfRule type="cellIs" dxfId="830" priority="830" operator="equal">
      <formula>"N/T"</formula>
    </cfRule>
    <cfRule type="cellIs" dxfId="829" priority="831" operator="equal">
      <formula>"N/A"</formula>
    </cfRule>
    <cfRule type="cellIs" dxfId="828" priority="832" operator="equal">
      <formula>"F"</formula>
    </cfRule>
  </conditionalFormatting>
  <conditionalFormatting sqref="T149">
    <cfRule type="cellIs" dxfId="827" priority="825" operator="equal">
      <formula>"Blocked"</formula>
    </cfRule>
    <cfRule type="cellIs" dxfId="826" priority="826" operator="equal">
      <formula>"N/A"</formula>
    </cfRule>
    <cfRule type="cellIs" dxfId="825" priority="827" operator="equal">
      <formula>"N/T"</formula>
    </cfRule>
    <cfRule type="cellIs" dxfId="824" priority="828" operator="equal">
      <formula>"F"</formula>
    </cfRule>
  </conditionalFormatting>
  <conditionalFormatting sqref="D138:D140">
    <cfRule type="cellIs" dxfId="823" priority="819" operator="equal">
      <formula>"Etc"</formula>
    </cfRule>
    <cfRule type="cellIs" dxfId="822" priority="820" operator="equal">
      <formula>"Excluded"</formula>
    </cfRule>
    <cfRule type="cellIs" dxfId="821" priority="821" operator="equal">
      <formula>"P4 (Won't have)"</formula>
    </cfRule>
    <cfRule type="cellIs" dxfId="820" priority="822" operator="equal">
      <formula>"P3 (Could have)"</formula>
    </cfRule>
    <cfRule type="cellIs" dxfId="819" priority="823" operator="equal">
      <formula>"P2 (Should have)"</formula>
    </cfRule>
    <cfRule type="cellIs" dxfId="818" priority="824" operator="equal">
      <formula>"P1 (Must have)"</formula>
    </cfRule>
  </conditionalFormatting>
  <conditionalFormatting sqref="U138:U140 T138:T139 W138:W140">
    <cfRule type="cellIs" dxfId="817" priority="815" operator="equal">
      <formula>"Blocked"</formula>
    </cfRule>
    <cfRule type="cellIs" dxfId="816" priority="816" operator="equal">
      <formula>"N/A"</formula>
    </cfRule>
    <cfRule type="cellIs" dxfId="815" priority="817" operator="equal">
      <formula>"N/T"</formula>
    </cfRule>
    <cfRule type="cellIs" dxfId="814" priority="818" operator="equal">
      <formula>"F"</formula>
    </cfRule>
  </conditionalFormatting>
  <conditionalFormatting sqref="T140:U140 W140">
    <cfRule type="cellIs" dxfId="813" priority="811" operator="equal">
      <formula>"Blocked"</formula>
    </cfRule>
    <cfRule type="cellIs" dxfId="812" priority="812" operator="equal">
      <formula>"N/T"</formula>
    </cfRule>
    <cfRule type="cellIs" dxfId="811" priority="813" operator="equal">
      <formula>"N/A"</formula>
    </cfRule>
    <cfRule type="cellIs" dxfId="810" priority="814" operator="equal">
      <formula>"F"</formula>
    </cfRule>
  </conditionalFormatting>
  <conditionalFormatting sqref="T140">
    <cfRule type="cellIs" dxfId="809" priority="807" operator="equal">
      <formula>"Blocked"</formula>
    </cfRule>
    <cfRule type="cellIs" dxfId="808" priority="808" operator="equal">
      <formula>"N/A"</formula>
    </cfRule>
    <cfRule type="cellIs" dxfId="807" priority="809" operator="equal">
      <formula>"N/T"</formula>
    </cfRule>
    <cfRule type="cellIs" dxfId="806" priority="810" operator="equal">
      <formula>"F"</formula>
    </cfRule>
  </conditionalFormatting>
  <conditionalFormatting sqref="D141:D143">
    <cfRule type="cellIs" dxfId="805" priority="801" operator="equal">
      <formula>"Etc"</formula>
    </cfRule>
    <cfRule type="cellIs" dxfId="804" priority="802" operator="equal">
      <formula>"Excluded"</formula>
    </cfRule>
    <cfRule type="cellIs" dxfId="803" priority="803" operator="equal">
      <formula>"P4 (Won't have)"</formula>
    </cfRule>
    <cfRule type="cellIs" dxfId="802" priority="804" operator="equal">
      <formula>"P3 (Could have)"</formula>
    </cfRule>
    <cfRule type="cellIs" dxfId="801" priority="805" operator="equal">
      <formula>"P2 (Should have)"</formula>
    </cfRule>
    <cfRule type="cellIs" dxfId="800" priority="806" operator="equal">
      <formula>"P1 (Must have)"</formula>
    </cfRule>
  </conditionalFormatting>
  <conditionalFormatting sqref="T141:T142 U141:U143 W141:W143">
    <cfRule type="cellIs" dxfId="799" priority="797" operator="equal">
      <formula>"Blocked"</formula>
    </cfRule>
    <cfRule type="cellIs" dxfId="798" priority="798" operator="equal">
      <formula>"N/A"</formula>
    </cfRule>
    <cfRule type="cellIs" dxfId="797" priority="799" operator="equal">
      <formula>"N/T"</formula>
    </cfRule>
    <cfRule type="cellIs" dxfId="796" priority="800" operator="equal">
      <formula>"F"</formula>
    </cfRule>
  </conditionalFormatting>
  <conditionalFormatting sqref="T143:U143 W143">
    <cfRule type="cellIs" dxfId="795" priority="793" operator="equal">
      <formula>"Blocked"</formula>
    </cfRule>
    <cfRule type="cellIs" dxfId="794" priority="794" operator="equal">
      <formula>"N/T"</formula>
    </cfRule>
    <cfRule type="cellIs" dxfId="793" priority="795" operator="equal">
      <formula>"N/A"</formula>
    </cfRule>
    <cfRule type="cellIs" dxfId="792" priority="796" operator="equal">
      <formula>"F"</formula>
    </cfRule>
  </conditionalFormatting>
  <conditionalFormatting sqref="T143">
    <cfRule type="cellIs" dxfId="791" priority="789" operator="equal">
      <formula>"Blocked"</formula>
    </cfRule>
    <cfRule type="cellIs" dxfId="790" priority="790" operator="equal">
      <formula>"N/A"</formula>
    </cfRule>
    <cfRule type="cellIs" dxfId="789" priority="791" operator="equal">
      <formula>"N/T"</formula>
    </cfRule>
    <cfRule type="cellIs" dxfId="788" priority="792" operator="equal">
      <formula>"F"</formula>
    </cfRule>
  </conditionalFormatting>
  <conditionalFormatting sqref="D132:D134">
    <cfRule type="cellIs" dxfId="787" priority="783" operator="equal">
      <formula>"Etc"</formula>
    </cfRule>
    <cfRule type="cellIs" dxfId="786" priority="784" operator="equal">
      <formula>"Excluded"</formula>
    </cfRule>
    <cfRule type="cellIs" dxfId="785" priority="785" operator="equal">
      <formula>"P4 (Won't have)"</formula>
    </cfRule>
    <cfRule type="cellIs" dxfId="784" priority="786" operator="equal">
      <formula>"P3 (Could have)"</formula>
    </cfRule>
    <cfRule type="cellIs" dxfId="783" priority="787" operator="equal">
      <formula>"P2 (Should have)"</formula>
    </cfRule>
    <cfRule type="cellIs" dxfId="782" priority="788" operator="equal">
      <formula>"P1 (Must have)"</formula>
    </cfRule>
  </conditionalFormatting>
  <conditionalFormatting sqref="U132:U134 T132:T133 W132:W134">
    <cfRule type="cellIs" dxfId="781" priority="779" operator="equal">
      <formula>"Blocked"</formula>
    </cfRule>
    <cfRule type="cellIs" dxfId="780" priority="780" operator="equal">
      <formula>"N/A"</formula>
    </cfRule>
    <cfRule type="cellIs" dxfId="779" priority="781" operator="equal">
      <formula>"N/T"</formula>
    </cfRule>
    <cfRule type="cellIs" dxfId="778" priority="782" operator="equal">
      <formula>"F"</formula>
    </cfRule>
  </conditionalFormatting>
  <conditionalFormatting sqref="T134:U134 W134">
    <cfRule type="cellIs" dxfId="777" priority="775" operator="equal">
      <formula>"Blocked"</formula>
    </cfRule>
    <cfRule type="cellIs" dxfId="776" priority="776" operator="equal">
      <formula>"N/T"</formula>
    </cfRule>
    <cfRule type="cellIs" dxfId="775" priority="777" operator="equal">
      <formula>"N/A"</formula>
    </cfRule>
    <cfRule type="cellIs" dxfId="774" priority="778" operator="equal">
      <formula>"F"</formula>
    </cfRule>
  </conditionalFormatting>
  <conditionalFormatting sqref="T134">
    <cfRule type="cellIs" dxfId="773" priority="771" operator="equal">
      <formula>"Blocked"</formula>
    </cfRule>
    <cfRule type="cellIs" dxfId="772" priority="772" operator="equal">
      <formula>"N/A"</formula>
    </cfRule>
    <cfRule type="cellIs" dxfId="771" priority="773" operator="equal">
      <formula>"N/T"</formula>
    </cfRule>
    <cfRule type="cellIs" dxfId="770" priority="774" operator="equal">
      <formula>"F"</formula>
    </cfRule>
  </conditionalFormatting>
  <conditionalFormatting sqref="D135:D137">
    <cfRule type="cellIs" dxfId="769" priority="765" operator="equal">
      <formula>"Etc"</formula>
    </cfRule>
    <cfRule type="cellIs" dxfId="768" priority="766" operator="equal">
      <formula>"Excluded"</formula>
    </cfRule>
    <cfRule type="cellIs" dxfId="767" priority="767" operator="equal">
      <formula>"P4 (Won't have)"</formula>
    </cfRule>
    <cfRule type="cellIs" dxfId="766" priority="768" operator="equal">
      <formula>"P3 (Could have)"</formula>
    </cfRule>
    <cfRule type="cellIs" dxfId="765" priority="769" operator="equal">
      <formula>"P2 (Should have)"</formula>
    </cfRule>
    <cfRule type="cellIs" dxfId="764" priority="770" operator="equal">
      <formula>"P1 (Must have)"</formula>
    </cfRule>
  </conditionalFormatting>
  <conditionalFormatting sqref="T135:T136 U135:U137 W135:W137">
    <cfRule type="cellIs" dxfId="763" priority="761" operator="equal">
      <formula>"Blocked"</formula>
    </cfRule>
    <cfRule type="cellIs" dxfId="762" priority="762" operator="equal">
      <formula>"N/A"</formula>
    </cfRule>
    <cfRule type="cellIs" dxfId="761" priority="763" operator="equal">
      <formula>"N/T"</formula>
    </cfRule>
    <cfRule type="cellIs" dxfId="760" priority="764" operator="equal">
      <formula>"F"</formula>
    </cfRule>
  </conditionalFormatting>
  <conditionalFormatting sqref="T137:U137 W137">
    <cfRule type="cellIs" dxfId="759" priority="757" operator="equal">
      <formula>"Blocked"</formula>
    </cfRule>
    <cfRule type="cellIs" dxfId="758" priority="758" operator="equal">
      <formula>"N/T"</formula>
    </cfRule>
    <cfRule type="cellIs" dxfId="757" priority="759" operator="equal">
      <formula>"N/A"</formula>
    </cfRule>
    <cfRule type="cellIs" dxfId="756" priority="760" operator="equal">
      <formula>"F"</formula>
    </cfRule>
  </conditionalFormatting>
  <conditionalFormatting sqref="T137">
    <cfRule type="cellIs" dxfId="755" priority="753" operator="equal">
      <formula>"Blocked"</formula>
    </cfRule>
    <cfRule type="cellIs" dxfId="754" priority="754" operator="equal">
      <formula>"N/A"</formula>
    </cfRule>
    <cfRule type="cellIs" dxfId="753" priority="755" operator="equal">
      <formula>"N/T"</formula>
    </cfRule>
    <cfRule type="cellIs" dxfId="752" priority="756" operator="equal">
      <formula>"F"</formula>
    </cfRule>
  </conditionalFormatting>
  <conditionalFormatting sqref="D126:D128">
    <cfRule type="cellIs" dxfId="751" priority="747" operator="equal">
      <formula>"Etc"</formula>
    </cfRule>
    <cfRule type="cellIs" dxfId="750" priority="748" operator="equal">
      <formula>"Excluded"</formula>
    </cfRule>
    <cfRule type="cellIs" dxfId="749" priority="749" operator="equal">
      <formula>"P4 (Won't have)"</formula>
    </cfRule>
    <cfRule type="cellIs" dxfId="748" priority="750" operator="equal">
      <formula>"P3 (Could have)"</formula>
    </cfRule>
    <cfRule type="cellIs" dxfId="747" priority="751" operator="equal">
      <formula>"P2 (Should have)"</formula>
    </cfRule>
    <cfRule type="cellIs" dxfId="746" priority="752" operator="equal">
      <formula>"P1 (Must have)"</formula>
    </cfRule>
  </conditionalFormatting>
  <conditionalFormatting sqref="U126:U128 T126:T127 W126:W128">
    <cfRule type="cellIs" dxfId="745" priority="743" operator="equal">
      <formula>"Blocked"</formula>
    </cfRule>
    <cfRule type="cellIs" dxfId="744" priority="744" operator="equal">
      <formula>"N/A"</formula>
    </cfRule>
    <cfRule type="cellIs" dxfId="743" priority="745" operator="equal">
      <formula>"N/T"</formula>
    </cfRule>
    <cfRule type="cellIs" dxfId="742" priority="746" operator="equal">
      <formula>"F"</formula>
    </cfRule>
  </conditionalFormatting>
  <conditionalFormatting sqref="T128:U128 W128">
    <cfRule type="cellIs" dxfId="741" priority="739" operator="equal">
      <formula>"Blocked"</formula>
    </cfRule>
    <cfRule type="cellIs" dxfId="740" priority="740" operator="equal">
      <formula>"N/T"</formula>
    </cfRule>
    <cfRule type="cellIs" dxfId="739" priority="741" operator="equal">
      <formula>"N/A"</formula>
    </cfRule>
    <cfRule type="cellIs" dxfId="738" priority="742" operator="equal">
      <formula>"F"</formula>
    </cfRule>
  </conditionalFormatting>
  <conditionalFormatting sqref="T128">
    <cfRule type="cellIs" dxfId="737" priority="735" operator="equal">
      <formula>"Blocked"</formula>
    </cfRule>
    <cfRule type="cellIs" dxfId="736" priority="736" operator="equal">
      <formula>"N/A"</formula>
    </cfRule>
    <cfRule type="cellIs" dxfId="735" priority="737" operator="equal">
      <formula>"N/T"</formula>
    </cfRule>
    <cfRule type="cellIs" dxfId="734" priority="738" operator="equal">
      <formula>"F"</formula>
    </cfRule>
  </conditionalFormatting>
  <conditionalFormatting sqref="D129:D131">
    <cfRule type="cellIs" dxfId="733" priority="729" operator="equal">
      <formula>"Etc"</formula>
    </cfRule>
    <cfRule type="cellIs" dxfId="732" priority="730" operator="equal">
      <formula>"Excluded"</formula>
    </cfRule>
    <cfRule type="cellIs" dxfId="731" priority="731" operator="equal">
      <formula>"P4 (Won't have)"</formula>
    </cfRule>
    <cfRule type="cellIs" dxfId="730" priority="732" operator="equal">
      <formula>"P3 (Could have)"</formula>
    </cfRule>
    <cfRule type="cellIs" dxfId="729" priority="733" operator="equal">
      <formula>"P2 (Should have)"</formula>
    </cfRule>
    <cfRule type="cellIs" dxfId="728" priority="734" operator="equal">
      <formula>"P1 (Must have)"</formula>
    </cfRule>
  </conditionalFormatting>
  <conditionalFormatting sqref="T129:T130 U129:U131 W129:W131">
    <cfRule type="cellIs" dxfId="727" priority="725" operator="equal">
      <formula>"Blocked"</formula>
    </cfRule>
    <cfRule type="cellIs" dxfId="726" priority="726" operator="equal">
      <formula>"N/A"</formula>
    </cfRule>
    <cfRule type="cellIs" dxfId="725" priority="727" operator="equal">
      <formula>"N/T"</formula>
    </cfRule>
    <cfRule type="cellIs" dxfId="724" priority="728" operator="equal">
      <formula>"F"</formula>
    </cfRule>
  </conditionalFormatting>
  <conditionalFormatting sqref="T131:U131 W131">
    <cfRule type="cellIs" dxfId="723" priority="721" operator="equal">
      <formula>"Blocked"</formula>
    </cfRule>
    <cfRule type="cellIs" dxfId="722" priority="722" operator="equal">
      <formula>"N/T"</formula>
    </cfRule>
    <cfRule type="cellIs" dxfId="721" priority="723" operator="equal">
      <formula>"N/A"</formula>
    </cfRule>
    <cfRule type="cellIs" dxfId="720" priority="724" operator="equal">
      <formula>"F"</formula>
    </cfRule>
  </conditionalFormatting>
  <conditionalFormatting sqref="T131">
    <cfRule type="cellIs" dxfId="719" priority="717" operator="equal">
      <formula>"Blocked"</formula>
    </cfRule>
    <cfRule type="cellIs" dxfId="718" priority="718" operator="equal">
      <formula>"N/A"</formula>
    </cfRule>
    <cfRule type="cellIs" dxfId="717" priority="719" operator="equal">
      <formula>"N/T"</formula>
    </cfRule>
    <cfRule type="cellIs" dxfId="716" priority="720" operator="equal">
      <formula>"F"</formula>
    </cfRule>
  </conditionalFormatting>
  <conditionalFormatting sqref="D120:D122">
    <cfRule type="cellIs" dxfId="715" priority="711" operator="equal">
      <formula>"Etc"</formula>
    </cfRule>
    <cfRule type="cellIs" dxfId="714" priority="712" operator="equal">
      <formula>"Excluded"</formula>
    </cfRule>
    <cfRule type="cellIs" dxfId="713" priority="713" operator="equal">
      <formula>"P4 (Won't have)"</formula>
    </cfRule>
    <cfRule type="cellIs" dxfId="712" priority="714" operator="equal">
      <formula>"P3 (Could have)"</formula>
    </cfRule>
    <cfRule type="cellIs" dxfId="711" priority="715" operator="equal">
      <formula>"P2 (Should have)"</formula>
    </cfRule>
    <cfRule type="cellIs" dxfId="710" priority="716" operator="equal">
      <formula>"P1 (Must have)"</formula>
    </cfRule>
  </conditionalFormatting>
  <conditionalFormatting sqref="U120:U122 T120:T121 W120:W122">
    <cfRule type="cellIs" dxfId="709" priority="707" operator="equal">
      <formula>"Blocked"</formula>
    </cfRule>
    <cfRule type="cellIs" dxfId="708" priority="708" operator="equal">
      <formula>"N/A"</formula>
    </cfRule>
    <cfRule type="cellIs" dxfId="707" priority="709" operator="equal">
      <formula>"N/T"</formula>
    </cfRule>
    <cfRule type="cellIs" dxfId="706" priority="710" operator="equal">
      <formula>"F"</formula>
    </cfRule>
  </conditionalFormatting>
  <conditionalFormatting sqref="T122:U122 W122">
    <cfRule type="cellIs" dxfId="705" priority="703" operator="equal">
      <formula>"Blocked"</formula>
    </cfRule>
    <cfRule type="cellIs" dxfId="704" priority="704" operator="equal">
      <formula>"N/T"</formula>
    </cfRule>
    <cfRule type="cellIs" dxfId="703" priority="705" operator="equal">
      <formula>"N/A"</formula>
    </cfRule>
    <cfRule type="cellIs" dxfId="702" priority="706" operator="equal">
      <formula>"F"</formula>
    </cfRule>
  </conditionalFormatting>
  <conditionalFormatting sqref="T122">
    <cfRule type="cellIs" dxfId="701" priority="699" operator="equal">
      <formula>"Blocked"</formula>
    </cfRule>
    <cfRule type="cellIs" dxfId="700" priority="700" operator="equal">
      <formula>"N/A"</formula>
    </cfRule>
    <cfRule type="cellIs" dxfId="699" priority="701" operator="equal">
      <formula>"N/T"</formula>
    </cfRule>
    <cfRule type="cellIs" dxfId="698" priority="702" operator="equal">
      <formula>"F"</formula>
    </cfRule>
  </conditionalFormatting>
  <conditionalFormatting sqref="D123:D125">
    <cfRule type="cellIs" dxfId="697" priority="693" operator="equal">
      <formula>"Etc"</formula>
    </cfRule>
    <cfRule type="cellIs" dxfId="696" priority="694" operator="equal">
      <formula>"Excluded"</formula>
    </cfRule>
    <cfRule type="cellIs" dxfId="695" priority="695" operator="equal">
      <formula>"P4 (Won't have)"</formula>
    </cfRule>
    <cfRule type="cellIs" dxfId="694" priority="696" operator="equal">
      <formula>"P3 (Could have)"</formula>
    </cfRule>
    <cfRule type="cellIs" dxfId="693" priority="697" operator="equal">
      <formula>"P2 (Should have)"</formula>
    </cfRule>
    <cfRule type="cellIs" dxfId="692" priority="698" operator="equal">
      <formula>"P1 (Must have)"</formula>
    </cfRule>
  </conditionalFormatting>
  <conditionalFormatting sqref="T123:T124 U123:U125 W123:W125">
    <cfRule type="cellIs" dxfId="691" priority="689" operator="equal">
      <formula>"Blocked"</formula>
    </cfRule>
    <cfRule type="cellIs" dxfId="690" priority="690" operator="equal">
      <formula>"N/A"</formula>
    </cfRule>
    <cfRule type="cellIs" dxfId="689" priority="691" operator="equal">
      <formula>"N/T"</formula>
    </cfRule>
    <cfRule type="cellIs" dxfId="688" priority="692" operator="equal">
      <formula>"F"</formula>
    </cfRule>
  </conditionalFormatting>
  <conditionalFormatting sqref="T125:U125 W125">
    <cfRule type="cellIs" dxfId="687" priority="685" operator="equal">
      <formula>"Blocked"</formula>
    </cfRule>
    <cfRule type="cellIs" dxfId="686" priority="686" operator="equal">
      <formula>"N/T"</formula>
    </cfRule>
    <cfRule type="cellIs" dxfId="685" priority="687" operator="equal">
      <formula>"N/A"</formula>
    </cfRule>
    <cfRule type="cellIs" dxfId="684" priority="688" operator="equal">
      <formula>"F"</formula>
    </cfRule>
  </conditionalFormatting>
  <conditionalFormatting sqref="T125">
    <cfRule type="cellIs" dxfId="683" priority="681" operator="equal">
      <formula>"Blocked"</formula>
    </cfRule>
    <cfRule type="cellIs" dxfId="682" priority="682" operator="equal">
      <formula>"N/A"</formula>
    </cfRule>
    <cfRule type="cellIs" dxfId="681" priority="683" operator="equal">
      <formula>"N/T"</formula>
    </cfRule>
    <cfRule type="cellIs" dxfId="680" priority="684" operator="equal">
      <formula>"F"</formula>
    </cfRule>
  </conditionalFormatting>
  <conditionalFormatting sqref="D114:D116">
    <cfRule type="cellIs" dxfId="679" priority="675" operator="equal">
      <formula>"Etc"</formula>
    </cfRule>
    <cfRule type="cellIs" dxfId="678" priority="676" operator="equal">
      <formula>"Excluded"</formula>
    </cfRule>
    <cfRule type="cellIs" dxfId="677" priority="677" operator="equal">
      <formula>"P4 (Won't have)"</formula>
    </cfRule>
    <cfRule type="cellIs" dxfId="676" priority="678" operator="equal">
      <formula>"P3 (Could have)"</formula>
    </cfRule>
    <cfRule type="cellIs" dxfId="675" priority="679" operator="equal">
      <formula>"P2 (Should have)"</formula>
    </cfRule>
    <cfRule type="cellIs" dxfId="674" priority="680" operator="equal">
      <formula>"P1 (Must have)"</formula>
    </cfRule>
  </conditionalFormatting>
  <conditionalFormatting sqref="U114:U116 T114:T115 W114:W116">
    <cfRule type="cellIs" dxfId="673" priority="671" operator="equal">
      <formula>"Blocked"</formula>
    </cfRule>
    <cfRule type="cellIs" dxfId="672" priority="672" operator="equal">
      <formula>"N/A"</formula>
    </cfRule>
    <cfRule type="cellIs" dxfId="671" priority="673" operator="equal">
      <formula>"N/T"</formula>
    </cfRule>
    <cfRule type="cellIs" dxfId="670" priority="674" operator="equal">
      <formula>"F"</formula>
    </cfRule>
  </conditionalFormatting>
  <conditionalFormatting sqref="T116:U116 W116">
    <cfRule type="cellIs" dxfId="669" priority="667" operator="equal">
      <formula>"Blocked"</formula>
    </cfRule>
    <cfRule type="cellIs" dxfId="668" priority="668" operator="equal">
      <formula>"N/T"</formula>
    </cfRule>
    <cfRule type="cellIs" dxfId="667" priority="669" operator="equal">
      <formula>"N/A"</formula>
    </cfRule>
    <cfRule type="cellIs" dxfId="666" priority="670" operator="equal">
      <formula>"F"</formula>
    </cfRule>
  </conditionalFormatting>
  <conditionalFormatting sqref="T116">
    <cfRule type="cellIs" dxfId="665" priority="663" operator="equal">
      <formula>"Blocked"</formula>
    </cfRule>
    <cfRule type="cellIs" dxfId="664" priority="664" operator="equal">
      <formula>"N/A"</formula>
    </cfRule>
    <cfRule type="cellIs" dxfId="663" priority="665" operator="equal">
      <formula>"N/T"</formula>
    </cfRule>
    <cfRule type="cellIs" dxfId="662" priority="666" operator="equal">
      <formula>"F"</formula>
    </cfRule>
  </conditionalFormatting>
  <conditionalFormatting sqref="D117:D119">
    <cfRule type="cellIs" dxfId="661" priority="657" operator="equal">
      <formula>"Etc"</formula>
    </cfRule>
    <cfRule type="cellIs" dxfId="660" priority="658" operator="equal">
      <formula>"Excluded"</formula>
    </cfRule>
    <cfRule type="cellIs" dxfId="659" priority="659" operator="equal">
      <formula>"P4 (Won't have)"</formula>
    </cfRule>
    <cfRule type="cellIs" dxfId="658" priority="660" operator="equal">
      <formula>"P3 (Could have)"</formula>
    </cfRule>
    <cfRule type="cellIs" dxfId="657" priority="661" operator="equal">
      <formula>"P2 (Should have)"</formula>
    </cfRule>
    <cfRule type="cellIs" dxfId="656" priority="662" operator="equal">
      <formula>"P1 (Must have)"</formula>
    </cfRule>
  </conditionalFormatting>
  <conditionalFormatting sqref="T117:T118 U117:U119 W117:W119">
    <cfRule type="cellIs" dxfId="655" priority="653" operator="equal">
      <formula>"Blocked"</formula>
    </cfRule>
    <cfRule type="cellIs" dxfId="654" priority="654" operator="equal">
      <formula>"N/A"</formula>
    </cfRule>
    <cfRule type="cellIs" dxfId="653" priority="655" operator="equal">
      <formula>"N/T"</formula>
    </cfRule>
    <cfRule type="cellIs" dxfId="652" priority="656" operator="equal">
      <formula>"F"</formula>
    </cfRule>
  </conditionalFormatting>
  <conditionalFormatting sqref="T119:U119 W119">
    <cfRule type="cellIs" dxfId="651" priority="649" operator="equal">
      <formula>"Blocked"</formula>
    </cfRule>
    <cfRule type="cellIs" dxfId="650" priority="650" operator="equal">
      <formula>"N/T"</formula>
    </cfRule>
    <cfRule type="cellIs" dxfId="649" priority="651" operator="equal">
      <formula>"N/A"</formula>
    </cfRule>
    <cfRule type="cellIs" dxfId="648" priority="652" operator="equal">
      <formula>"F"</formula>
    </cfRule>
  </conditionalFormatting>
  <conditionalFormatting sqref="T119">
    <cfRule type="cellIs" dxfId="647" priority="645" operator="equal">
      <formula>"Blocked"</formula>
    </cfRule>
    <cfRule type="cellIs" dxfId="646" priority="646" operator="equal">
      <formula>"N/A"</formula>
    </cfRule>
    <cfRule type="cellIs" dxfId="645" priority="647" operator="equal">
      <formula>"N/T"</formula>
    </cfRule>
    <cfRule type="cellIs" dxfId="644" priority="648" operator="equal">
      <formula>"F"</formula>
    </cfRule>
  </conditionalFormatting>
  <conditionalFormatting sqref="D108:D110">
    <cfRule type="cellIs" dxfId="643" priority="639" operator="equal">
      <formula>"Etc"</formula>
    </cfRule>
    <cfRule type="cellIs" dxfId="642" priority="640" operator="equal">
      <formula>"Excluded"</formula>
    </cfRule>
    <cfRule type="cellIs" dxfId="641" priority="641" operator="equal">
      <formula>"P4 (Won't have)"</formula>
    </cfRule>
    <cfRule type="cellIs" dxfId="640" priority="642" operator="equal">
      <formula>"P3 (Could have)"</formula>
    </cfRule>
    <cfRule type="cellIs" dxfId="639" priority="643" operator="equal">
      <formula>"P2 (Should have)"</formula>
    </cfRule>
    <cfRule type="cellIs" dxfId="638" priority="644" operator="equal">
      <formula>"P1 (Must have)"</formula>
    </cfRule>
  </conditionalFormatting>
  <conditionalFormatting sqref="U108:U110 T108:T109 W108:W110">
    <cfRule type="cellIs" dxfId="637" priority="635" operator="equal">
      <formula>"Blocked"</formula>
    </cfRule>
    <cfRule type="cellIs" dxfId="636" priority="636" operator="equal">
      <formula>"N/A"</formula>
    </cfRule>
    <cfRule type="cellIs" dxfId="635" priority="637" operator="equal">
      <formula>"N/T"</formula>
    </cfRule>
    <cfRule type="cellIs" dxfId="634" priority="638" operator="equal">
      <formula>"F"</formula>
    </cfRule>
  </conditionalFormatting>
  <conditionalFormatting sqref="T110:U110 W110">
    <cfRule type="cellIs" dxfId="633" priority="631" operator="equal">
      <formula>"Blocked"</formula>
    </cfRule>
    <cfRule type="cellIs" dxfId="632" priority="632" operator="equal">
      <formula>"N/T"</formula>
    </cfRule>
    <cfRule type="cellIs" dxfId="631" priority="633" operator="equal">
      <formula>"N/A"</formula>
    </cfRule>
    <cfRule type="cellIs" dxfId="630" priority="634" operator="equal">
      <formula>"F"</formula>
    </cfRule>
  </conditionalFormatting>
  <conditionalFormatting sqref="T110">
    <cfRule type="cellIs" dxfId="629" priority="627" operator="equal">
      <formula>"Blocked"</formula>
    </cfRule>
    <cfRule type="cellIs" dxfId="628" priority="628" operator="equal">
      <formula>"N/A"</formula>
    </cfRule>
    <cfRule type="cellIs" dxfId="627" priority="629" operator="equal">
      <formula>"N/T"</formula>
    </cfRule>
    <cfRule type="cellIs" dxfId="626" priority="630" operator="equal">
      <formula>"F"</formula>
    </cfRule>
  </conditionalFormatting>
  <conditionalFormatting sqref="D111:D113">
    <cfRule type="cellIs" dxfId="625" priority="621" operator="equal">
      <formula>"Etc"</formula>
    </cfRule>
    <cfRule type="cellIs" dxfId="624" priority="622" operator="equal">
      <formula>"Excluded"</formula>
    </cfRule>
    <cfRule type="cellIs" dxfId="623" priority="623" operator="equal">
      <formula>"P4 (Won't have)"</formula>
    </cfRule>
    <cfRule type="cellIs" dxfId="622" priority="624" operator="equal">
      <formula>"P3 (Could have)"</formula>
    </cfRule>
    <cfRule type="cellIs" dxfId="621" priority="625" operator="equal">
      <formula>"P2 (Should have)"</formula>
    </cfRule>
    <cfRule type="cellIs" dxfId="620" priority="626" operator="equal">
      <formula>"P1 (Must have)"</formula>
    </cfRule>
  </conditionalFormatting>
  <conditionalFormatting sqref="T111:T112 U111:U113 W111:W113">
    <cfRule type="cellIs" dxfId="619" priority="617" operator="equal">
      <formula>"Blocked"</formula>
    </cfRule>
    <cfRule type="cellIs" dxfId="618" priority="618" operator="equal">
      <formula>"N/A"</formula>
    </cfRule>
    <cfRule type="cellIs" dxfId="617" priority="619" operator="equal">
      <formula>"N/T"</formula>
    </cfRule>
    <cfRule type="cellIs" dxfId="616" priority="620" operator="equal">
      <formula>"F"</formula>
    </cfRule>
  </conditionalFormatting>
  <conditionalFormatting sqref="T113:U113 W113">
    <cfRule type="cellIs" dxfId="615" priority="613" operator="equal">
      <formula>"Blocked"</formula>
    </cfRule>
    <cfRule type="cellIs" dxfId="614" priority="614" operator="equal">
      <formula>"N/T"</formula>
    </cfRule>
    <cfRule type="cellIs" dxfId="613" priority="615" operator="equal">
      <formula>"N/A"</formula>
    </cfRule>
    <cfRule type="cellIs" dxfId="612" priority="616" operator="equal">
      <formula>"F"</formula>
    </cfRule>
  </conditionalFormatting>
  <conditionalFormatting sqref="T113">
    <cfRule type="cellIs" dxfId="611" priority="609" operator="equal">
      <formula>"Blocked"</formula>
    </cfRule>
    <cfRule type="cellIs" dxfId="610" priority="610" operator="equal">
      <formula>"N/A"</formula>
    </cfRule>
    <cfRule type="cellIs" dxfId="609" priority="611" operator="equal">
      <formula>"N/T"</formula>
    </cfRule>
    <cfRule type="cellIs" dxfId="608" priority="612" operator="equal">
      <formula>"F"</formula>
    </cfRule>
  </conditionalFormatting>
  <conditionalFormatting sqref="D102:D104">
    <cfRule type="cellIs" dxfId="607" priority="603" operator="equal">
      <formula>"Etc"</formula>
    </cfRule>
    <cfRule type="cellIs" dxfId="606" priority="604" operator="equal">
      <formula>"Excluded"</formula>
    </cfRule>
    <cfRule type="cellIs" dxfId="605" priority="605" operator="equal">
      <formula>"P4 (Won't have)"</formula>
    </cfRule>
    <cfRule type="cellIs" dxfId="604" priority="606" operator="equal">
      <formula>"P3 (Could have)"</formula>
    </cfRule>
    <cfRule type="cellIs" dxfId="603" priority="607" operator="equal">
      <formula>"P2 (Should have)"</formula>
    </cfRule>
    <cfRule type="cellIs" dxfId="602" priority="608" operator="equal">
      <formula>"P1 (Must have)"</formula>
    </cfRule>
  </conditionalFormatting>
  <conditionalFormatting sqref="U102:U104 T102:T103 W102:W104">
    <cfRule type="cellIs" dxfId="601" priority="599" operator="equal">
      <formula>"Blocked"</formula>
    </cfRule>
    <cfRule type="cellIs" dxfId="600" priority="600" operator="equal">
      <formula>"N/A"</formula>
    </cfRule>
    <cfRule type="cellIs" dxfId="599" priority="601" operator="equal">
      <formula>"N/T"</formula>
    </cfRule>
    <cfRule type="cellIs" dxfId="598" priority="602" operator="equal">
      <formula>"F"</formula>
    </cfRule>
  </conditionalFormatting>
  <conditionalFormatting sqref="T104:U104 W104">
    <cfRule type="cellIs" dxfId="597" priority="595" operator="equal">
      <formula>"Blocked"</formula>
    </cfRule>
    <cfRule type="cellIs" dxfId="596" priority="596" operator="equal">
      <formula>"N/T"</formula>
    </cfRule>
    <cfRule type="cellIs" dxfId="595" priority="597" operator="equal">
      <formula>"N/A"</formula>
    </cfRule>
    <cfRule type="cellIs" dxfId="594" priority="598" operator="equal">
      <formula>"F"</formula>
    </cfRule>
  </conditionalFormatting>
  <conditionalFormatting sqref="T104">
    <cfRule type="cellIs" dxfId="593" priority="591" operator="equal">
      <formula>"Blocked"</formula>
    </cfRule>
    <cfRule type="cellIs" dxfId="592" priority="592" operator="equal">
      <formula>"N/A"</formula>
    </cfRule>
    <cfRule type="cellIs" dxfId="591" priority="593" operator="equal">
      <formula>"N/T"</formula>
    </cfRule>
    <cfRule type="cellIs" dxfId="590" priority="594" operator="equal">
      <formula>"F"</formula>
    </cfRule>
  </conditionalFormatting>
  <conditionalFormatting sqref="D105:D107">
    <cfRule type="cellIs" dxfId="589" priority="585" operator="equal">
      <formula>"Etc"</formula>
    </cfRule>
    <cfRule type="cellIs" dxfId="588" priority="586" operator="equal">
      <formula>"Excluded"</formula>
    </cfRule>
    <cfRule type="cellIs" dxfId="587" priority="587" operator="equal">
      <formula>"P4 (Won't have)"</formula>
    </cfRule>
    <cfRule type="cellIs" dxfId="586" priority="588" operator="equal">
      <formula>"P3 (Could have)"</formula>
    </cfRule>
    <cfRule type="cellIs" dxfId="585" priority="589" operator="equal">
      <formula>"P2 (Should have)"</formula>
    </cfRule>
    <cfRule type="cellIs" dxfId="584" priority="590" operator="equal">
      <formula>"P1 (Must have)"</formula>
    </cfRule>
  </conditionalFormatting>
  <conditionalFormatting sqref="T105:T106 U105:U107 W105:W107">
    <cfRule type="cellIs" dxfId="583" priority="581" operator="equal">
      <formula>"Blocked"</formula>
    </cfRule>
    <cfRule type="cellIs" dxfId="582" priority="582" operator="equal">
      <formula>"N/A"</formula>
    </cfRule>
    <cfRule type="cellIs" dxfId="581" priority="583" operator="equal">
      <formula>"N/T"</formula>
    </cfRule>
    <cfRule type="cellIs" dxfId="580" priority="584" operator="equal">
      <formula>"F"</formula>
    </cfRule>
  </conditionalFormatting>
  <conditionalFormatting sqref="T107:U107 W107">
    <cfRule type="cellIs" dxfId="579" priority="577" operator="equal">
      <formula>"Blocked"</formula>
    </cfRule>
    <cfRule type="cellIs" dxfId="578" priority="578" operator="equal">
      <formula>"N/T"</formula>
    </cfRule>
    <cfRule type="cellIs" dxfId="577" priority="579" operator="equal">
      <formula>"N/A"</formula>
    </cfRule>
    <cfRule type="cellIs" dxfId="576" priority="580" operator="equal">
      <formula>"F"</formula>
    </cfRule>
  </conditionalFormatting>
  <conditionalFormatting sqref="T107">
    <cfRule type="cellIs" dxfId="575" priority="573" operator="equal">
      <formula>"Blocked"</formula>
    </cfRule>
    <cfRule type="cellIs" dxfId="574" priority="574" operator="equal">
      <formula>"N/A"</formula>
    </cfRule>
    <cfRule type="cellIs" dxfId="573" priority="575" operator="equal">
      <formula>"N/T"</formula>
    </cfRule>
    <cfRule type="cellIs" dxfId="572" priority="576" operator="equal">
      <formula>"F"</formula>
    </cfRule>
  </conditionalFormatting>
  <conditionalFormatting sqref="D96:D98">
    <cfRule type="cellIs" dxfId="571" priority="567" operator="equal">
      <formula>"Etc"</formula>
    </cfRule>
    <cfRule type="cellIs" dxfId="570" priority="568" operator="equal">
      <formula>"Excluded"</formula>
    </cfRule>
    <cfRule type="cellIs" dxfId="569" priority="569" operator="equal">
      <formula>"P4 (Won't have)"</formula>
    </cfRule>
    <cfRule type="cellIs" dxfId="568" priority="570" operator="equal">
      <formula>"P3 (Could have)"</formula>
    </cfRule>
    <cfRule type="cellIs" dxfId="567" priority="571" operator="equal">
      <formula>"P2 (Should have)"</formula>
    </cfRule>
    <cfRule type="cellIs" dxfId="566" priority="572" operator="equal">
      <formula>"P1 (Must have)"</formula>
    </cfRule>
  </conditionalFormatting>
  <conditionalFormatting sqref="U96:U98 T96:T97 W96:W98">
    <cfRule type="cellIs" dxfId="565" priority="563" operator="equal">
      <formula>"Blocked"</formula>
    </cfRule>
    <cfRule type="cellIs" dxfId="564" priority="564" operator="equal">
      <formula>"N/A"</formula>
    </cfRule>
    <cfRule type="cellIs" dxfId="563" priority="565" operator="equal">
      <formula>"N/T"</formula>
    </cfRule>
    <cfRule type="cellIs" dxfId="562" priority="566" operator="equal">
      <formula>"F"</formula>
    </cfRule>
  </conditionalFormatting>
  <conditionalFormatting sqref="T98:U98 W98">
    <cfRule type="cellIs" dxfId="561" priority="559" operator="equal">
      <formula>"Blocked"</formula>
    </cfRule>
    <cfRule type="cellIs" dxfId="560" priority="560" operator="equal">
      <formula>"N/T"</formula>
    </cfRule>
    <cfRule type="cellIs" dxfId="559" priority="561" operator="equal">
      <formula>"N/A"</formula>
    </cfRule>
    <cfRule type="cellIs" dxfId="558" priority="562" operator="equal">
      <formula>"F"</formula>
    </cfRule>
  </conditionalFormatting>
  <conditionalFormatting sqref="T98">
    <cfRule type="cellIs" dxfId="557" priority="555" operator="equal">
      <formula>"Blocked"</formula>
    </cfRule>
    <cfRule type="cellIs" dxfId="556" priority="556" operator="equal">
      <formula>"N/A"</formula>
    </cfRule>
    <cfRule type="cellIs" dxfId="555" priority="557" operator="equal">
      <formula>"N/T"</formula>
    </cfRule>
    <cfRule type="cellIs" dxfId="554" priority="558" operator="equal">
      <formula>"F"</formula>
    </cfRule>
  </conditionalFormatting>
  <conditionalFormatting sqref="D99:D101">
    <cfRule type="cellIs" dxfId="553" priority="549" operator="equal">
      <formula>"Etc"</formula>
    </cfRule>
    <cfRule type="cellIs" dxfId="552" priority="550" operator="equal">
      <formula>"Excluded"</formula>
    </cfRule>
    <cfRule type="cellIs" dxfId="551" priority="551" operator="equal">
      <formula>"P4 (Won't have)"</formula>
    </cfRule>
    <cfRule type="cellIs" dxfId="550" priority="552" operator="equal">
      <formula>"P3 (Could have)"</formula>
    </cfRule>
    <cfRule type="cellIs" dxfId="549" priority="553" operator="equal">
      <formula>"P2 (Should have)"</formula>
    </cfRule>
    <cfRule type="cellIs" dxfId="548" priority="554" operator="equal">
      <formula>"P1 (Must have)"</formula>
    </cfRule>
  </conditionalFormatting>
  <conditionalFormatting sqref="T99:T100 U99:U101 W99:W101">
    <cfRule type="cellIs" dxfId="547" priority="545" operator="equal">
      <formula>"Blocked"</formula>
    </cfRule>
    <cfRule type="cellIs" dxfId="546" priority="546" operator="equal">
      <formula>"N/A"</formula>
    </cfRule>
    <cfRule type="cellIs" dxfId="545" priority="547" operator="equal">
      <formula>"N/T"</formula>
    </cfRule>
    <cfRule type="cellIs" dxfId="544" priority="548" operator="equal">
      <formula>"F"</formula>
    </cfRule>
  </conditionalFormatting>
  <conditionalFormatting sqref="T101:U101 W101">
    <cfRule type="cellIs" dxfId="543" priority="541" operator="equal">
      <formula>"Blocked"</formula>
    </cfRule>
    <cfRule type="cellIs" dxfId="542" priority="542" operator="equal">
      <formula>"N/T"</formula>
    </cfRule>
    <cfRule type="cellIs" dxfId="541" priority="543" operator="equal">
      <formula>"N/A"</formula>
    </cfRule>
    <cfRule type="cellIs" dxfId="540" priority="544" operator="equal">
      <formula>"F"</formula>
    </cfRule>
  </conditionalFormatting>
  <conditionalFormatting sqref="T101">
    <cfRule type="cellIs" dxfId="539" priority="537" operator="equal">
      <formula>"Blocked"</formula>
    </cfRule>
    <cfRule type="cellIs" dxfId="538" priority="538" operator="equal">
      <formula>"N/A"</formula>
    </cfRule>
    <cfRule type="cellIs" dxfId="537" priority="539" operator="equal">
      <formula>"N/T"</formula>
    </cfRule>
    <cfRule type="cellIs" dxfId="536" priority="540" operator="equal">
      <formula>"F"</formula>
    </cfRule>
  </conditionalFormatting>
  <conditionalFormatting sqref="D90:D92">
    <cfRule type="cellIs" dxfId="535" priority="531" operator="equal">
      <formula>"Etc"</formula>
    </cfRule>
    <cfRule type="cellIs" dxfId="534" priority="532" operator="equal">
      <formula>"Excluded"</formula>
    </cfRule>
    <cfRule type="cellIs" dxfId="533" priority="533" operator="equal">
      <formula>"P4 (Won't have)"</formula>
    </cfRule>
    <cfRule type="cellIs" dxfId="532" priority="534" operator="equal">
      <formula>"P3 (Could have)"</formula>
    </cfRule>
    <cfRule type="cellIs" dxfId="531" priority="535" operator="equal">
      <formula>"P2 (Should have)"</formula>
    </cfRule>
    <cfRule type="cellIs" dxfId="530" priority="536" operator="equal">
      <formula>"P1 (Must have)"</formula>
    </cfRule>
  </conditionalFormatting>
  <conditionalFormatting sqref="U90:U92 T90:T91 W90:W92">
    <cfRule type="cellIs" dxfId="529" priority="527" operator="equal">
      <formula>"Blocked"</formula>
    </cfRule>
    <cfRule type="cellIs" dxfId="528" priority="528" operator="equal">
      <formula>"N/A"</formula>
    </cfRule>
    <cfRule type="cellIs" dxfId="527" priority="529" operator="equal">
      <formula>"N/T"</formula>
    </cfRule>
    <cfRule type="cellIs" dxfId="526" priority="530" operator="equal">
      <formula>"F"</formula>
    </cfRule>
  </conditionalFormatting>
  <conditionalFormatting sqref="T92:U92 W92">
    <cfRule type="cellIs" dxfId="525" priority="523" operator="equal">
      <formula>"Blocked"</formula>
    </cfRule>
    <cfRule type="cellIs" dxfId="524" priority="524" operator="equal">
      <formula>"N/T"</formula>
    </cfRule>
    <cfRule type="cellIs" dxfId="523" priority="525" operator="equal">
      <formula>"N/A"</formula>
    </cfRule>
    <cfRule type="cellIs" dxfId="522" priority="526" operator="equal">
      <formula>"F"</formula>
    </cfRule>
  </conditionalFormatting>
  <conditionalFormatting sqref="T92">
    <cfRule type="cellIs" dxfId="521" priority="519" operator="equal">
      <formula>"Blocked"</formula>
    </cfRule>
    <cfRule type="cellIs" dxfId="520" priority="520" operator="equal">
      <formula>"N/A"</formula>
    </cfRule>
    <cfRule type="cellIs" dxfId="519" priority="521" operator="equal">
      <formula>"N/T"</formula>
    </cfRule>
    <cfRule type="cellIs" dxfId="518" priority="522" operator="equal">
      <formula>"F"</formula>
    </cfRule>
  </conditionalFormatting>
  <conditionalFormatting sqref="D93:D95">
    <cfRule type="cellIs" dxfId="517" priority="513" operator="equal">
      <formula>"Etc"</formula>
    </cfRule>
    <cfRule type="cellIs" dxfId="516" priority="514" operator="equal">
      <formula>"Excluded"</formula>
    </cfRule>
    <cfRule type="cellIs" dxfId="515" priority="515" operator="equal">
      <formula>"P4 (Won't have)"</formula>
    </cfRule>
    <cfRule type="cellIs" dxfId="514" priority="516" operator="equal">
      <formula>"P3 (Could have)"</formula>
    </cfRule>
    <cfRule type="cellIs" dxfId="513" priority="517" operator="equal">
      <formula>"P2 (Should have)"</formula>
    </cfRule>
    <cfRule type="cellIs" dxfId="512" priority="518" operator="equal">
      <formula>"P1 (Must have)"</formula>
    </cfRule>
  </conditionalFormatting>
  <conditionalFormatting sqref="T93:T94 U93:U95 W93:W95">
    <cfRule type="cellIs" dxfId="511" priority="509" operator="equal">
      <formula>"Blocked"</formula>
    </cfRule>
    <cfRule type="cellIs" dxfId="510" priority="510" operator="equal">
      <formula>"N/A"</formula>
    </cfRule>
    <cfRule type="cellIs" dxfId="509" priority="511" operator="equal">
      <formula>"N/T"</formula>
    </cfRule>
    <cfRule type="cellIs" dxfId="508" priority="512" operator="equal">
      <formula>"F"</formula>
    </cfRule>
  </conditionalFormatting>
  <conditionalFormatting sqref="T95:U95 W95">
    <cfRule type="cellIs" dxfId="507" priority="505" operator="equal">
      <formula>"Blocked"</formula>
    </cfRule>
    <cfRule type="cellIs" dxfId="506" priority="506" operator="equal">
      <formula>"N/T"</formula>
    </cfRule>
    <cfRule type="cellIs" dxfId="505" priority="507" operator="equal">
      <formula>"N/A"</formula>
    </cfRule>
    <cfRule type="cellIs" dxfId="504" priority="508" operator="equal">
      <formula>"F"</formula>
    </cfRule>
  </conditionalFormatting>
  <conditionalFormatting sqref="T95">
    <cfRule type="cellIs" dxfId="503" priority="501" operator="equal">
      <formula>"Blocked"</formula>
    </cfRule>
    <cfRule type="cellIs" dxfId="502" priority="502" operator="equal">
      <formula>"N/A"</formula>
    </cfRule>
    <cfRule type="cellIs" dxfId="501" priority="503" operator="equal">
      <formula>"N/T"</formula>
    </cfRule>
    <cfRule type="cellIs" dxfId="500" priority="504" operator="equal">
      <formula>"F"</formula>
    </cfRule>
  </conditionalFormatting>
  <conditionalFormatting sqref="D84:D86">
    <cfRule type="cellIs" dxfId="499" priority="495" operator="equal">
      <formula>"Etc"</formula>
    </cfRule>
    <cfRule type="cellIs" dxfId="498" priority="496" operator="equal">
      <formula>"Excluded"</formula>
    </cfRule>
    <cfRule type="cellIs" dxfId="497" priority="497" operator="equal">
      <formula>"P4 (Won't have)"</formula>
    </cfRule>
    <cfRule type="cellIs" dxfId="496" priority="498" operator="equal">
      <formula>"P3 (Could have)"</formula>
    </cfRule>
    <cfRule type="cellIs" dxfId="495" priority="499" operator="equal">
      <formula>"P2 (Should have)"</formula>
    </cfRule>
    <cfRule type="cellIs" dxfId="494" priority="500" operator="equal">
      <formula>"P1 (Must have)"</formula>
    </cfRule>
  </conditionalFormatting>
  <conditionalFormatting sqref="U84:U86 T84:T85 W84:W86">
    <cfRule type="cellIs" dxfId="493" priority="491" operator="equal">
      <formula>"Blocked"</formula>
    </cfRule>
    <cfRule type="cellIs" dxfId="492" priority="492" operator="equal">
      <formula>"N/A"</formula>
    </cfRule>
    <cfRule type="cellIs" dxfId="491" priority="493" operator="equal">
      <formula>"N/T"</formula>
    </cfRule>
    <cfRule type="cellIs" dxfId="490" priority="494" operator="equal">
      <formula>"F"</formula>
    </cfRule>
  </conditionalFormatting>
  <conditionalFormatting sqref="T86:U86 W86">
    <cfRule type="cellIs" dxfId="489" priority="487" operator="equal">
      <formula>"Blocked"</formula>
    </cfRule>
    <cfRule type="cellIs" dxfId="488" priority="488" operator="equal">
      <formula>"N/T"</formula>
    </cfRule>
    <cfRule type="cellIs" dxfId="487" priority="489" operator="equal">
      <formula>"N/A"</formula>
    </cfRule>
    <cfRule type="cellIs" dxfId="486" priority="490" operator="equal">
      <formula>"F"</formula>
    </cfRule>
  </conditionalFormatting>
  <conditionalFormatting sqref="T86">
    <cfRule type="cellIs" dxfId="485" priority="483" operator="equal">
      <formula>"Blocked"</formula>
    </cfRule>
    <cfRule type="cellIs" dxfId="484" priority="484" operator="equal">
      <formula>"N/A"</formula>
    </cfRule>
    <cfRule type="cellIs" dxfId="483" priority="485" operator="equal">
      <formula>"N/T"</formula>
    </cfRule>
    <cfRule type="cellIs" dxfId="482" priority="486" operator="equal">
      <formula>"F"</formula>
    </cfRule>
  </conditionalFormatting>
  <conditionalFormatting sqref="D87:D89">
    <cfRule type="cellIs" dxfId="481" priority="477" operator="equal">
      <formula>"Etc"</formula>
    </cfRule>
    <cfRule type="cellIs" dxfId="480" priority="478" operator="equal">
      <formula>"Excluded"</formula>
    </cfRule>
    <cfRule type="cellIs" dxfId="479" priority="479" operator="equal">
      <formula>"P4 (Won't have)"</formula>
    </cfRule>
    <cfRule type="cellIs" dxfId="478" priority="480" operator="equal">
      <formula>"P3 (Could have)"</formula>
    </cfRule>
    <cfRule type="cellIs" dxfId="477" priority="481" operator="equal">
      <formula>"P2 (Should have)"</formula>
    </cfRule>
    <cfRule type="cellIs" dxfId="476" priority="482" operator="equal">
      <formula>"P1 (Must have)"</formula>
    </cfRule>
  </conditionalFormatting>
  <conditionalFormatting sqref="T87:T88 U87:U89 W87:W89">
    <cfRule type="cellIs" dxfId="475" priority="473" operator="equal">
      <formula>"Blocked"</formula>
    </cfRule>
    <cfRule type="cellIs" dxfId="474" priority="474" operator="equal">
      <formula>"N/A"</formula>
    </cfRule>
    <cfRule type="cellIs" dxfId="473" priority="475" operator="equal">
      <formula>"N/T"</formula>
    </cfRule>
    <cfRule type="cellIs" dxfId="472" priority="476" operator="equal">
      <formula>"F"</formula>
    </cfRule>
  </conditionalFormatting>
  <conditionalFormatting sqref="T89:U89 W89">
    <cfRule type="cellIs" dxfId="471" priority="469" operator="equal">
      <formula>"Blocked"</formula>
    </cfRule>
    <cfRule type="cellIs" dxfId="470" priority="470" operator="equal">
      <formula>"N/T"</formula>
    </cfRule>
    <cfRule type="cellIs" dxfId="469" priority="471" operator="equal">
      <formula>"N/A"</formula>
    </cfRule>
    <cfRule type="cellIs" dxfId="468" priority="472" operator="equal">
      <formula>"F"</formula>
    </cfRule>
  </conditionalFormatting>
  <conditionalFormatting sqref="T89">
    <cfRule type="cellIs" dxfId="467" priority="465" operator="equal">
      <formula>"Blocked"</formula>
    </cfRule>
    <cfRule type="cellIs" dxfId="466" priority="466" operator="equal">
      <formula>"N/A"</formula>
    </cfRule>
    <cfRule type="cellIs" dxfId="465" priority="467" operator="equal">
      <formula>"N/T"</formula>
    </cfRule>
    <cfRule type="cellIs" dxfId="464" priority="468" operator="equal">
      <formula>"F"</formula>
    </cfRule>
  </conditionalFormatting>
  <conditionalFormatting sqref="D78:D80">
    <cfRule type="cellIs" dxfId="463" priority="459" operator="equal">
      <formula>"Etc"</formula>
    </cfRule>
    <cfRule type="cellIs" dxfId="462" priority="460" operator="equal">
      <formula>"Excluded"</formula>
    </cfRule>
    <cfRule type="cellIs" dxfId="461" priority="461" operator="equal">
      <formula>"P4 (Won't have)"</formula>
    </cfRule>
    <cfRule type="cellIs" dxfId="460" priority="462" operator="equal">
      <formula>"P3 (Could have)"</formula>
    </cfRule>
    <cfRule type="cellIs" dxfId="459" priority="463" operator="equal">
      <formula>"P2 (Should have)"</formula>
    </cfRule>
    <cfRule type="cellIs" dxfId="458" priority="464" operator="equal">
      <formula>"P1 (Must have)"</formula>
    </cfRule>
  </conditionalFormatting>
  <conditionalFormatting sqref="U78:U80 T78:T79 W78:W80">
    <cfRule type="cellIs" dxfId="457" priority="455" operator="equal">
      <formula>"Blocked"</formula>
    </cfRule>
    <cfRule type="cellIs" dxfId="456" priority="456" operator="equal">
      <formula>"N/A"</formula>
    </cfRule>
    <cfRule type="cellIs" dxfId="455" priority="457" operator="equal">
      <formula>"N/T"</formula>
    </cfRule>
    <cfRule type="cellIs" dxfId="454" priority="458" operator="equal">
      <formula>"F"</formula>
    </cfRule>
  </conditionalFormatting>
  <conditionalFormatting sqref="T80:U80 W80">
    <cfRule type="cellIs" dxfId="453" priority="451" operator="equal">
      <formula>"Blocked"</formula>
    </cfRule>
    <cfRule type="cellIs" dxfId="452" priority="452" operator="equal">
      <formula>"N/T"</formula>
    </cfRule>
    <cfRule type="cellIs" dxfId="451" priority="453" operator="equal">
      <formula>"N/A"</formula>
    </cfRule>
    <cfRule type="cellIs" dxfId="450" priority="454" operator="equal">
      <formula>"F"</formula>
    </cfRule>
  </conditionalFormatting>
  <conditionalFormatting sqref="T80">
    <cfRule type="cellIs" dxfId="449" priority="447" operator="equal">
      <formula>"Blocked"</formula>
    </cfRule>
    <cfRule type="cellIs" dxfId="448" priority="448" operator="equal">
      <formula>"N/A"</formula>
    </cfRule>
    <cfRule type="cellIs" dxfId="447" priority="449" operator="equal">
      <formula>"N/T"</formula>
    </cfRule>
    <cfRule type="cellIs" dxfId="446" priority="450" operator="equal">
      <formula>"F"</formula>
    </cfRule>
  </conditionalFormatting>
  <conditionalFormatting sqref="D81:D83">
    <cfRule type="cellIs" dxfId="445" priority="441" operator="equal">
      <formula>"Etc"</formula>
    </cfRule>
    <cfRule type="cellIs" dxfId="444" priority="442" operator="equal">
      <formula>"Excluded"</formula>
    </cfRule>
    <cfRule type="cellIs" dxfId="443" priority="443" operator="equal">
      <formula>"P4 (Won't have)"</formula>
    </cfRule>
    <cfRule type="cellIs" dxfId="442" priority="444" operator="equal">
      <formula>"P3 (Could have)"</formula>
    </cfRule>
    <cfRule type="cellIs" dxfId="441" priority="445" operator="equal">
      <formula>"P2 (Should have)"</formula>
    </cfRule>
    <cfRule type="cellIs" dxfId="440" priority="446" operator="equal">
      <formula>"P1 (Must have)"</formula>
    </cfRule>
  </conditionalFormatting>
  <conditionalFormatting sqref="T81:T82 U81:U83 W81:W83">
    <cfRule type="cellIs" dxfId="439" priority="437" operator="equal">
      <formula>"Blocked"</formula>
    </cfRule>
    <cfRule type="cellIs" dxfId="438" priority="438" operator="equal">
      <formula>"N/A"</formula>
    </cfRule>
    <cfRule type="cellIs" dxfId="437" priority="439" operator="equal">
      <formula>"N/T"</formula>
    </cfRule>
    <cfRule type="cellIs" dxfId="436" priority="440" operator="equal">
      <formula>"F"</formula>
    </cfRule>
  </conditionalFormatting>
  <conditionalFormatting sqref="T83:U83 W83">
    <cfRule type="cellIs" dxfId="435" priority="433" operator="equal">
      <formula>"Blocked"</formula>
    </cfRule>
    <cfRule type="cellIs" dxfId="434" priority="434" operator="equal">
      <formula>"N/T"</formula>
    </cfRule>
    <cfRule type="cellIs" dxfId="433" priority="435" operator="equal">
      <formula>"N/A"</formula>
    </cfRule>
    <cfRule type="cellIs" dxfId="432" priority="436" operator="equal">
      <formula>"F"</formula>
    </cfRule>
  </conditionalFormatting>
  <conditionalFormatting sqref="T83">
    <cfRule type="cellIs" dxfId="431" priority="429" operator="equal">
      <formula>"Blocked"</formula>
    </cfRule>
    <cfRule type="cellIs" dxfId="430" priority="430" operator="equal">
      <formula>"N/A"</formula>
    </cfRule>
    <cfRule type="cellIs" dxfId="429" priority="431" operator="equal">
      <formula>"N/T"</formula>
    </cfRule>
    <cfRule type="cellIs" dxfId="428" priority="432" operator="equal">
      <formula>"F"</formula>
    </cfRule>
  </conditionalFormatting>
  <conditionalFormatting sqref="D72:D74">
    <cfRule type="cellIs" dxfId="427" priority="423" operator="equal">
      <formula>"Etc"</formula>
    </cfRule>
    <cfRule type="cellIs" dxfId="426" priority="424" operator="equal">
      <formula>"Excluded"</formula>
    </cfRule>
    <cfRule type="cellIs" dxfId="425" priority="425" operator="equal">
      <formula>"P4 (Won't have)"</formula>
    </cfRule>
    <cfRule type="cellIs" dxfId="424" priority="426" operator="equal">
      <formula>"P3 (Could have)"</formula>
    </cfRule>
    <cfRule type="cellIs" dxfId="423" priority="427" operator="equal">
      <formula>"P2 (Should have)"</formula>
    </cfRule>
    <cfRule type="cellIs" dxfId="422" priority="428" operator="equal">
      <formula>"P1 (Must have)"</formula>
    </cfRule>
  </conditionalFormatting>
  <conditionalFormatting sqref="U72:U74 T72:T73 W72:W74">
    <cfRule type="cellIs" dxfId="421" priority="419" operator="equal">
      <formula>"Blocked"</formula>
    </cfRule>
    <cfRule type="cellIs" dxfId="420" priority="420" operator="equal">
      <formula>"N/A"</formula>
    </cfRule>
    <cfRule type="cellIs" dxfId="419" priority="421" operator="equal">
      <formula>"N/T"</formula>
    </cfRule>
    <cfRule type="cellIs" dxfId="418" priority="422" operator="equal">
      <formula>"F"</formula>
    </cfRule>
  </conditionalFormatting>
  <conditionalFormatting sqref="T74:U74 W74">
    <cfRule type="cellIs" dxfId="417" priority="415" operator="equal">
      <formula>"Blocked"</formula>
    </cfRule>
    <cfRule type="cellIs" dxfId="416" priority="416" operator="equal">
      <formula>"N/T"</formula>
    </cfRule>
    <cfRule type="cellIs" dxfId="415" priority="417" operator="equal">
      <formula>"N/A"</formula>
    </cfRule>
    <cfRule type="cellIs" dxfId="414" priority="418" operator="equal">
      <formula>"F"</formula>
    </cfRule>
  </conditionalFormatting>
  <conditionalFormatting sqref="T74">
    <cfRule type="cellIs" dxfId="413" priority="411" operator="equal">
      <formula>"Blocked"</formula>
    </cfRule>
    <cfRule type="cellIs" dxfId="412" priority="412" operator="equal">
      <formula>"N/A"</formula>
    </cfRule>
    <cfRule type="cellIs" dxfId="411" priority="413" operator="equal">
      <formula>"N/T"</formula>
    </cfRule>
    <cfRule type="cellIs" dxfId="410" priority="414" operator="equal">
      <formula>"F"</formula>
    </cfRule>
  </conditionalFormatting>
  <conditionalFormatting sqref="D75:D77">
    <cfRule type="cellIs" dxfId="409" priority="405" operator="equal">
      <formula>"Etc"</formula>
    </cfRule>
    <cfRule type="cellIs" dxfId="408" priority="406" operator="equal">
      <formula>"Excluded"</formula>
    </cfRule>
    <cfRule type="cellIs" dxfId="407" priority="407" operator="equal">
      <formula>"P4 (Won't have)"</formula>
    </cfRule>
    <cfRule type="cellIs" dxfId="406" priority="408" operator="equal">
      <formula>"P3 (Could have)"</formula>
    </cfRule>
    <cfRule type="cellIs" dxfId="405" priority="409" operator="equal">
      <formula>"P2 (Should have)"</formula>
    </cfRule>
    <cfRule type="cellIs" dxfId="404" priority="410" operator="equal">
      <formula>"P1 (Must have)"</formula>
    </cfRule>
  </conditionalFormatting>
  <conditionalFormatting sqref="T75:T76 U75:U77 W75:W77">
    <cfRule type="cellIs" dxfId="403" priority="401" operator="equal">
      <formula>"Blocked"</formula>
    </cfRule>
    <cfRule type="cellIs" dxfId="402" priority="402" operator="equal">
      <formula>"N/A"</formula>
    </cfRule>
    <cfRule type="cellIs" dxfId="401" priority="403" operator="equal">
      <formula>"N/T"</formula>
    </cfRule>
    <cfRule type="cellIs" dxfId="400" priority="404" operator="equal">
      <formula>"F"</formula>
    </cfRule>
  </conditionalFormatting>
  <conditionalFormatting sqref="T77:U77 W77">
    <cfRule type="cellIs" dxfId="399" priority="397" operator="equal">
      <formula>"Blocked"</formula>
    </cfRule>
    <cfRule type="cellIs" dxfId="398" priority="398" operator="equal">
      <formula>"N/T"</formula>
    </cfRule>
    <cfRule type="cellIs" dxfId="397" priority="399" operator="equal">
      <formula>"N/A"</formula>
    </cfRule>
    <cfRule type="cellIs" dxfId="396" priority="400" operator="equal">
      <formula>"F"</formula>
    </cfRule>
  </conditionalFormatting>
  <conditionalFormatting sqref="T77">
    <cfRule type="cellIs" dxfId="395" priority="393" operator="equal">
      <formula>"Blocked"</formula>
    </cfRule>
    <cfRule type="cellIs" dxfId="394" priority="394" operator="equal">
      <formula>"N/A"</formula>
    </cfRule>
    <cfRule type="cellIs" dxfId="393" priority="395" operator="equal">
      <formula>"N/T"</formula>
    </cfRule>
    <cfRule type="cellIs" dxfId="392" priority="396" operator="equal">
      <formula>"F"</formula>
    </cfRule>
  </conditionalFormatting>
  <conditionalFormatting sqref="D66:D68">
    <cfRule type="cellIs" dxfId="391" priority="387" operator="equal">
      <formula>"Etc"</formula>
    </cfRule>
    <cfRule type="cellIs" dxfId="390" priority="388" operator="equal">
      <formula>"Excluded"</formula>
    </cfRule>
    <cfRule type="cellIs" dxfId="389" priority="389" operator="equal">
      <formula>"P4 (Won't have)"</formula>
    </cfRule>
    <cfRule type="cellIs" dxfId="388" priority="390" operator="equal">
      <formula>"P3 (Could have)"</formula>
    </cfRule>
    <cfRule type="cellIs" dxfId="387" priority="391" operator="equal">
      <formula>"P2 (Should have)"</formula>
    </cfRule>
    <cfRule type="cellIs" dxfId="386" priority="392" operator="equal">
      <formula>"P1 (Must have)"</formula>
    </cfRule>
  </conditionalFormatting>
  <conditionalFormatting sqref="U66:U68 T66:T67 W66:W68">
    <cfRule type="cellIs" dxfId="385" priority="383" operator="equal">
      <formula>"Blocked"</formula>
    </cfRule>
    <cfRule type="cellIs" dxfId="384" priority="384" operator="equal">
      <formula>"N/A"</formula>
    </cfRule>
    <cfRule type="cellIs" dxfId="383" priority="385" operator="equal">
      <formula>"N/T"</formula>
    </cfRule>
    <cfRule type="cellIs" dxfId="382" priority="386" operator="equal">
      <formula>"F"</formula>
    </cfRule>
  </conditionalFormatting>
  <conditionalFormatting sqref="T68:U68 W68">
    <cfRule type="cellIs" dxfId="381" priority="379" operator="equal">
      <formula>"Blocked"</formula>
    </cfRule>
    <cfRule type="cellIs" dxfId="380" priority="380" operator="equal">
      <formula>"N/T"</formula>
    </cfRule>
    <cfRule type="cellIs" dxfId="379" priority="381" operator="equal">
      <formula>"N/A"</formula>
    </cfRule>
    <cfRule type="cellIs" dxfId="378" priority="382" operator="equal">
      <formula>"F"</formula>
    </cfRule>
  </conditionalFormatting>
  <conditionalFormatting sqref="T68">
    <cfRule type="cellIs" dxfId="377" priority="375" operator="equal">
      <formula>"Blocked"</formula>
    </cfRule>
    <cfRule type="cellIs" dxfId="376" priority="376" operator="equal">
      <formula>"N/A"</formula>
    </cfRule>
    <cfRule type="cellIs" dxfId="375" priority="377" operator="equal">
      <formula>"N/T"</formula>
    </cfRule>
    <cfRule type="cellIs" dxfId="374" priority="378" operator="equal">
      <formula>"F"</formula>
    </cfRule>
  </conditionalFormatting>
  <conditionalFormatting sqref="D69:D71">
    <cfRule type="cellIs" dxfId="373" priority="369" operator="equal">
      <formula>"Etc"</formula>
    </cfRule>
    <cfRule type="cellIs" dxfId="372" priority="370" operator="equal">
      <formula>"Excluded"</formula>
    </cfRule>
    <cfRule type="cellIs" dxfId="371" priority="371" operator="equal">
      <formula>"P4 (Won't have)"</formula>
    </cfRule>
    <cfRule type="cellIs" dxfId="370" priority="372" operator="equal">
      <formula>"P3 (Could have)"</formula>
    </cfRule>
    <cfRule type="cellIs" dxfId="369" priority="373" operator="equal">
      <formula>"P2 (Should have)"</formula>
    </cfRule>
    <cfRule type="cellIs" dxfId="368" priority="374" operator="equal">
      <formula>"P1 (Must have)"</formula>
    </cfRule>
  </conditionalFormatting>
  <conditionalFormatting sqref="T69:T70 U69:U71 W69:W71">
    <cfRule type="cellIs" dxfId="367" priority="365" operator="equal">
      <formula>"Blocked"</formula>
    </cfRule>
    <cfRule type="cellIs" dxfId="366" priority="366" operator="equal">
      <formula>"N/A"</formula>
    </cfRule>
    <cfRule type="cellIs" dxfId="365" priority="367" operator="equal">
      <formula>"N/T"</formula>
    </cfRule>
    <cfRule type="cellIs" dxfId="364" priority="368" operator="equal">
      <formula>"F"</formula>
    </cfRule>
  </conditionalFormatting>
  <conditionalFormatting sqref="T71:U71 W71">
    <cfRule type="cellIs" dxfId="363" priority="361" operator="equal">
      <formula>"Blocked"</formula>
    </cfRule>
    <cfRule type="cellIs" dxfId="362" priority="362" operator="equal">
      <formula>"N/T"</formula>
    </cfRule>
    <cfRule type="cellIs" dxfId="361" priority="363" operator="equal">
      <formula>"N/A"</formula>
    </cfRule>
    <cfRule type="cellIs" dxfId="360" priority="364" operator="equal">
      <formula>"F"</formula>
    </cfRule>
  </conditionalFormatting>
  <conditionalFormatting sqref="T71">
    <cfRule type="cellIs" dxfId="359" priority="357" operator="equal">
      <formula>"Blocked"</formula>
    </cfRule>
    <cfRule type="cellIs" dxfId="358" priority="358" operator="equal">
      <formula>"N/A"</formula>
    </cfRule>
    <cfRule type="cellIs" dxfId="357" priority="359" operator="equal">
      <formula>"N/T"</formula>
    </cfRule>
    <cfRule type="cellIs" dxfId="356" priority="360" operator="equal">
      <formula>"F"</formula>
    </cfRule>
  </conditionalFormatting>
  <conditionalFormatting sqref="D60:D62">
    <cfRule type="cellIs" dxfId="355" priority="351" operator="equal">
      <formula>"Etc"</formula>
    </cfRule>
    <cfRule type="cellIs" dxfId="354" priority="352" operator="equal">
      <formula>"Excluded"</formula>
    </cfRule>
    <cfRule type="cellIs" dxfId="353" priority="353" operator="equal">
      <formula>"P4 (Won't have)"</formula>
    </cfRule>
    <cfRule type="cellIs" dxfId="352" priority="354" operator="equal">
      <formula>"P3 (Could have)"</formula>
    </cfRule>
    <cfRule type="cellIs" dxfId="351" priority="355" operator="equal">
      <formula>"P2 (Should have)"</formula>
    </cfRule>
    <cfRule type="cellIs" dxfId="350" priority="356" operator="equal">
      <formula>"P1 (Must have)"</formula>
    </cfRule>
  </conditionalFormatting>
  <conditionalFormatting sqref="U60:U62 T60:T61 W60:W62">
    <cfRule type="cellIs" dxfId="349" priority="347" operator="equal">
      <formula>"Blocked"</formula>
    </cfRule>
    <cfRule type="cellIs" dxfId="348" priority="348" operator="equal">
      <formula>"N/A"</formula>
    </cfRule>
    <cfRule type="cellIs" dxfId="347" priority="349" operator="equal">
      <formula>"N/T"</formula>
    </cfRule>
    <cfRule type="cellIs" dxfId="346" priority="350" operator="equal">
      <formula>"F"</formula>
    </cfRule>
  </conditionalFormatting>
  <conditionalFormatting sqref="T62:U62 W62">
    <cfRule type="cellIs" dxfId="345" priority="343" operator="equal">
      <formula>"Blocked"</formula>
    </cfRule>
    <cfRule type="cellIs" dxfId="344" priority="344" operator="equal">
      <formula>"N/T"</formula>
    </cfRule>
    <cfRule type="cellIs" dxfId="343" priority="345" operator="equal">
      <formula>"N/A"</formula>
    </cfRule>
    <cfRule type="cellIs" dxfId="342" priority="346" operator="equal">
      <formula>"F"</formula>
    </cfRule>
  </conditionalFormatting>
  <conditionalFormatting sqref="T62">
    <cfRule type="cellIs" dxfId="341" priority="339" operator="equal">
      <formula>"Blocked"</formula>
    </cfRule>
    <cfRule type="cellIs" dxfId="340" priority="340" operator="equal">
      <formula>"N/A"</formula>
    </cfRule>
    <cfRule type="cellIs" dxfId="339" priority="341" operator="equal">
      <formula>"N/T"</formula>
    </cfRule>
    <cfRule type="cellIs" dxfId="338" priority="342" operator="equal">
      <formula>"F"</formula>
    </cfRule>
  </conditionalFormatting>
  <conditionalFormatting sqref="D63:D65">
    <cfRule type="cellIs" dxfId="337" priority="333" operator="equal">
      <formula>"Etc"</formula>
    </cfRule>
    <cfRule type="cellIs" dxfId="336" priority="334" operator="equal">
      <formula>"Excluded"</formula>
    </cfRule>
    <cfRule type="cellIs" dxfId="335" priority="335" operator="equal">
      <formula>"P4 (Won't have)"</formula>
    </cfRule>
    <cfRule type="cellIs" dxfId="334" priority="336" operator="equal">
      <formula>"P3 (Could have)"</formula>
    </cfRule>
    <cfRule type="cellIs" dxfId="333" priority="337" operator="equal">
      <formula>"P2 (Should have)"</formula>
    </cfRule>
    <cfRule type="cellIs" dxfId="332" priority="338" operator="equal">
      <formula>"P1 (Must have)"</formula>
    </cfRule>
  </conditionalFormatting>
  <conditionalFormatting sqref="T63:T64 U63:U65 W63:W65">
    <cfRule type="cellIs" dxfId="331" priority="329" operator="equal">
      <formula>"Blocked"</formula>
    </cfRule>
    <cfRule type="cellIs" dxfId="330" priority="330" operator="equal">
      <formula>"N/A"</formula>
    </cfRule>
    <cfRule type="cellIs" dxfId="329" priority="331" operator="equal">
      <formula>"N/T"</formula>
    </cfRule>
    <cfRule type="cellIs" dxfId="328" priority="332" operator="equal">
      <formula>"F"</formula>
    </cfRule>
  </conditionalFormatting>
  <conditionalFormatting sqref="T65:U65 W65">
    <cfRule type="cellIs" dxfId="327" priority="325" operator="equal">
      <formula>"Blocked"</formula>
    </cfRule>
    <cfRule type="cellIs" dxfId="326" priority="326" operator="equal">
      <formula>"N/T"</formula>
    </cfRule>
    <cfRule type="cellIs" dxfId="325" priority="327" operator="equal">
      <formula>"N/A"</formula>
    </cfRule>
    <cfRule type="cellIs" dxfId="324" priority="328" operator="equal">
      <formula>"F"</formula>
    </cfRule>
  </conditionalFormatting>
  <conditionalFormatting sqref="T65">
    <cfRule type="cellIs" dxfId="323" priority="321" operator="equal">
      <formula>"Blocked"</formula>
    </cfRule>
    <cfRule type="cellIs" dxfId="322" priority="322" operator="equal">
      <formula>"N/A"</formula>
    </cfRule>
    <cfRule type="cellIs" dxfId="321" priority="323" operator="equal">
      <formula>"N/T"</formula>
    </cfRule>
    <cfRule type="cellIs" dxfId="320" priority="324" operator="equal">
      <formula>"F"</formula>
    </cfRule>
  </conditionalFormatting>
  <conditionalFormatting sqref="D54:D56">
    <cfRule type="cellIs" dxfId="319" priority="315" operator="equal">
      <formula>"Etc"</formula>
    </cfRule>
    <cfRule type="cellIs" dxfId="318" priority="316" operator="equal">
      <formula>"Excluded"</formula>
    </cfRule>
    <cfRule type="cellIs" dxfId="317" priority="317" operator="equal">
      <formula>"P4 (Won't have)"</formula>
    </cfRule>
    <cfRule type="cellIs" dxfId="316" priority="318" operator="equal">
      <formula>"P3 (Could have)"</formula>
    </cfRule>
    <cfRule type="cellIs" dxfId="315" priority="319" operator="equal">
      <formula>"P2 (Should have)"</formula>
    </cfRule>
    <cfRule type="cellIs" dxfId="314" priority="320" operator="equal">
      <formula>"P1 (Must have)"</formula>
    </cfRule>
  </conditionalFormatting>
  <conditionalFormatting sqref="U54:U56 T54:T55 W54:W56">
    <cfRule type="cellIs" dxfId="313" priority="311" operator="equal">
      <formula>"Blocked"</formula>
    </cfRule>
    <cfRule type="cellIs" dxfId="312" priority="312" operator="equal">
      <formula>"N/A"</formula>
    </cfRule>
    <cfRule type="cellIs" dxfId="311" priority="313" operator="equal">
      <formula>"N/T"</formula>
    </cfRule>
    <cfRule type="cellIs" dxfId="310" priority="314" operator="equal">
      <formula>"F"</formula>
    </cfRule>
  </conditionalFormatting>
  <conditionalFormatting sqref="T56:U56 W56">
    <cfRule type="cellIs" dxfId="309" priority="307" operator="equal">
      <formula>"Blocked"</formula>
    </cfRule>
    <cfRule type="cellIs" dxfId="308" priority="308" operator="equal">
      <formula>"N/T"</formula>
    </cfRule>
    <cfRule type="cellIs" dxfId="307" priority="309" operator="equal">
      <formula>"N/A"</formula>
    </cfRule>
    <cfRule type="cellIs" dxfId="306" priority="310" operator="equal">
      <formula>"F"</formula>
    </cfRule>
  </conditionalFormatting>
  <conditionalFormatting sqref="T56">
    <cfRule type="cellIs" dxfId="305" priority="303" operator="equal">
      <formula>"Blocked"</formula>
    </cfRule>
    <cfRule type="cellIs" dxfId="304" priority="304" operator="equal">
      <formula>"N/A"</formula>
    </cfRule>
    <cfRule type="cellIs" dxfId="303" priority="305" operator="equal">
      <formula>"N/T"</formula>
    </cfRule>
    <cfRule type="cellIs" dxfId="302" priority="306" operator="equal">
      <formula>"F"</formula>
    </cfRule>
  </conditionalFormatting>
  <conditionalFormatting sqref="D57:D59">
    <cfRule type="cellIs" dxfId="301" priority="297" operator="equal">
      <formula>"Etc"</formula>
    </cfRule>
    <cfRule type="cellIs" dxfId="300" priority="298" operator="equal">
      <formula>"Excluded"</formula>
    </cfRule>
    <cfRule type="cellIs" dxfId="299" priority="299" operator="equal">
      <formula>"P4 (Won't have)"</formula>
    </cfRule>
    <cfRule type="cellIs" dxfId="298" priority="300" operator="equal">
      <formula>"P3 (Could have)"</formula>
    </cfRule>
    <cfRule type="cellIs" dxfId="297" priority="301" operator="equal">
      <formula>"P2 (Should have)"</formula>
    </cfRule>
    <cfRule type="cellIs" dxfId="296" priority="302" operator="equal">
      <formula>"P1 (Must have)"</formula>
    </cfRule>
  </conditionalFormatting>
  <conditionalFormatting sqref="T57:T58 U57:U59 W57:W59">
    <cfRule type="cellIs" dxfId="295" priority="293" operator="equal">
      <formula>"Blocked"</formula>
    </cfRule>
    <cfRule type="cellIs" dxfId="294" priority="294" operator="equal">
      <formula>"N/A"</formula>
    </cfRule>
    <cfRule type="cellIs" dxfId="293" priority="295" operator="equal">
      <formula>"N/T"</formula>
    </cfRule>
    <cfRule type="cellIs" dxfId="292" priority="296" operator="equal">
      <formula>"F"</formula>
    </cfRule>
  </conditionalFormatting>
  <conditionalFormatting sqref="T59:U59 W59">
    <cfRule type="cellIs" dxfId="291" priority="289" operator="equal">
      <formula>"Blocked"</formula>
    </cfRule>
    <cfRule type="cellIs" dxfId="290" priority="290" operator="equal">
      <formula>"N/T"</formula>
    </cfRule>
    <cfRule type="cellIs" dxfId="289" priority="291" operator="equal">
      <formula>"N/A"</formula>
    </cfRule>
    <cfRule type="cellIs" dxfId="288" priority="292" operator="equal">
      <formula>"F"</formula>
    </cfRule>
  </conditionalFormatting>
  <conditionalFormatting sqref="T59">
    <cfRule type="cellIs" dxfId="287" priority="285" operator="equal">
      <formula>"Blocked"</formula>
    </cfRule>
    <cfRule type="cellIs" dxfId="286" priority="286" operator="equal">
      <formula>"N/A"</formula>
    </cfRule>
    <cfRule type="cellIs" dxfId="285" priority="287" operator="equal">
      <formula>"N/T"</formula>
    </cfRule>
    <cfRule type="cellIs" dxfId="284" priority="288" operator="equal">
      <formula>"F"</formula>
    </cfRule>
  </conditionalFormatting>
  <conditionalFormatting sqref="D48:D50">
    <cfRule type="cellIs" dxfId="283" priority="279" operator="equal">
      <formula>"Etc"</formula>
    </cfRule>
    <cfRule type="cellIs" dxfId="282" priority="280" operator="equal">
      <formula>"Excluded"</formula>
    </cfRule>
    <cfRule type="cellIs" dxfId="281" priority="281" operator="equal">
      <formula>"P4 (Won't have)"</formula>
    </cfRule>
    <cfRule type="cellIs" dxfId="280" priority="282" operator="equal">
      <formula>"P3 (Could have)"</formula>
    </cfRule>
    <cfRule type="cellIs" dxfId="279" priority="283" operator="equal">
      <formula>"P2 (Should have)"</formula>
    </cfRule>
    <cfRule type="cellIs" dxfId="278" priority="284" operator="equal">
      <formula>"P1 (Must have)"</formula>
    </cfRule>
  </conditionalFormatting>
  <conditionalFormatting sqref="U48:U50 T48:T49 W48:W50">
    <cfRule type="cellIs" dxfId="277" priority="275" operator="equal">
      <formula>"Blocked"</formula>
    </cfRule>
    <cfRule type="cellIs" dxfId="276" priority="276" operator="equal">
      <formula>"N/A"</formula>
    </cfRule>
    <cfRule type="cellIs" dxfId="275" priority="277" operator="equal">
      <formula>"N/T"</formula>
    </cfRule>
    <cfRule type="cellIs" dxfId="274" priority="278" operator="equal">
      <formula>"F"</formula>
    </cfRule>
  </conditionalFormatting>
  <conditionalFormatting sqref="T50:U50 W50">
    <cfRule type="cellIs" dxfId="273" priority="271" operator="equal">
      <formula>"Blocked"</formula>
    </cfRule>
    <cfRule type="cellIs" dxfId="272" priority="272" operator="equal">
      <formula>"N/T"</formula>
    </cfRule>
    <cfRule type="cellIs" dxfId="271" priority="273" operator="equal">
      <formula>"N/A"</formula>
    </cfRule>
    <cfRule type="cellIs" dxfId="270" priority="274" operator="equal">
      <formula>"F"</formula>
    </cfRule>
  </conditionalFormatting>
  <conditionalFormatting sqref="T50">
    <cfRule type="cellIs" dxfId="269" priority="267" operator="equal">
      <formula>"Blocked"</formula>
    </cfRule>
    <cfRule type="cellIs" dxfId="268" priority="268" operator="equal">
      <formula>"N/A"</formula>
    </cfRule>
    <cfRule type="cellIs" dxfId="267" priority="269" operator="equal">
      <formula>"N/T"</formula>
    </cfRule>
    <cfRule type="cellIs" dxfId="266" priority="270" operator="equal">
      <formula>"F"</formula>
    </cfRule>
  </conditionalFormatting>
  <conditionalFormatting sqref="D51:D53">
    <cfRule type="cellIs" dxfId="265" priority="261" operator="equal">
      <formula>"Etc"</formula>
    </cfRule>
    <cfRule type="cellIs" dxfId="264" priority="262" operator="equal">
      <formula>"Excluded"</formula>
    </cfRule>
    <cfRule type="cellIs" dxfId="263" priority="263" operator="equal">
      <formula>"P4 (Won't have)"</formula>
    </cfRule>
    <cfRule type="cellIs" dxfId="262" priority="264" operator="equal">
      <formula>"P3 (Could have)"</formula>
    </cfRule>
    <cfRule type="cellIs" dxfId="261" priority="265" operator="equal">
      <formula>"P2 (Should have)"</formula>
    </cfRule>
    <cfRule type="cellIs" dxfId="260" priority="266" operator="equal">
      <formula>"P1 (Must have)"</formula>
    </cfRule>
  </conditionalFormatting>
  <conditionalFormatting sqref="T51:T52 U51:U53 W51:W53">
    <cfRule type="cellIs" dxfId="259" priority="257" operator="equal">
      <formula>"Blocked"</formula>
    </cfRule>
    <cfRule type="cellIs" dxfId="258" priority="258" operator="equal">
      <formula>"N/A"</formula>
    </cfRule>
    <cfRule type="cellIs" dxfId="257" priority="259" operator="equal">
      <formula>"N/T"</formula>
    </cfRule>
    <cfRule type="cellIs" dxfId="256" priority="260" operator="equal">
      <formula>"F"</formula>
    </cfRule>
  </conditionalFormatting>
  <conditionalFormatting sqref="T53:U53 W53">
    <cfRule type="cellIs" dxfId="255" priority="253" operator="equal">
      <formula>"Blocked"</formula>
    </cfRule>
    <cfRule type="cellIs" dxfId="254" priority="254" operator="equal">
      <formula>"N/T"</formula>
    </cfRule>
    <cfRule type="cellIs" dxfId="253" priority="255" operator="equal">
      <formula>"N/A"</formula>
    </cfRule>
    <cfRule type="cellIs" dxfId="252" priority="256" operator="equal">
      <formula>"F"</formula>
    </cfRule>
  </conditionalFormatting>
  <conditionalFormatting sqref="T53">
    <cfRule type="cellIs" dxfId="251" priority="249" operator="equal">
      <formula>"Blocked"</formula>
    </cfRule>
    <cfRule type="cellIs" dxfId="250" priority="250" operator="equal">
      <formula>"N/A"</formula>
    </cfRule>
    <cfRule type="cellIs" dxfId="249" priority="251" operator="equal">
      <formula>"N/T"</formula>
    </cfRule>
    <cfRule type="cellIs" dxfId="248" priority="252" operator="equal">
      <formula>"F"</formula>
    </cfRule>
  </conditionalFormatting>
  <conditionalFormatting sqref="D42:D44">
    <cfRule type="cellIs" dxfId="247" priority="243" operator="equal">
      <formula>"Etc"</formula>
    </cfRule>
    <cfRule type="cellIs" dxfId="246" priority="244" operator="equal">
      <formula>"Excluded"</formula>
    </cfRule>
    <cfRule type="cellIs" dxfId="245" priority="245" operator="equal">
      <formula>"P4 (Won't have)"</formula>
    </cfRule>
    <cfRule type="cellIs" dxfId="244" priority="246" operator="equal">
      <formula>"P3 (Could have)"</formula>
    </cfRule>
    <cfRule type="cellIs" dxfId="243" priority="247" operator="equal">
      <formula>"P2 (Should have)"</formula>
    </cfRule>
    <cfRule type="cellIs" dxfId="242" priority="248" operator="equal">
      <formula>"P1 (Must have)"</formula>
    </cfRule>
  </conditionalFormatting>
  <conditionalFormatting sqref="U42:U44 T42:T43 W42:W44">
    <cfRule type="cellIs" dxfId="241" priority="239" operator="equal">
      <formula>"Blocked"</formula>
    </cfRule>
    <cfRule type="cellIs" dxfId="240" priority="240" operator="equal">
      <formula>"N/A"</formula>
    </cfRule>
    <cfRule type="cellIs" dxfId="239" priority="241" operator="equal">
      <formula>"N/T"</formula>
    </cfRule>
    <cfRule type="cellIs" dxfId="238" priority="242" operator="equal">
      <formula>"F"</formula>
    </cfRule>
  </conditionalFormatting>
  <conditionalFormatting sqref="T44:U44 W44">
    <cfRule type="cellIs" dxfId="237" priority="235" operator="equal">
      <formula>"Blocked"</formula>
    </cfRule>
    <cfRule type="cellIs" dxfId="236" priority="236" operator="equal">
      <formula>"N/T"</formula>
    </cfRule>
    <cfRule type="cellIs" dxfId="235" priority="237" operator="equal">
      <formula>"N/A"</formula>
    </cfRule>
    <cfRule type="cellIs" dxfId="234" priority="238" operator="equal">
      <formula>"F"</formula>
    </cfRule>
  </conditionalFormatting>
  <conditionalFormatting sqref="T44">
    <cfRule type="cellIs" dxfId="233" priority="231" operator="equal">
      <formula>"Blocked"</formula>
    </cfRule>
    <cfRule type="cellIs" dxfId="232" priority="232" operator="equal">
      <formula>"N/A"</formula>
    </cfRule>
    <cfRule type="cellIs" dxfId="231" priority="233" operator="equal">
      <formula>"N/T"</formula>
    </cfRule>
    <cfRule type="cellIs" dxfId="230" priority="234" operator="equal">
      <formula>"F"</formula>
    </cfRule>
  </conditionalFormatting>
  <conditionalFormatting sqref="D45:D47">
    <cfRule type="cellIs" dxfId="229" priority="225" operator="equal">
      <formula>"Etc"</formula>
    </cfRule>
    <cfRule type="cellIs" dxfId="228" priority="226" operator="equal">
      <formula>"Excluded"</formula>
    </cfRule>
    <cfRule type="cellIs" dxfId="227" priority="227" operator="equal">
      <formula>"P4 (Won't have)"</formula>
    </cfRule>
    <cfRule type="cellIs" dxfId="226" priority="228" operator="equal">
      <formula>"P3 (Could have)"</formula>
    </cfRule>
    <cfRule type="cellIs" dxfId="225" priority="229" operator="equal">
      <formula>"P2 (Should have)"</formula>
    </cfRule>
    <cfRule type="cellIs" dxfId="224" priority="230" operator="equal">
      <formula>"P1 (Must have)"</formula>
    </cfRule>
  </conditionalFormatting>
  <conditionalFormatting sqref="T45:T46 U45:U47 W45:W47">
    <cfRule type="cellIs" dxfId="223" priority="221" operator="equal">
      <formula>"Blocked"</formula>
    </cfRule>
    <cfRule type="cellIs" dxfId="222" priority="222" operator="equal">
      <formula>"N/A"</formula>
    </cfRule>
    <cfRule type="cellIs" dxfId="221" priority="223" operator="equal">
      <formula>"N/T"</formula>
    </cfRule>
    <cfRule type="cellIs" dxfId="220" priority="224" operator="equal">
      <formula>"F"</formula>
    </cfRule>
  </conditionalFormatting>
  <conditionalFormatting sqref="T47:U47 W47">
    <cfRule type="cellIs" dxfId="219" priority="217" operator="equal">
      <formula>"Blocked"</formula>
    </cfRule>
    <cfRule type="cellIs" dxfId="218" priority="218" operator="equal">
      <formula>"N/T"</formula>
    </cfRule>
    <cfRule type="cellIs" dxfId="217" priority="219" operator="equal">
      <formula>"N/A"</formula>
    </cfRule>
    <cfRule type="cellIs" dxfId="216" priority="220" operator="equal">
      <formula>"F"</formula>
    </cfRule>
  </conditionalFormatting>
  <conditionalFormatting sqref="T47">
    <cfRule type="cellIs" dxfId="215" priority="213" operator="equal">
      <formula>"Blocked"</formula>
    </cfRule>
    <cfRule type="cellIs" dxfId="214" priority="214" operator="equal">
      <formula>"N/A"</formula>
    </cfRule>
    <cfRule type="cellIs" dxfId="213" priority="215" operator="equal">
      <formula>"N/T"</formula>
    </cfRule>
    <cfRule type="cellIs" dxfId="212" priority="216" operator="equal">
      <formula>"F"</formula>
    </cfRule>
  </conditionalFormatting>
  <conditionalFormatting sqref="D36:D38">
    <cfRule type="cellIs" dxfId="211" priority="207" operator="equal">
      <formula>"Etc"</formula>
    </cfRule>
    <cfRule type="cellIs" dxfId="210" priority="208" operator="equal">
      <formula>"Excluded"</formula>
    </cfRule>
    <cfRule type="cellIs" dxfId="209" priority="209" operator="equal">
      <formula>"P4 (Won't have)"</formula>
    </cfRule>
    <cfRule type="cellIs" dxfId="208" priority="210" operator="equal">
      <formula>"P3 (Could have)"</formula>
    </cfRule>
    <cfRule type="cellIs" dxfId="207" priority="211" operator="equal">
      <formula>"P2 (Should have)"</formula>
    </cfRule>
    <cfRule type="cellIs" dxfId="206" priority="212" operator="equal">
      <formula>"P1 (Must have)"</formula>
    </cfRule>
  </conditionalFormatting>
  <conditionalFormatting sqref="U36:U38 T36:T37 W36:W38">
    <cfRule type="cellIs" dxfId="205" priority="203" operator="equal">
      <formula>"Blocked"</formula>
    </cfRule>
    <cfRule type="cellIs" dxfId="204" priority="204" operator="equal">
      <formula>"N/A"</formula>
    </cfRule>
    <cfRule type="cellIs" dxfId="203" priority="205" operator="equal">
      <formula>"N/T"</formula>
    </cfRule>
    <cfRule type="cellIs" dxfId="202" priority="206" operator="equal">
      <formula>"F"</formula>
    </cfRule>
  </conditionalFormatting>
  <conditionalFormatting sqref="T38:U38 W38">
    <cfRule type="cellIs" dxfId="201" priority="199" operator="equal">
      <formula>"Blocked"</formula>
    </cfRule>
    <cfRule type="cellIs" dxfId="200" priority="200" operator="equal">
      <formula>"N/T"</formula>
    </cfRule>
    <cfRule type="cellIs" dxfId="199" priority="201" operator="equal">
      <formula>"N/A"</formula>
    </cfRule>
    <cfRule type="cellIs" dxfId="198" priority="202" operator="equal">
      <formula>"F"</formula>
    </cfRule>
  </conditionalFormatting>
  <conditionalFormatting sqref="T38">
    <cfRule type="cellIs" dxfId="197" priority="195" operator="equal">
      <formula>"Blocked"</formula>
    </cfRule>
    <cfRule type="cellIs" dxfId="196" priority="196" operator="equal">
      <formula>"N/A"</formula>
    </cfRule>
    <cfRule type="cellIs" dxfId="195" priority="197" operator="equal">
      <formula>"N/T"</formula>
    </cfRule>
    <cfRule type="cellIs" dxfId="194" priority="198" operator="equal">
      <formula>"F"</formula>
    </cfRule>
  </conditionalFormatting>
  <conditionalFormatting sqref="D39:D41">
    <cfRule type="cellIs" dxfId="193" priority="189" operator="equal">
      <formula>"Etc"</formula>
    </cfRule>
    <cfRule type="cellIs" dxfId="192" priority="190" operator="equal">
      <formula>"Excluded"</formula>
    </cfRule>
    <cfRule type="cellIs" dxfId="191" priority="191" operator="equal">
      <formula>"P4 (Won't have)"</formula>
    </cfRule>
    <cfRule type="cellIs" dxfId="190" priority="192" operator="equal">
      <formula>"P3 (Could have)"</formula>
    </cfRule>
    <cfRule type="cellIs" dxfId="189" priority="193" operator="equal">
      <formula>"P2 (Should have)"</formula>
    </cfRule>
    <cfRule type="cellIs" dxfId="188" priority="194" operator="equal">
      <formula>"P1 (Must have)"</formula>
    </cfRule>
  </conditionalFormatting>
  <conditionalFormatting sqref="T39:T40 U39:U41 W39:W41">
    <cfRule type="cellIs" dxfId="187" priority="185" operator="equal">
      <formula>"Blocked"</formula>
    </cfRule>
    <cfRule type="cellIs" dxfId="186" priority="186" operator="equal">
      <formula>"N/A"</formula>
    </cfRule>
    <cfRule type="cellIs" dxfId="185" priority="187" operator="equal">
      <formula>"N/T"</formula>
    </cfRule>
    <cfRule type="cellIs" dxfId="184" priority="188" operator="equal">
      <formula>"F"</formula>
    </cfRule>
  </conditionalFormatting>
  <conditionalFormatting sqref="T41:U41 W41">
    <cfRule type="cellIs" dxfId="183" priority="181" operator="equal">
      <formula>"Blocked"</formula>
    </cfRule>
    <cfRule type="cellIs" dxfId="182" priority="182" operator="equal">
      <formula>"N/T"</formula>
    </cfRule>
    <cfRule type="cellIs" dxfId="181" priority="183" operator="equal">
      <formula>"N/A"</formula>
    </cfRule>
    <cfRule type="cellIs" dxfId="180" priority="184" operator="equal">
      <formula>"F"</formula>
    </cfRule>
  </conditionalFormatting>
  <conditionalFormatting sqref="T41">
    <cfRule type="cellIs" dxfId="179" priority="177" operator="equal">
      <formula>"Blocked"</formula>
    </cfRule>
    <cfRule type="cellIs" dxfId="178" priority="178" operator="equal">
      <formula>"N/A"</formula>
    </cfRule>
    <cfRule type="cellIs" dxfId="177" priority="179" operator="equal">
      <formula>"N/T"</formula>
    </cfRule>
    <cfRule type="cellIs" dxfId="176" priority="180" operator="equal">
      <formula>"F"</formula>
    </cfRule>
  </conditionalFormatting>
  <conditionalFormatting sqref="D30:D32">
    <cfRule type="cellIs" dxfId="175" priority="171" operator="equal">
      <formula>"Etc"</formula>
    </cfRule>
    <cfRule type="cellIs" dxfId="174" priority="172" operator="equal">
      <formula>"Excluded"</formula>
    </cfRule>
    <cfRule type="cellIs" dxfId="173" priority="173" operator="equal">
      <formula>"P4 (Won't have)"</formula>
    </cfRule>
    <cfRule type="cellIs" dxfId="172" priority="174" operator="equal">
      <formula>"P3 (Could have)"</formula>
    </cfRule>
    <cfRule type="cellIs" dxfId="171" priority="175" operator="equal">
      <formula>"P2 (Should have)"</formula>
    </cfRule>
    <cfRule type="cellIs" dxfId="170" priority="176" operator="equal">
      <formula>"P1 (Must have)"</formula>
    </cfRule>
  </conditionalFormatting>
  <conditionalFormatting sqref="U30:U32 T30:T31 W30:W32">
    <cfRule type="cellIs" dxfId="169" priority="167" operator="equal">
      <formula>"Blocked"</formula>
    </cfRule>
    <cfRule type="cellIs" dxfId="168" priority="168" operator="equal">
      <formula>"N/A"</formula>
    </cfRule>
    <cfRule type="cellIs" dxfId="167" priority="169" operator="equal">
      <formula>"N/T"</formula>
    </cfRule>
    <cfRule type="cellIs" dxfId="166" priority="170" operator="equal">
      <formula>"F"</formula>
    </cfRule>
  </conditionalFormatting>
  <conditionalFormatting sqref="T32:U32 W32">
    <cfRule type="cellIs" dxfId="165" priority="163" operator="equal">
      <formula>"Blocked"</formula>
    </cfRule>
    <cfRule type="cellIs" dxfId="164" priority="164" operator="equal">
      <formula>"N/T"</formula>
    </cfRule>
    <cfRule type="cellIs" dxfId="163" priority="165" operator="equal">
      <formula>"N/A"</formula>
    </cfRule>
    <cfRule type="cellIs" dxfId="162" priority="166" operator="equal">
      <formula>"F"</formula>
    </cfRule>
  </conditionalFormatting>
  <conditionalFormatting sqref="T32">
    <cfRule type="cellIs" dxfId="161" priority="159" operator="equal">
      <formula>"Blocked"</formula>
    </cfRule>
    <cfRule type="cellIs" dxfId="160" priority="160" operator="equal">
      <formula>"N/A"</formula>
    </cfRule>
    <cfRule type="cellIs" dxfId="159" priority="161" operator="equal">
      <formula>"N/T"</formula>
    </cfRule>
    <cfRule type="cellIs" dxfId="158" priority="162" operator="equal">
      <formula>"F"</formula>
    </cfRule>
  </conditionalFormatting>
  <conditionalFormatting sqref="D33:D35">
    <cfRule type="cellIs" dxfId="157" priority="153" operator="equal">
      <formula>"Etc"</formula>
    </cfRule>
    <cfRule type="cellIs" dxfId="156" priority="154" operator="equal">
      <formula>"Excluded"</formula>
    </cfRule>
    <cfRule type="cellIs" dxfId="155" priority="155" operator="equal">
      <formula>"P4 (Won't have)"</formula>
    </cfRule>
    <cfRule type="cellIs" dxfId="154" priority="156" operator="equal">
      <formula>"P3 (Could have)"</formula>
    </cfRule>
    <cfRule type="cellIs" dxfId="153" priority="157" operator="equal">
      <formula>"P2 (Should have)"</formula>
    </cfRule>
    <cfRule type="cellIs" dxfId="152" priority="158" operator="equal">
      <formula>"P1 (Must have)"</formula>
    </cfRule>
  </conditionalFormatting>
  <conditionalFormatting sqref="T33:T34 U33:U35 W33:W35">
    <cfRule type="cellIs" dxfId="151" priority="149" operator="equal">
      <formula>"Blocked"</formula>
    </cfRule>
    <cfRule type="cellIs" dxfId="150" priority="150" operator="equal">
      <formula>"N/A"</formula>
    </cfRule>
    <cfRule type="cellIs" dxfId="149" priority="151" operator="equal">
      <formula>"N/T"</formula>
    </cfRule>
    <cfRule type="cellIs" dxfId="148" priority="152" operator="equal">
      <formula>"F"</formula>
    </cfRule>
  </conditionalFormatting>
  <conditionalFormatting sqref="T35:U35 W35">
    <cfRule type="cellIs" dxfId="147" priority="145" operator="equal">
      <formula>"Blocked"</formula>
    </cfRule>
    <cfRule type="cellIs" dxfId="146" priority="146" operator="equal">
      <formula>"N/T"</formula>
    </cfRule>
    <cfRule type="cellIs" dxfId="145" priority="147" operator="equal">
      <formula>"N/A"</formula>
    </cfRule>
    <cfRule type="cellIs" dxfId="144" priority="148" operator="equal">
      <formula>"F"</formula>
    </cfRule>
  </conditionalFormatting>
  <conditionalFormatting sqref="T35">
    <cfRule type="cellIs" dxfId="143" priority="141" operator="equal">
      <formula>"Blocked"</formula>
    </cfRule>
    <cfRule type="cellIs" dxfId="142" priority="142" operator="equal">
      <formula>"N/A"</formula>
    </cfRule>
    <cfRule type="cellIs" dxfId="141" priority="143" operator="equal">
      <formula>"N/T"</formula>
    </cfRule>
    <cfRule type="cellIs" dxfId="140" priority="144" operator="equal">
      <formula>"F"</formula>
    </cfRule>
  </conditionalFormatting>
  <conditionalFormatting sqref="D24:D26">
    <cfRule type="cellIs" dxfId="139" priority="135" operator="equal">
      <formula>"Etc"</formula>
    </cfRule>
    <cfRule type="cellIs" dxfId="138" priority="136" operator="equal">
      <formula>"Excluded"</formula>
    </cfRule>
    <cfRule type="cellIs" dxfId="137" priority="137" operator="equal">
      <formula>"P4 (Won't have)"</formula>
    </cfRule>
    <cfRule type="cellIs" dxfId="136" priority="138" operator="equal">
      <formula>"P3 (Could have)"</formula>
    </cfRule>
    <cfRule type="cellIs" dxfId="135" priority="139" operator="equal">
      <formula>"P2 (Should have)"</formula>
    </cfRule>
    <cfRule type="cellIs" dxfId="134" priority="140" operator="equal">
      <formula>"P1 (Must have)"</formula>
    </cfRule>
  </conditionalFormatting>
  <conditionalFormatting sqref="U24:U26 T24:T25 W24:W26">
    <cfRule type="cellIs" dxfId="133" priority="131" operator="equal">
      <formula>"Blocked"</formula>
    </cfRule>
    <cfRule type="cellIs" dxfId="132" priority="132" operator="equal">
      <formula>"N/A"</formula>
    </cfRule>
    <cfRule type="cellIs" dxfId="131" priority="133" operator="equal">
      <formula>"N/T"</formula>
    </cfRule>
    <cfRule type="cellIs" dxfId="130" priority="134" operator="equal">
      <formula>"F"</formula>
    </cfRule>
  </conditionalFormatting>
  <conditionalFormatting sqref="T26:U26 W26">
    <cfRule type="cellIs" dxfId="129" priority="127" operator="equal">
      <formula>"Blocked"</formula>
    </cfRule>
    <cfRule type="cellIs" dxfId="128" priority="128" operator="equal">
      <formula>"N/T"</formula>
    </cfRule>
    <cfRule type="cellIs" dxfId="127" priority="129" operator="equal">
      <formula>"N/A"</formula>
    </cfRule>
    <cfRule type="cellIs" dxfId="126" priority="130" operator="equal">
      <formula>"F"</formula>
    </cfRule>
  </conditionalFormatting>
  <conditionalFormatting sqref="T26">
    <cfRule type="cellIs" dxfId="125" priority="123" operator="equal">
      <formula>"Blocked"</formula>
    </cfRule>
    <cfRule type="cellIs" dxfId="124" priority="124" operator="equal">
      <formula>"N/A"</formula>
    </cfRule>
    <cfRule type="cellIs" dxfId="123" priority="125" operator="equal">
      <formula>"N/T"</formula>
    </cfRule>
    <cfRule type="cellIs" dxfId="122" priority="126" operator="equal">
      <formula>"F"</formula>
    </cfRule>
  </conditionalFormatting>
  <conditionalFormatting sqref="D27:D29">
    <cfRule type="cellIs" dxfId="121" priority="117" operator="equal">
      <formula>"Etc"</formula>
    </cfRule>
    <cfRule type="cellIs" dxfId="120" priority="118" operator="equal">
      <formula>"Excluded"</formula>
    </cfRule>
    <cfRule type="cellIs" dxfId="119" priority="119" operator="equal">
      <formula>"P4 (Won't have)"</formula>
    </cfRule>
    <cfRule type="cellIs" dxfId="118" priority="120" operator="equal">
      <formula>"P3 (Could have)"</formula>
    </cfRule>
    <cfRule type="cellIs" dxfId="117" priority="121" operator="equal">
      <formula>"P2 (Should have)"</formula>
    </cfRule>
    <cfRule type="cellIs" dxfId="116" priority="122" operator="equal">
      <formula>"P1 (Must have)"</formula>
    </cfRule>
  </conditionalFormatting>
  <conditionalFormatting sqref="T27:T28 U27:U29 W27:W29">
    <cfRule type="cellIs" dxfId="115" priority="113" operator="equal">
      <formula>"Blocked"</formula>
    </cfRule>
    <cfRule type="cellIs" dxfId="114" priority="114" operator="equal">
      <formula>"N/A"</formula>
    </cfRule>
    <cfRule type="cellIs" dxfId="113" priority="115" operator="equal">
      <formula>"N/T"</formula>
    </cfRule>
    <cfRule type="cellIs" dxfId="112" priority="116" operator="equal">
      <formula>"F"</formula>
    </cfRule>
  </conditionalFormatting>
  <conditionalFormatting sqref="T29:U29 W29">
    <cfRule type="cellIs" dxfId="111" priority="109" operator="equal">
      <formula>"Blocked"</formula>
    </cfRule>
    <cfRule type="cellIs" dxfId="110" priority="110" operator="equal">
      <formula>"N/T"</formula>
    </cfRule>
    <cfRule type="cellIs" dxfId="109" priority="111" operator="equal">
      <formula>"N/A"</formula>
    </cfRule>
    <cfRule type="cellIs" dxfId="108" priority="112" operator="equal">
      <formula>"F"</formula>
    </cfRule>
  </conditionalFormatting>
  <conditionalFormatting sqref="T29">
    <cfRule type="cellIs" dxfId="107" priority="105" operator="equal">
      <formula>"Blocked"</formula>
    </cfRule>
    <cfRule type="cellIs" dxfId="106" priority="106" operator="equal">
      <formula>"N/A"</formula>
    </cfRule>
    <cfRule type="cellIs" dxfId="105" priority="107" operator="equal">
      <formula>"N/T"</formula>
    </cfRule>
    <cfRule type="cellIs" dxfId="104" priority="108" operator="equal">
      <formula>"F"</formula>
    </cfRule>
  </conditionalFormatting>
  <conditionalFormatting sqref="D20">
    <cfRule type="cellIs" dxfId="103" priority="99" operator="equal">
      <formula>"Etc"</formula>
    </cfRule>
    <cfRule type="cellIs" dxfId="102" priority="100" operator="equal">
      <formula>"Excluded"</formula>
    </cfRule>
    <cfRule type="cellIs" dxfId="101" priority="101" operator="equal">
      <formula>"P4 (Won't have)"</formula>
    </cfRule>
    <cfRule type="cellIs" dxfId="100" priority="102" operator="equal">
      <formula>"P3 (Could have)"</formula>
    </cfRule>
    <cfRule type="cellIs" dxfId="99" priority="103" operator="equal">
      <formula>"P2 (Should have)"</formula>
    </cfRule>
    <cfRule type="cellIs" dxfId="98" priority="104" operator="equal">
      <formula>"P1 (Must have)"</formula>
    </cfRule>
  </conditionalFormatting>
  <conditionalFormatting sqref="U20 W20">
    <cfRule type="cellIs" dxfId="97" priority="95" operator="equal">
      <formula>"Blocked"</formula>
    </cfRule>
    <cfRule type="cellIs" dxfId="96" priority="96" operator="equal">
      <formula>"N/A"</formula>
    </cfRule>
    <cfRule type="cellIs" dxfId="95" priority="97" operator="equal">
      <formula>"N/T"</formula>
    </cfRule>
    <cfRule type="cellIs" dxfId="94" priority="98" operator="equal">
      <formula>"F"</formula>
    </cfRule>
  </conditionalFormatting>
  <conditionalFormatting sqref="T20:U20 W20">
    <cfRule type="cellIs" dxfId="93" priority="91" operator="equal">
      <formula>"Blocked"</formula>
    </cfRule>
    <cfRule type="cellIs" dxfId="92" priority="92" operator="equal">
      <formula>"N/T"</formula>
    </cfRule>
    <cfRule type="cellIs" dxfId="91" priority="93" operator="equal">
      <formula>"N/A"</formula>
    </cfRule>
    <cfRule type="cellIs" dxfId="90" priority="94" operator="equal">
      <formula>"F"</formula>
    </cfRule>
  </conditionalFormatting>
  <conditionalFormatting sqref="T20">
    <cfRule type="cellIs" dxfId="89" priority="87" operator="equal">
      <formula>"Blocked"</formula>
    </cfRule>
    <cfRule type="cellIs" dxfId="88" priority="88" operator="equal">
      <formula>"N/A"</formula>
    </cfRule>
    <cfRule type="cellIs" dxfId="87" priority="89" operator="equal">
      <formula>"N/T"</formula>
    </cfRule>
    <cfRule type="cellIs" dxfId="86" priority="90" operator="equal">
      <formula>"F"</formula>
    </cfRule>
  </conditionalFormatting>
  <conditionalFormatting sqref="D21:D23">
    <cfRule type="cellIs" dxfId="85" priority="81" operator="equal">
      <formula>"Etc"</formula>
    </cfRule>
    <cfRule type="cellIs" dxfId="84" priority="82" operator="equal">
      <formula>"Excluded"</formula>
    </cfRule>
    <cfRule type="cellIs" dxfId="83" priority="83" operator="equal">
      <formula>"P4 (Won't have)"</formula>
    </cfRule>
    <cfRule type="cellIs" dxfId="82" priority="84" operator="equal">
      <formula>"P3 (Could have)"</formula>
    </cfRule>
    <cfRule type="cellIs" dxfId="81" priority="85" operator="equal">
      <formula>"P2 (Should have)"</formula>
    </cfRule>
    <cfRule type="cellIs" dxfId="80" priority="86" operator="equal">
      <formula>"P1 (Must have)"</formula>
    </cfRule>
  </conditionalFormatting>
  <conditionalFormatting sqref="T21:T22 U21:U23 W21:W23">
    <cfRule type="cellIs" dxfId="79" priority="77" operator="equal">
      <formula>"Blocked"</formula>
    </cfRule>
    <cfRule type="cellIs" dxfId="78" priority="78" operator="equal">
      <formula>"N/A"</formula>
    </cfRule>
    <cfRule type="cellIs" dxfId="77" priority="79" operator="equal">
      <formula>"N/T"</formula>
    </cfRule>
    <cfRule type="cellIs" dxfId="76" priority="80" operator="equal">
      <formula>"F"</formula>
    </cfRule>
  </conditionalFormatting>
  <conditionalFormatting sqref="T23:U23 W23">
    <cfRule type="cellIs" dxfId="75" priority="73" operator="equal">
      <formula>"Blocked"</formula>
    </cfRule>
    <cfRule type="cellIs" dxfId="74" priority="74" operator="equal">
      <formula>"N/T"</formula>
    </cfRule>
    <cfRule type="cellIs" dxfId="73" priority="75" operator="equal">
      <formula>"N/A"</formula>
    </cfRule>
    <cfRule type="cellIs" dxfId="72" priority="76" operator="equal">
      <formula>"F"</formula>
    </cfRule>
  </conditionalFormatting>
  <conditionalFormatting sqref="T23">
    <cfRule type="cellIs" dxfId="71" priority="69" operator="equal">
      <formula>"Blocked"</formula>
    </cfRule>
    <cfRule type="cellIs" dxfId="70" priority="70" operator="equal">
      <formula>"N/A"</formula>
    </cfRule>
    <cfRule type="cellIs" dxfId="69" priority="71" operator="equal">
      <formula>"N/T"</formula>
    </cfRule>
    <cfRule type="cellIs" dxfId="68" priority="72" operator="equal">
      <formula>"F"</formula>
    </cfRule>
  </conditionalFormatting>
  <conditionalFormatting sqref="D588:D590">
    <cfRule type="cellIs" dxfId="67" priority="63" operator="equal">
      <formula>"Etc"</formula>
    </cfRule>
    <cfRule type="cellIs" dxfId="66" priority="64" operator="equal">
      <formula>"Excluded"</formula>
    </cfRule>
    <cfRule type="cellIs" dxfId="65" priority="65" operator="equal">
      <formula>"P4 (Won't have)"</formula>
    </cfRule>
    <cfRule type="cellIs" dxfId="64" priority="66" operator="equal">
      <formula>"P3 (Could have)"</formula>
    </cfRule>
    <cfRule type="cellIs" dxfId="63" priority="67" operator="equal">
      <formula>"P2 (Should have)"</formula>
    </cfRule>
    <cfRule type="cellIs" dxfId="62" priority="68" operator="equal">
      <formula>"P1 (Must have)"</formula>
    </cfRule>
  </conditionalFormatting>
  <conditionalFormatting sqref="U588:U590 T588:T589 W588:W590">
    <cfRule type="cellIs" dxfId="61" priority="59" operator="equal">
      <formula>"Blocked"</formula>
    </cfRule>
    <cfRule type="cellIs" dxfId="60" priority="60" operator="equal">
      <formula>"N/A"</formula>
    </cfRule>
    <cfRule type="cellIs" dxfId="59" priority="61" operator="equal">
      <formula>"N/T"</formula>
    </cfRule>
    <cfRule type="cellIs" dxfId="58" priority="62" operator="equal">
      <formula>"F"</formula>
    </cfRule>
  </conditionalFormatting>
  <conditionalFormatting sqref="T590:U590 W590">
    <cfRule type="cellIs" dxfId="57" priority="55" operator="equal">
      <formula>"Blocked"</formula>
    </cfRule>
    <cfRule type="cellIs" dxfId="56" priority="56" operator="equal">
      <formula>"N/T"</formula>
    </cfRule>
    <cfRule type="cellIs" dxfId="55" priority="57" operator="equal">
      <formula>"N/A"</formula>
    </cfRule>
    <cfRule type="cellIs" dxfId="54" priority="58" operator="equal">
      <formula>"F"</formula>
    </cfRule>
  </conditionalFormatting>
  <conditionalFormatting sqref="T590">
    <cfRule type="cellIs" dxfId="53" priority="51" operator="equal">
      <formula>"Blocked"</formula>
    </cfRule>
    <cfRule type="cellIs" dxfId="52" priority="52" operator="equal">
      <formula>"N/A"</formula>
    </cfRule>
    <cfRule type="cellIs" dxfId="51" priority="53" operator="equal">
      <formula>"N/T"</formula>
    </cfRule>
    <cfRule type="cellIs" dxfId="50" priority="54" operator="equal">
      <formula>"F"</formula>
    </cfRule>
  </conditionalFormatting>
  <conditionalFormatting sqref="D591:D593">
    <cfRule type="cellIs" dxfId="49" priority="45" operator="equal">
      <formula>"Etc"</formula>
    </cfRule>
    <cfRule type="cellIs" dxfId="48" priority="46" operator="equal">
      <formula>"Excluded"</formula>
    </cfRule>
    <cfRule type="cellIs" dxfId="47" priority="47" operator="equal">
      <formula>"P4 (Won't have)"</formula>
    </cfRule>
    <cfRule type="cellIs" dxfId="46" priority="48" operator="equal">
      <formula>"P3 (Could have)"</formula>
    </cfRule>
    <cfRule type="cellIs" dxfId="45" priority="49" operator="equal">
      <formula>"P2 (Should have)"</formula>
    </cfRule>
    <cfRule type="cellIs" dxfId="44" priority="50" operator="equal">
      <formula>"P1 (Must have)"</formula>
    </cfRule>
  </conditionalFormatting>
  <conditionalFormatting sqref="T591:T592 U591:U593 W591:W593">
    <cfRule type="cellIs" dxfId="43" priority="41" operator="equal">
      <formula>"Blocked"</formula>
    </cfRule>
    <cfRule type="cellIs" dxfId="42" priority="42" operator="equal">
      <formula>"N/A"</formula>
    </cfRule>
    <cfRule type="cellIs" dxfId="41" priority="43" operator="equal">
      <formula>"N/T"</formula>
    </cfRule>
    <cfRule type="cellIs" dxfId="40" priority="44" operator="equal">
      <formula>"F"</formula>
    </cfRule>
  </conditionalFormatting>
  <conditionalFormatting sqref="T593:U593 W593">
    <cfRule type="cellIs" dxfId="39" priority="37" operator="equal">
      <formula>"Blocked"</formula>
    </cfRule>
    <cfRule type="cellIs" dxfId="38" priority="38" operator="equal">
      <formula>"N/T"</formula>
    </cfRule>
    <cfRule type="cellIs" dxfId="37" priority="39" operator="equal">
      <formula>"N/A"</formula>
    </cfRule>
    <cfRule type="cellIs" dxfId="36" priority="40" operator="equal">
      <formula>"F"</formula>
    </cfRule>
  </conditionalFormatting>
  <conditionalFormatting sqref="T593">
    <cfRule type="cellIs" dxfId="35" priority="33" operator="equal">
      <formula>"Blocked"</formula>
    </cfRule>
    <cfRule type="cellIs" dxfId="34" priority="34" operator="equal">
      <formula>"N/A"</formula>
    </cfRule>
    <cfRule type="cellIs" dxfId="33" priority="35" operator="equal">
      <formula>"N/T"</formula>
    </cfRule>
    <cfRule type="cellIs" dxfId="32" priority="36" operator="equal">
      <formula>"F"</formula>
    </cfRule>
  </conditionalFormatting>
  <conditionalFormatting sqref="D587">
    <cfRule type="cellIs" dxfId="31" priority="27" operator="equal">
      <formula>"Etc"</formula>
    </cfRule>
    <cfRule type="cellIs" dxfId="30" priority="28" operator="equal">
      <formula>"Excluded"</formula>
    </cfRule>
    <cfRule type="cellIs" dxfId="29" priority="29" operator="equal">
      <formula>"P4 (Won't have)"</formula>
    </cfRule>
    <cfRule type="cellIs" dxfId="28" priority="30" operator="equal">
      <formula>"P3 (Could have)"</formula>
    </cfRule>
    <cfRule type="cellIs" dxfId="27" priority="31" operator="equal">
      <formula>"P2 (Should have)"</formula>
    </cfRule>
    <cfRule type="cellIs" dxfId="26" priority="32" operator="equal">
      <formula>"P1 (Must have)"</formula>
    </cfRule>
  </conditionalFormatting>
  <conditionalFormatting sqref="U587 W587">
    <cfRule type="cellIs" dxfId="25" priority="23" operator="equal">
      <formula>"Blocked"</formula>
    </cfRule>
    <cfRule type="cellIs" dxfId="24" priority="24" operator="equal">
      <formula>"N/A"</formula>
    </cfRule>
    <cfRule type="cellIs" dxfId="23" priority="25" operator="equal">
      <formula>"N/T"</formula>
    </cfRule>
    <cfRule type="cellIs" dxfId="22" priority="26" operator="equal">
      <formula>"F"</formula>
    </cfRule>
  </conditionalFormatting>
  <conditionalFormatting sqref="T587:U587 W587">
    <cfRule type="cellIs" dxfId="21" priority="19" operator="equal">
      <formula>"Blocked"</formula>
    </cfRule>
    <cfRule type="cellIs" dxfId="20" priority="20" operator="equal">
      <formula>"N/T"</formula>
    </cfRule>
    <cfRule type="cellIs" dxfId="19" priority="21" operator="equal">
      <formula>"N/A"</formula>
    </cfRule>
    <cfRule type="cellIs" dxfId="18" priority="22" operator="equal">
      <formula>"F"</formula>
    </cfRule>
  </conditionalFormatting>
  <conditionalFormatting sqref="T587">
    <cfRule type="cellIs" dxfId="17" priority="15" operator="equal">
      <formula>"Blocked"</formula>
    </cfRule>
    <cfRule type="cellIs" dxfId="16" priority="16" operator="equal">
      <formula>"N/A"</formula>
    </cfRule>
    <cfRule type="cellIs" dxfId="15" priority="17" operator="equal">
      <formula>"N/T"</formula>
    </cfRule>
    <cfRule type="cellIs" dxfId="14" priority="18" operator="equal">
      <formula>"F"</formula>
    </cfRule>
  </conditionalFormatting>
  <conditionalFormatting sqref="D18:D19">
    <cfRule type="cellIs" dxfId="13" priority="9" operator="equal">
      <formula>"Etc"</formula>
    </cfRule>
    <cfRule type="cellIs" dxfId="12" priority="10" operator="equal">
      <formula>"Excluded"</formula>
    </cfRule>
    <cfRule type="cellIs" dxfId="11" priority="11" operator="equal">
      <formula>"P4 (Won't have)"</formula>
    </cfRule>
    <cfRule type="cellIs" dxfId="10" priority="12" operator="equal">
      <formula>"P3 (Could have)"</formula>
    </cfRule>
    <cfRule type="cellIs" dxfId="9" priority="13" operator="equal">
      <formula>"P2 (Should have)"</formula>
    </cfRule>
    <cfRule type="cellIs" dxfId="8" priority="14" operator="equal">
      <formula>"P1 (Must have)"</formula>
    </cfRule>
  </conditionalFormatting>
  <conditionalFormatting sqref="T18:U19 W18:W19">
    <cfRule type="cellIs" dxfId="7" priority="5" operator="equal">
      <formula>"Blocked"</formula>
    </cfRule>
    <cfRule type="cellIs" dxfId="6" priority="6" operator="equal">
      <formula>"N/A"</formula>
    </cfRule>
    <cfRule type="cellIs" dxfId="5" priority="7" operator="equal">
      <formula>"N/T"</formula>
    </cfRule>
    <cfRule type="cellIs" dxfId="4" priority="8" operator="equal">
      <formula>"F"</formula>
    </cfRule>
  </conditionalFormatting>
  <conditionalFormatting sqref="V11:V600">
    <cfRule type="cellIs" dxfId="3" priority="1" operator="equal">
      <formula>"Blocked"</formula>
    </cfRule>
    <cfRule type="cellIs" dxfId="2" priority="2" operator="equal">
      <formula>"N/A"</formula>
    </cfRule>
    <cfRule type="cellIs" dxfId="1" priority="3" operator="equal">
      <formula>"N/T"</formula>
    </cfRule>
    <cfRule type="cellIs" dxfId="0" priority="4" operator="equal">
      <formula>"F"</formula>
    </cfRule>
  </conditionalFormatting>
  <dataValidations count="6">
    <dataValidation type="list" allowBlank="1" showInputMessage="1" showErrorMessage="1" sqref="C10:C600">
      <formula1>"Dev, QC, Both"</formula1>
    </dataValidation>
    <dataValidation type="list" allowBlank="1" showInputMessage="1" showErrorMessage="1" sqref="D10:D600">
      <formula1>$I$2:$K$2</formula1>
    </dataValidation>
    <dataValidation type="list" allowBlank="1" showInputMessage="1" showErrorMessage="1" sqref="T597 T600 T584 T593:T594 T578 T581 T572 T575 T566 T569 T560 T563 T554 T557 T548 T551 T542 T545 T536 T539 T530 T533 T524 T527 T518 T521 T512 T515 T506 T509 T500 T503 T494 T497 T488 T491 T482 T485 T476 T479 T470 T473 T464 T467 T458 T461 T452 T455 T446 T449 T440 T443 T434 T437 T428 T431 T422 T425 T416 T419 T410 T413 T404 T407 T398 T401 T392 T395 T386 T389 T380 T383 T374 T377 T368 T371 T362 T365 T356 T359 T350 T353 T344 T347 T338 T341 T332 T335 T326 T329 T320 T323 T314 T317 T308 T311 T302 T305 T296 T299 T290 T293 T284 T287 T278 T281 T272 T275 T266 T269 T260 T263 T254 T257 T248 T251 T242 T245 T236 T239 T230 T233 T224 T227 T218 T221 T212 T215 T206 T209 T200 T203 T194 T197 T188 T191 T182 T185 T176 T179 T170 T173 T164 T167 T158 T161 T152 T155 T146 T149 T140 T143 T134 T137 T128 T131 T122 T125 T116 T119 T110 T113 T104 T107 T98 T101 T92 T95 T86 T89 T80 T83 T74 T77 T68 T71 T62 T65 T56 T59 T50 T53 T44 T47 T38 T41 T32 T35 T26 T29 T20 T23 T590 T587">
      <formula1>$A$3:$A$4</formula1>
    </dataValidation>
    <dataValidation type="list" allowBlank="1" showInputMessage="1" showErrorMessage="1" sqref="T598:T599 T36:T37 T595:T596 T576:T577 T582:T583 T579:T580 T573:T574 T549:T550 T570:T571 T567:T568 T561:T562 T564:T565 T552:T553 T558:T559 T555:T556 T507:T508 T546:T547 T543:T544 T537:T538 T540:T541 T528:T529 T534:T535 T531:T532 T525:T526 T501:T502 T522:T523 T519:T520 T513:T514 T516:T517 T504:T505 T510:T511 T414:T415 T498:T499 T495:T496 T489:T490 T492:T493 T480:T481 T486:T487 T483:T484 T477:T478 T453:T454 T474:T475 T471:T472 T465:T466 T468:T469 T456:T457 T462:T463 T459:T460 T411:T412 T450:T451 T447:T448 T441:T442 T444:T445 T432:T433 T438:T439 T435:T436 T429:T430 T405:T406 T426:T427 T423:T424 T417:T418 T420:T421 T408:T409 T216:T217 T402:T403 T399:T400 T393:T394 T396:T397 T384:T385 T390:T391 T387:T388 T381:T382 T357:T358 T378:T379 T375:T376 T369:T370 T372:T373 T360:T361 T366:T367 T363:T364 T315:T316 T354:T355 T351:T352 T345:T346 T348:T349 T336:T337 T342:T343 T339:T340 T333:T334 T309:T310 T330:T331 T327:T328 T321:T322 T324:T325 T312:T313 T318:T319 T222:T223 T306:T307 T303:T304 T297:T298 T300:T301 T288:T289 T294:T295 T291:T292 T285:T286 T261:T262 T282:T283 T279:T280 T273:T274 T276:T277 T264:T265 T270:T271 T267:T268 T219:T220 T258:T259 T255:T256 T249:T250 T252:T253 T240:T241 T246:T247 T243:T244 T237:T238 T213:T214 T234:T235 T231:T232 T225:T226 T228:T229 T588:T589 T210:T211 T24:T25 T207:T208 T201:T202 T204:T205 T192:T193 T198:T199 T195:T196 T189:T190 T165:T166 T186:T187 T183:T184 T177:T178 T180:T181 T168:T169 T174:T175 T171:T172 T123:T124 T162:T163 T159:T160 T153:T154 T156:T157 T144:T145 T150:T151 T147:T148 T141:T142 T117:T118 T138:T139 T135:T136 T129:T130 T132:T133 T120:T121 T126:T127 T30:T31 T114:T115 T111:T112 T105:T106 T108:T109 T96:T97 T102:T103 T99:T100 T93:T94 T69:T70 T90:T91 T87:T88 T81:T82 T84:T85 T72:T73 T78:T79 T75:T76 T27:T28 T66:T67 T63:T64 T57:T58 T60:T61 T48:T49 T54:T55 T51:T52 T45:T46 T21:T22 T42:T43 T39:T40 T33:T34 T585:T586 T591:T592 T10:T19">
      <formula1>$A$3:$A$5</formula1>
    </dataValidation>
    <dataValidation type="list" allowBlank="1" showInputMessage="1" showErrorMessage="1" sqref="W10:W600">
      <formula1>$C$2:$F$2</formula1>
    </dataValidation>
    <dataValidation type="list" allowBlank="1" showInputMessage="1" showErrorMessage="1" sqref="U10:V600">
      <formula1>$C$2:$G$2</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d3594be-b157-4ab6-9318-a3407d0ffd4e">R5XJ2J6HQJYM-2083394179-2081</_dlc_DocId>
    <_dlc_DocIdUrl xmlns="6d3594be-b157-4ab6-9318-a3407d0ffd4e">
      <Url>https://vatechcorp.sharepoint.com/sites/es/_layouts/15/DocIdRedir.aspx?ID=R5XJ2J6HQJYM-2083394179-2081</Url>
      <Description>R5XJ2J6HQJYM-2083394179-2081</Description>
    </_dlc_DocIdUrl>
    <TaxKeywordTaxHTField xmlns="6d3594be-b157-4ab6-9318-a3407d0ffd4e">
      <Terms xmlns="http://schemas.microsoft.com/office/infopath/2007/PartnerControls"/>
    </TaxKeywordTaxHTField>
    <TaxCatchAll xmlns="6d3594be-b157-4ab6-9318-a3407d0ffd4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F16A074738311428BC16EFA90A2BFB3" ma:contentTypeVersion="12" ma:contentTypeDescription="Create a new document." ma:contentTypeScope="" ma:versionID="2f54dfb51f0ce1fd4a0daf7d177c0b4f">
  <xsd:schema xmlns:xsd="http://www.w3.org/2001/XMLSchema" xmlns:xs="http://www.w3.org/2001/XMLSchema" xmlns:p="http://schemas.microsoft.com/office/2006/metadata/properties" xmlns:ns2="6d3594be-b157-4ab6-9318-a3407d0ffd4e" xmlns:ns3="78b76905-2a76-47ac-9082-9ce66d902241" targetNamespace="http://schemas.microsoft.com/office/2006/metadata/properties" ma:root="true" ma:fieldsID="57c51b352fb9e8e28cb950403cb75650" ns2:_="" ns3:_="">
    <xsd:import namespace="6d3594be-b157-4ab6-9318-a3407d0ffd4e"/>
    <xsd:import namespace="78b76905-2a76-47ac-9082-9ce66d90224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2:SharedWithUsers" minOccurs="0"/>
                <xsd:element ref="ns2:SharedWithDetails" minOccurs="0"/>
                <xsd:element ref="ns2:TaxKeywordTaxHTField"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3594be-b157-4ab6-9318-a3407d0ffd4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KeywordTaxHTField" ma:index="21" nillable="true" ma:taxonomy="true" ma:internalName="TaxKeywordTaxHTField" ma:taxonomyFieldName="TaxKeyword" ma:displayName="Enterprise Keywords" ma:fieldId="{23f27201-bee3-471e-b2e7-b64fd8b7ca38}" ma:taxonomyMulti="true" ma:sspId="14be667b-65bc-4a58-8733-04f323bc6fa8" ma:termSetId="00000000-0000-0000-0000-000000000000" ma:anchorId="00000000-0000-0000-0000-000000000000" ma:open="true" ma:isKeyword="true">
      <xsd:complexType>
        <xsd:sequence>
          <xsd:element ref="pc:Terms" minOccurs="0" maxOccurs="1"/>
        </xsd:sequence>
      </xsd:complexType>
    </xsd:element>
    <xsd:element name="TaxCatchAll" ma:index="22" nillable="true" ma:displayName="Taxonomy Catch All Column" ma:hidden="true" ma:list="{690b6772-8412-4e52-a06c-cece72fd8a5b}" ma:internalName="TaxCatchAll" ma:showField="CatchAllData" ma:web="6d3594be-b157-4ab6-9318-a3407d0ffd4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8b76905-2a76-47ac-9082-9ce66d9022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6A40CF-8850-409B-8308-53220F3077F5}">
  <ds:schemaRefs>
    <ds:schemaRef ds:uri="http://purl.org/dc/terms/"/>
    <ds:schemaRef ds:uri="http://schemas.microsoft.com/office/infopath/2007/PartnerControls"/>
    <ds:schemaRef ds:uri="http://schemas.microsoft.com/office/2006/documentManagement/types"/>
    <ds:schemaRef ds:uri="http://purl.org/dc/dcmitype/"/>
    <ds:schemaRef ds:uri="78b76905-2a76-47ac-9082-9ce66d902241"/>
    <ds:schemaRef ds:uri="6d3594be-b157-4ab6-9318-a3407d0ffd4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9C6D177-05A4-42EB-982E-9D8B7F6FA315}">
  <ds:schemaRefs>
    <ds:schemaRef ds:uri="http://schemas.microsoft.com/sharepoint/v3/contenttype/forms"/>
  </ds:schemaRefs>
</ds:datastoreItem>
</file>

<file path=customXml/itemProps3.xml><?xml version="1.0" encoding="utf-8"?>
<ds:datastoreItem xmlns:ds="http://schemas.openxmlformats.org/officeDocument/2006/customXml" ds:itemID="{27054594-4AA1-4013-BFE4-05437E8E383E}">
  <ds:schemaRefs>
    <ds:schemaRef ds:uri="http://schemas.microsoft.com/sharepoint/events"/>
  </ds:schemaRefs>
</ds:datastoreItem>
</file>

<file path=customXml/itemProps4.xml><?xml version="1.0" encoding="utf-8"?>
<ds:datastoreItem xmlns:ds="http://schemas.openxmlformats.org/officeDocument/2006/customXml" ds:itemID="{62C0497B-B068-4088-956D-86EB27227E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3594be-b157-4ab6-9318-a3407d0ffd4e"/>
    <ds:schemaRef ds:uri="78b76905-2a76-47ac-9082-9ce66d902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Task_ID </vt:lpstr>
    </vt:vector>
  </TitlesOfParts>
  <Manager/>
  <Company>e-woo</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hwang</dc:creator>
  <cp:keywords/>
  <dc:description/>
  <cp:lastModifiedBy>prof</cp:lastModifiedBy>
  <cp:revision/>
  <dcterms:created xsi:type="dcterms:W3CDTF">2008-10-06T05:29:06Z</dcterms:created>
  <dcterms:modified xsi:type="dcterms:W3CDTF">2022-01-10T04:04:45Z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44081d-d1d3-4d95-b13f-49fdd673933c_Enabled">
    <vt:lpwstr>True</vt:lpwstr>
  </property>
  <property fmtid="{D5CDD505-2E9C-101B-9397-08002B2CF9AE}" pid="3" name="MSIP_Label_7744081d-d1d3-4d95-b13f-49fdd673933c_SiteId">
    <vt:lpwstr>755b4806-5c36-4bd0-a63b-ddb726138cec</vt:lpwstr>
  </property>
  <property fmtid="{D5CDD505-2E9C-101B-9397-08002B2CF9AE}" pid="4" name="MSIP_Label_7744081d-d1d3-4d95-b13f-49fdd673933c_Owner">
    <vt:lpwstr>james.jung@ewoosoft.com</vt:lpwstr>
  </property>
  <property fmtid="{D5CDD505-2E9C-101B-9397-08002B2CF9AE}" pid="5" name="MSIP_Label_7744081d-d1d3-4d95-b13f-49fdd673933c_SetDate">
    <vt:lpwstr>2019-05-19T01:06:14.7801051Z</vt:lpwstr>
  </property>
  <property fmtid="{D5CDD505-2E9C-101B-9397-08002B2CF9AE}" pid="6" name="MSIP_Label_7744081d-d1d3-4d95-b13f-49fdd673933c_Name">
    <vt:lpwstr>대외비-Confidential</vt:lpwstr>
  </property>
  <property fmtid="{D5CDD505-2E9C-101B-9397-08002B2CF9AE}" pid="7" name="MSIP_Label_7744081d-d1d3-4d95-b13f-49fdd673933c_Application">
    <vt:lpwstr>Microsoft Azure Information Protection</vt:lpwstr>
  </property>
  <property fmtid="{D5CDD505-2E9C-101B-9397-08002B2CF9AE}" pid="8" name="MSIP_Label_7744081d-d1d3-4d95-b13f-49fdd673933c_Extended_MSFT_Method">
    <vt:lpwstr>Automatic</vt:lpwstr>
  </property>
  <property fmtid="{D5CDD505-2E9C-101B-9397-08002B2CF9AE}" pid="9" name="MSIP_Label_0de457e7-fca3-4144-a4f9-207be81011f8_Enabled">
    <vt:lpwstr>True</vt:lpwstr>
  </property>
  <property fmtid="{D5CDD505-2E9C-101B-9397-08002B2CF9AE}" pid="10" name="MSIP_Label_0de457e7-fca3-4144-a4f9-207be81011f8_SiteId">
    <vt:lpwstr>755b4806-5c36-4bd0-a63b-ddb726138cec</vt:lpwstr>
  </property>
  <property fmtid="{D5CDD505-2E9C-101B-9397-08002B2CF9AE}" pid="11" name="MSIP_Label_0de457e7-fca3-4144-a4f9-207be81011f8_Owner">
    <vt:lpwstr>james.jung@ewoosoft.com</vt:lpwstr>
  </property>
  <property fmtid="{D5CDD505-2E9C-101B-9397-08002B2CF9AE}" pid="12" name="MSIP_Label_0de457e7-fca3-4144-a4f9-207be81011f8_SetDate">
    <vt:lpwstr>2019-05-19T01:06:14.7801051Z</vt:lpwstr>
  </property>
  <property fmtid="{D5CDD505-2E9C-101B-9397-08002B2CF9AE}" pid="13" name="MSIP_Label_0de457e7-fca3-4144-a4f9-207be81011f8_Name">
    <vt:lpwstr>대외비-Confidential(작성중)</vt:lpwstr>
  </property>
  <property fmtid="{D5CDD505-2E9C-101B-9397-08002B2CF9AE}" pid="14" name="MSIP_Label_0de457e7-fca3-4144-a4f9-207be81011f8_Application">
    <vt:lpwstr>Microsoft Azure Information Protection</vt:lpwstr>
  </property>
  <property fmtid="{D5CDD505-2E9C-101B-9397-08002B2CF9AE}" pid="15" name="MSIP_Label_0de457e7-fca3-4144-a4f9-207be81011f8_Parent">
    <vt:lpwstr>7744081d-d1d3-4d95-b13f-49fdd673933c</vt:lpwstr>
  </property>
  <property fmtid="{D5CDD505-2E9C-101B-9397-08002B2CF9AE}" pid="16" name="MSIP_Label_0de457e7-fca3-4144-a4f9-207be81011f8_Extended_MSFT_Method">
    <vt:lpwstr>Automatic</vt:lpwstr>
  </property>
  <property fmtid="{D5CDD505-2E9C-101B-9397-08002B2CF9AE}" pid="17" name="Sensitivity">
    <vt:lpwstr>대외비-Confidential 대외비-Confidential(작성중)</vt:lpwstr>
  </property>
  <property fmtid="{D5CDD505-2E9C-101B-9397-08002B2CF9AE}" pid="18" name="ContentTypeId">
    <vt:lpwstr>0x0101005F16A074738311428BC16EFA90A2BFB3</vt:lpwstr>
  </property>
  <property fmtid="{D5CDD505-2E9C-101B-9397-08002B2CF9AE}" pid="19" name="_dlc_DocIdItemGuid">
    <vt:lpwstr>25f632de-1274-4a31-965e-52aeeae97d78</vt:lpwstr>
  </property>
  <property fmtid="{D5CDD505-2E9C-101B-9397-08002B2CF9AE}" pid="20" name="TaxKeyword">
    <vt:lpwstr/>
  </property>
</Properties>
</file>