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"/>
    </mc:Choice>
  </mc:AlternateContent>
  <xr:revisionPtr revIDLastSave="0" documentId="13_ncr:1_{A29682EC-332D-4E3C-BEEF-DA65423CB622}" xr6:coauthVersionLast="46" xr6:coauthVersionMax="46" xr10:uidLastSave="{00000000-0000-0000-0000-000000000000}"/>
  <bookViews>
    <workbookView xWindow="-108" yWindow="-108" windowWidth="23256" windowHeight="12576" xr2:uid="{08CFE472-E82A-447F-A9C5-E80D52598C64}"/>
  </bookViews>
  <sheets>
    <sheet name="РасчетВыплат" sheetId="1" r:id="rId1"/>
    <sheet name="Проекты" sheetId="2" r:id="rId2"/>
    <sheet name="Филиалы" sheetId="3" r:id="rId3"/>
    <sheet name="Должност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D3" i="1"/>
  <c r="D4" i="1"/>
  <c r="D5" i="1"/>
  <c r="D6" i="1"/>
  <c r="D7" i="1"/>
  <c r="B3" i="1"/>
  <c r="B4" i="1"/>
  <c r="B5" i="1"/>
  <c r="B6" i="1"/>
  <c r="B7" i="1"/>
  <c r="F2" i="1"/>
  <c r="D2" i="1"/>
  <c r="B2" i="1"/>
</calcChain>
</file>

<file path=xl/sharedStrings.xml><?xml version="1.0" encoding="utf-8"?>
<sst xmlns="http://schemas.openxmlformats.org/spreadsheetml/2006/main" count="138" uniqueCount="117">
  <si>
    <t>Проект</t>
  </si>
  <si>
    <t>Филиал</t>
  </si>
  <si>
    <t>Должность</t>
  </si>
  <si>
    <t>Будние</t>
  </si>
  <si>
    <t>Выходные</t>
  </si>
  <si>
    <t>Ключ</t>
  </si>
  <si>
    <t>Наименование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</si>
  <si>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</si>
  <si>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</si>
  <si>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</si>
  <si>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</si>
  <si>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</si>
  <si>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</si>
  <si>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</si>
  <si>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</si>
  <si>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</si>
  <si>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</si>
  <si>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</si>
  <si>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</si>
  <si>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</si>
  <si>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 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</si>
  <si>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</si>
  <si>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</si>
  <si>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</si>
  <si>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</si>
  <si>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</si>
  <si>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</si>
  <si>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</si>
  <si>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</si>
  <si>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</si>
  <si>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</si>
  <si>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</si>
  <si>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</si>
  <si>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</si>
  <si>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</si>
  <si>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</si>
  <si>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</si>
  <si>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</si>
  <si>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</si>
  <si>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</si>
  <si>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</si>
  <si>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</si>
  <si>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</si>
  <si>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ФОСАГРО</t>
  </si>
  <si>
    <t>ITELLIGENCE</t>
  </si>
  <si>
    <t>TELE2</t>
  </si>
  <si>
    <t>INTHEMELAB MODEL COMPANY</t>
  </si>
  <si>
    <t>СИБУР Фаза 1</t>
  </si>
  <si>
    <t>СПК</t>
  </si>
  <si>
    <t>МВИДЕО CR</t>
  </si>
  <si>
    <t>ПГК Поддержка - 2 ЛП</t>
  </si>
  <si>
    <t>НКНХ</t>
  </si>
  <si>
    <t>Сибур Поддержка</t>
  </si>
  <si>
    <t>Мираторг</t>
  </si>
  <si>
    <t>ZZ Внешние консультанты</t>
  </si>
  <si>
    <t>Внутренний Проект</t>
  </si>
  <si>
    <t>SEVERSTAL</t>
  </si>
  <si>
    <t>RCM разработка решения</t>
  </si>
  <si>
    <t>МВИДЕО Расчет фрахта</t>
  </si>
  <si>
    <t>EAE</t>
  </si>
  <si>
    <t>Северсталь - Мониторинг Лома</t>
  </si>
  <si>
    <t>Цитадель</t>
  </si>
  <si>
    <t>ПГК Поддержка - 1,5 ЛП</t>
  </si>
  <si>
    <t>ЗТЗ</t>
  </si>
  <si>
    <t>Service Desk - Мираторг</t>
  </si>
  <si>
    <t>Северсталь - EDI сообщения</t>
  </si>
  <si>
    <t>Северсталь - Контерра</t>
  </si>
  <si>
    <t>Мираторг Поддержка</t>
  </si>
  <si>
    <t>Обучение</t>
  </si>
  <si>
    <t>Восток-Запад</t>
  </si>
  <si>
    <t>MVIDEO ABAP</t>
  </si>
  <si>
    <t>ПОЛЮС</t>
  </si>
  <si>
    <t>Проект(ID)</t>
  </si>
  <si>
    <t>Филиал(ID)</t>
  </si>
  <si>
    <t>Должность(ID)</t>
  </si>
  <si>
    <t>Все проекты</t>
  </si>
  <si>
    <t>Все филиалы</t>
  </si>
  <si>
    <t>0000000000000000000</t>
  </si>
  <si>
    <t>Все должности</t>
  </si>
  <si>
    <t>ВСЕ ДОЛЖНОСТИ</t>
  </si>
  <si>
    <t>ВСЕ ФИЛИАЛЫ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</si>
  <si>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</si>
  <si>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</si>
  <si>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</si>
  <si>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</si>
  <si>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</si>
  <si>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</si>
  <si>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</si>
  <si>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4654862100934575815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</si>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</sst>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E9A4-40CE-4F04-97DD-F12B70716777}">
  <dimension ref="A1:H7"/>
  <sheetViews>
    <sheetView tabSelected="1" workbookViewId="0">
      <selection activeCell="C15" sqref="C15"/>
    </sheetView>
  </sheetViews>
  <sheetFormatPr defaultRowHeight="14.4" x14ac:dyDescent="0.3"/>
  <cols>
    <col min="1" max="1" width="40.5546875" customWidth="1"/>
    <col min="2" max="2" width="27.88671875" style="5" customWidth="1"/>
    <col min="3" max="3" width="27" customWidth="1"/>
    <col min="4" max="4" width="37.5546875" style="7" customWidth="1"/>
    <col min="5" max="5" width="28.77734375" customWidth="1"/>
    <col min="6" max="6" width="23" style="3" customWidth="1"/>
    <col min="7" max="7" width="20.6640625" customWidth="1"/>
    <col min="8" max="8" width="20.109375" customWidth="1"/>
  </cols>
  <sheetData>
    <row r="1" spans="1:8" x14ac:dyDescent="0.3">
      <c r="A1" s="1" t="s">
        <v>0</v>
      </c>
      <c r="B1" s="4" t="s">
        <v>72</v>
      </c>
      <c r="C1" s="1" t="s">
        <v>1</v>
      </c>
      <c r="D1" s="6" t="s">
        <v>73</v>
      </c>
      <c r="E1" s="1" t="s">
        <v>2</v>
      </c>
      <c r="F1" s="2" t="s">
        <v>74</v>
      </c>
      <c r="G1" s="1" t="s">
        <v>3</v>
      </c>
      <c r="H1" s="1" t="s">
        <v>4</v>
      </c>
    </row>
    <row r="2" spans="1:8" x14ac:dyDescent="0.3">
      <c r="A2" t="s">
        <v>43</v>
      </c>
      <c r="B2" s="5">
        <f>INDEX(Проекты!$A$1:$B$31,MATCH($A2,Проекты!$B$1:$B$31,0),1)</f>
        <v>10036</v>
      </c>
      <c r="C2" t="s">
        <v>76</v>
      </c>
      <c r="D2" s="7" t="str">
        <f>INDEX(Филиалы!$A$1:$B$15,MATCH($C2,Филиалы!$B$1:$B$15,0),1)</f>
        <v>0000000000000000000</v>
      </c>
      <c r="E2" t="s">
        <v>78</v>
      </c>
      <c r="F2" s="3" t="str">
        <f>INDEX(Должности!$A$1:$B$25,MATCH($E2,Должности!$B$1:$B$25,0),1)</f>
        <v>0000000000000000000</v>
      </c>
      <c r="G2">
        <v>100</v>
      </c>
      <c r="H2">
        <v>200</v>
      </c>
    </row>
    <row r="3" spans="1:8" x14ac:dyDescent="0.3">
      <c r="A3" t="s">
        <v>51</v>
      </c>
      <c r="B3" s="5">
        <f>INDEX(Проекты!$A$1:$B$31,MATCH($A3,Проекты!$B$1:$B$31,0),1)</f>
        <v>10007</v>
      </c>
      <c r="C3" t="s">
        <v>13</v>
      </c>
      <c r="D3" s="7" t="str">
        <f>INDEX(Филиалы!$A$1:$B$15,MATCH($C3,Филиалы!$B$1:$B$15,0),1)</f>
        <v>4804435888992895598</v>
      </c>
      <c r="E3" t="s">
        <v>78</v>
      </c>
      <c r="F3" s="3" t="str">
        <f>INDEX(Должности!$A$1:$B$25,MATCH($E3,Должности!$B$1:$B$25,0),1)</f>
        <v>0000000000000000000</v>
      </c>
      <c r="G3">
        <v>55</v>
      </c>
      <c r="H3">
        <v>75</v>
      </c>
    </row>
    <row r="4" spans="1:8" x14ac:dyDescent="0.3">
      <c r="A4" t="s">
        <v>51</v>
      </c>
      <c r="B4" s="5">
        <f>INDEX(Проекты!$A$1:$B$31,MATCH($A4,Проекты!$B$1:$B$31,0),1)</f>
        <v>10007</v>
      </c>
      <c r="C4" t="s">
        <v>10</v>
      </c>
      <c r="D4" s="7" t="str">
        <f>INDEX(Филиалы!$A$1:$B$15,MATCH($C4,Филиалы!$B$1:$B$15,0),1)</f>
        <v>3763699611210895198</v>
      </c>
      <c r="E4" t="s">
        <v>78</v>
      </c>
      <c r="F4" s="3" t="str">
        <f>INDEX(Должности!$A$1:$B$25,MATCH($E4,Должности!$B$1:$B$25,0),1)</f>
        <v>0000000000000000000</v>
      </c>
      <c r="G4">
        <v>40</v>
      </c>
      <c r="H4">
        <v>55</v>
      </c>
    </row>
    <row r="5" spans="1:8" x14ac:dyDescent="0.3">
      <c r="A5" t="s">
        <v>55</v>
      </c>
      <c r="B5" s="5">
        <f>INDEX(Проекты!$A$1:$B$31,MATCH($A5,Проекты!$B$1:$B$31,0),1)</f>
        <v>10033</v>
      </c>
      <c r="C5" t="s">
        <v>8</v>
      </c>
      <c r="D5" s="7" t="str">
        <f>INDEX(Филиалы!$A$1:$B$15,MATCH($C5,Филиалы!$B$1:$B$15,0),1)</f>
        <v>3300633909773353401</v>
      </c>
      <c r="E5" t="s">
        <v>28</v>
      </c>
      <c r="F5" s="3" t="str">
        <f>INDEX(Должности!$A$1:$B$25,MATCH($E5,Должности!$B$1:$B$25,0),1)</f>
        <v>4738932126688956006</v>
      </c>
      <c r="G5">
        <v>200</v>
      </c>
      <c r="H5">
        <v>400</v>
      </c>
    </row>
    <row r="6" spans="1:8" x14ac:dyDescent="0.3">
      <c r="A6" t="s">
        <v>48</v>
      </c>
      <c r="B6" s="5">
        <f>INDEX(Проекты!$A$1:$B$31,MATCH($A6,Проекты!$B$1:$B$31,0),1)</f>
        <v>10002</v>
      </c>
      <c r="C6" t="s">
        <v>8</v>
      </c>
      <c r="D6" s="7" t="str">
        <f>INDEX(Филиалы!$A$1:$B$15,MATCH($C6,Филиалы!$B$1:$B$15,0),1)</f>
        <v>3300633909773353401</v>
      </c>
      <c r="E6" t="s">
        <v>36</v>
      </c>
      <c r="F6" s="3" t="str">
        <f>INDEX(Должности!$A$1:$B$25,MATCH($E6,Должности!$B$1:$B$25,0),1)</f>
        <v>7079509283661761297</v>
      </c>
      <c r="G6">
        <v>50</v>
      </c>
      <c r="H6">
        <v>100</v>
      </c>
    </row>
    <row r="7" spans="1:8" x14ac:dyDescent="0.3">
      <c r="A7" t="s">
        <v>75</v>
      </c>
      <c r="B7" s="5">
        <f>INDEX(Проекты!$A$1:$B$31,MATCH($A7,Проекты!$B$1:$B$31,0),1)</f>
        <v>0</v>
      </c>
      <c r="C7" t="s">
        <v>76</v>
      </c>
      <c r="D7" s="7" t="str">
        <f>INDEX(Филиалы!$A$1:$B$15,MATCH($C7,Филиалы!$B$1:$B$15,0),1)</f>
        <v>0000000000000000000</v>
      </c>
      <c r="E7" t="s">
        <v>21</v>
      </c>
      <c r="F7" s="3" t="str">
        <f>INDEX(Должности!$A$1:$B$25,MATCH($E7,Должности!$B$1:$B$25,0),1)</f>
        <v>132004129837435667</v>
      </c>
      <c r="G7">
        <v>150</v>
      </c>
      <c r="H7">
        <v>300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25227-B4C1-4A86-9557-854D64E14ECE}">
          <x14:formula1>
            <xm:f>Филиалы!$B$2:$B$15</xm:f>
          </x14:formula1>
          <xm:sqref>C1:C1048576</xm:sqref>
        </x14:dataValidation>
        <x14:dataValidation type="list" allowBlank="1" showInputMessage="1" showErrorMessage="1" xr:uid="{D2B0375E-B007-4EC7-AB32-FBC9B28EDE00}">
          <x14:formula1>
            <xm:f>Должности!$B$2:$B$25</xm:f>
          </x14:formula1>
          <xm:sqref>E1:E1048576</xm:sqref>
        </x14:dataValidation>
        <x14:dataValidation type="list" allowBlank="1" showInputMessage="1" showErrorMessage="1" xr:uid="{16EF3A49-65AA-46E9-811C-986B51FB5551}">
          <x14:formula1>
            <xm:f>Проекты!$B$2:$B$31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5E01-A051-455C-A80F-48211059ECB0}">
  <dimension ref="A1:B31"/>
  <sheetViews>
    <sheetView topLeftCell="A10" workbookViewId="0">
      <selection activeCell="C27" sqref="C27"/>
    </sheetView>
  </sheetViews>
  <sheetFormatPr defaultRowHeight="14.4" x14ac:dyDescent="0.3"/>
  <cols>
    <col min="1" max="1" width="21.77734375" style="5" customWidth="1"/>
    <col min="2" max="2" width="26.6640625" customWidth="1"/>
  </cols>
  <sheetData>
    <row r="1" spans="1:2" x14ac:dyDescent="0.3">
      <c r="A1" s="4" t="s">
        <v>5</v>
      </c>
      <c r="B1" s="1" t="s">
        <v>6</v>
      </c>
    </row>
    <row r="2" spans="1:2" x14ac:dyDescent="0.3">
      <c r="A2" s="5">
        <v>10036</v>
      </c>
      <c r="B2" t="s">
        <v>43</v>
      </c>
    </row>
    <row r="3" spans="1:2" x14ac:dyDescent="0.3">
      <c r="A3" s="5">
        <v>10035</v>
      </c>
      <c r="B3" t="s">
        <v>44</v>
      </c>
    </row>
    <row r="4" spans="1:2" x14ac:dyDescent="0.3">
      <c r="A4" s="5">
        <v>10032</v>
      </c>
      <c r="B4" t="s">
        <v>45</v>
      </c>
    </row>
    <row r="5" spans="1:2" x14ac:dyDescent="0.3">
      <c r="A5" s="5">
        <v>10016</v>
      </c>
      <c r="B5" t="s">
        <v>46</v>
      </c>
    </row>
    <row r="6" spans="1:2" x14ac:dyDescent="0.3">
      <c r="A6" s="5">
        <v>10008</v>
      </c>
      <c r="B6" t="s">
        <v>47</v>
      </c>
    </row>
    <row r="7" spans="1:2" x14ac:dyDescent="0.3">
      <c r="A7" s="5">
        <v>10002</v>
      </c>
      <c r="B7" t="s">
        <v>48</v>
      </c>
    </row>
    <row r="8" spans="1:2" x14ac:dyDescent="0.3">
      <c r="A8" s="5">
        <v>10037</v>
      </c>
      <c r="B8" t="s">
        <v>49</v>
      </c>
    </row>
    <row r="9" spans="1:2" x14ac:dyDescent="0.3">
      <c r="A9" s="5">
        <v>10017</v>
      </c>
      <c r="B9" t="s">
        <v>50</v>
      </c>
    </row>
    <row r="10" spans="1:2" x14ac:dyDescent="0.3">
      <c r="A10" s="5">
        <v>10007</v>
      </c>
      <c r="B10" t="s">
        <v>51</v>
      </c>
    </row>
    <row r="11" spans="1:2" x14ac:dyDescent="0.3">
      <c r="A11" s="5">
        <v>10023</v>
      </c>
      <c r="B11" t="s">
        <v>52</v>
      </c>
    </row>
    <row r="12" spans="1:2" x14ac:dyDescent="0.3">
      <c r="A12" s="5">
        <v>10005</v>
      </c>
      <c r="B12" t="s">
        <v>53</v>
      </c>
    </row>
    <row r="13" spans="1:2" x14ac:dyDescent="0.3">
      <c r="A13" s="5">
        <v>10038</v>
      </c>
      <c r="B13" t="s">
        <v>54</v>
      </c>
    </row>
    <row r="14" spans="1:2" x14ac:dyDescent="0.3">
      <c r="A14" s="5">
        <v>10033</v>
      </c>
      <c r="B14" t="s">
        <v>55</v>
      </c>
    </row>
    <row r="15" spans="1:2" x14ac:dyDescent="0.3">
      <c r="A15" s="5">
        <v>10011</v>
      </c>
      <c r="B15" t="s">
        <v>56</v>
      </c>
    </row>
    <row r="16" spans="1:2" x14ac:dyDescent="0.3">
      <c r="A16" s="5">
        <v>10029</v>
      </c>
      <c r="B16" t="s">
        <v>57</v>
      </c>
    </row>
    <row r="17" spans="1:2" x14ac:dyDescent="0.3">
      <c r="A17" s="5">
        <v>10024</v>
      </c>
      <c r="B17" t="s">
        <v>58</v>
      </c>
    </row>
    <row r="18" spans="1:2" x14ac:dyDescent="0.3">
      <c r="A18" s="5">
        <v>10034</v>
      </c>
      <c r="B18" t="s">
        <v>59</v>
      </c>
    </row>
    <row r="19" spans="1:2" x14ac:dyDescent="0.3">
      <c r="A19" s="5">
        <v>10027</v>
      </c>
      <c r="B19" t="s">
        <v>60</v>
      </c>
    </row>
    <row r="20" spans="1:2" x14ac:dyDescent="0.3">
      <c r="A20" s="5">
        <v>10019</v>
      </c>
      <c r="B20" t="s">
        <v>61</v>
      </c>
    </row>
    <row r="21" spans="1:2" x14ac:dyDescent="0.3">
      <c r="A21" s="5">
        <v>10009</v>
      </c>
      <c r="B21" t="s">
        <v>62</v>
      </c>
    </row>
    <row r="22" spans="1:2" x14ac:dyDescent="0.3">
      <c r="A22" s="5">
        <v>10040</v>
      </c>
      <c r="B22" t="s">
        <v>63</v>
      </c>
    </row>
    <row r="23" spans="1:2" x14ac:dyDescent="0.3">
      <c r="A23" s="5">
        <v>10039</v>
      </c>
      <c r="B23" t="s">
        <v>64</v>
      </c>
    </row>
    <row r="24" spans="1:2" x14ac:dyDescent="0.3">
      <c r="A24" s="5">
        <v>10028</v>
      </c>
      <c r="B24" t="s">
        <v>65</v>
      </c>
    </row>
    <row r="25" spans="1:2" x14ac:dyDescent="0.3">
      <c r="A25" s="5">
        <v>10042</v>
      </c>
      <c r="B25" t="s">
        <v>66</v>
      </c>
    </row>
    <row r="26" spans="1:2" x14ac:dyDescent="0.3">
      <c r="A26" s="5">
        <v>10021</v>
      </c>
      <c r="B26" t="s">
        <v>67</v>
      </c>
    </row>
    <row r="27" spans="1:2" x14ac:dyDescent="0.3">
      <c r="A27" s="5">
        <v>10010</v>
      </c>
      <c r="B27" t="s">
        <v>68</v>
      </c>
    </row>
    <row r="28" spans="1:2" x14ac:dyDescent="0.3">
      <c r="A28" s="5">
        <v>10031</v>
      </c>
      <c r="B28" t="s">
        <v>69</v>
      </c>
    </row>
    <row r="29" spans="1:2" x14ac:dyDescent="0.3">
      <c r="A29" s="5">
        <v>10012</v>
      </c>
      <c r="B29" t="s">
        <v>70</v>
      </c>
    </row>
    <row r="30" spans="1:2" x14ac:dyDescent="0.3">
      <c r="A30" s="5">
        <v>10003</v>
      </c>
      <c r="B30" t="s">
        <v>71</v>
      </c>
    </row>
    <row r="31" spans="1:2" x14ac:dyDescent="0.3">
      <c r="A31" s="5">
        <v>0</v>
      </c>
      <c r="B3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416-42B9-439A-B7AD-0A0C25370E16}">
  <dimension ref="A1:B15"/>
  <sheetViews>
    <sheetView workbookViewId="0">
      <selection activeCell="B17" sqref="B17"/>
    </sheetView>
  </sheetViews>
  <sheetFormatPr defaultRowHeight="14.4" x14ac:dyDescent="0.3"/>
  <cols>
    <col min="1" max="1" width="40.109375" style="7" customWidth="1"/>
    <col min="2" max="2" width="43.33203125" customWidth="1"/>
  </cols>
  <sheetData>
    <row r="1" spans="1:2" x14ac:dyDescent="0.3">
      <c r="A1" s="6" t="s">
        <v>5</v>
      </c>
      <c r="B1" s="1" t="s">
        <v>6</v>
      </c>
    </row>
    <row r="2" spans="1:2" x14ac:dyDescent="0.3">
      <c r="A2" s="10" t="s">
        <v>77</v>
      </c>
      <c r="B2" t="s">
        <v>80</v>
      </c>
    </row>
    <row r="3" spans="1:2" x14ac:dyDescent="0.3">
      <c r="A3" s="10" t="s">
        <v>104</v>
      </c>
      <c r="B3" t="s">
        <v>7</v>
      </c>
    </row>
    <row r="4" spans="1:2" x14ac:dyDescent="0.3">
      <c r="A4" s="10" t="s">
        <v>105</v>
      </c>
      <c r="B4" t="s">
        <v>8</v>
      </c>
    </row>
    <row r="5" spans="1:2" x14ac:dyDescent="0.3">
      <c r="A5" s="10" t="s">
        <v>106</v>
      </c>
      <c r="B5" t="s">
        <v>9</v>
      </c>
    </row>
    <row r="6" spans="1:2" x14ac:dyDescent="0.3">
      <c r="A6" s="10" t="s">
        <v>107</v>
      </c>
      <c r="B6" t="s">
        <v>10</v>
      </c>
    </row>
    <row r="7" spans="1:2" x14ac:dyDescent="0.3">
      <c r="A7" s="10" t="s">
        <v>108</v>
      </c>
      <c r="B7" t="s">
        <v>11</v>
      </c>
    </row>
    <row r="8" spans="1:2" x14ac:dyDescent="0.3">
      <c r="A8" s="10" t="s">
        <v>109</v>
      </c>
      <c r="B8" t="s">
        <v>12</v>
      </c>
    </row>
    <row r="9" spans="1:2" x14ac:dyDescent="0.3">
      <c r="A9" s="10" t="s">
        <v>110</v>
      </c>
      <c r="B9" t="s">
        <v>13</v>
      </c>
    </row>
    <row r="10" spans="1:2" x14ac:dyDescent="0.3">
      <c r="A10" s="10" t="s">
        <v>111</v>
      </c>
      <c r="B10" t="s">
        <v>14</v>
      </c>
    </row>
    <row r="11" spans="1:2" x14ac:dyDescent="0.3">
      <c r="A11" s="10" t="s">
        <v>112</v>
      </c>
      <c r="B11" t="s">
        <v>15</v>
      </c>
    </row>
    <row r="12" spans="1:2" x14ac:dyDescent="0.3">
      <c r="A12" s="10" t="s">
        <v>113</v>
      </c>
      <c r="B12" t="s">
        <v>16</v>
      </c>
    </row>
    <row r="13" spans="1:2" x14ac:dyDescent="0.3">
      <c r="A13" s="10" t="s">
        <v>114</v>
      </c>
      <c r="B13" t="s">
        <v>17</v>
      </c>
    </row>
    <row r="14" spans="1:2" x14ac:dyDescent="0.3">
      <c r="A14" s="10" t="s">
        <v>115</v>
      </c>
      <c r="B14" t="s">
        <v>18</v>
      </c>
    </row>
    <row r="15" spans="1:2" x14ac:dyDescent="0.3">
      <c r="A15" s="10" t="s">
        <v>116</v>
      </c>
      <c r="B1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ADB-85BE-477E-BDEC-A22C332497E7}">
  <dimension ref="A1:B25"/>
  <sheetViews>
    <sheetView workbookViewId="0">
      <selection activeCell="A4" sqref="A4"/>
    </sheetView>
  </sheetViews>
  <sheetFormatPr defaultRowHeight="14.4" x14ac:dyDescent="0.3"/>
  <cols>
    <col min="1" max="1" width="30.33203125" style="11" customWidth="1"/>
    <col min="2" max="2" width="63.5546875" customWidth="1"/>
  </cols>
  <sheetData>
    <row r="1" spans="1:2" x14ac:dyDescent="0.3">
      <c r="A1" s="8" t="s">
        <v>5</v>
      </c>
      <c r="B1" s="1" t="s">
        <v>6</v>
      </c>
    </row>
    <row r="2" spans="1:2" x14ac:dyDescent="0.3">
      <c r="A2" s="9" t="s">
        <v>77</v>
      </c>
      <c r="B2" t="s">
        <v>79</v>
      </c>
    </row>
    <row r="3" spans="1:2" x14ac:dyDescent="0.3">
      <c r="A3" s="9" t="s">
        <v>81</v>
      </c>
      <c r="B3" t="s">
        <v>20</v>
      </c>
    </row>
    <row r="4" spans="1:2" x14ac:dyDescent="0.3">
      <c r="A4" s="9" t="s">
        <v>82</v>
      </c>
      <c r="B4" t="s">
        <v>21</v>
      </c>
    </row>
    <row r="5" spans="1:2" x14ac:dyDescent="0.3">
      <c r="A5" s="9" t="s">
        <v>83</v>
      </c>
      <c r="B5" t="s">
        <v>22</v>
      </c>
    </row>
    <row r="6" spans="1:2" x14ac:dyDescent="0.3">
      <c r="A6" s="9" t="s">
        <v>84</v>
      </c>
      <c r="B6" t="s">
        <v>23</v>
      </c>
    </row>
    <row r="7" spans="1:2" x14ac:dyDescent="0.3">
      <c r="A7" s="9" t="s">
        <v>85</v>
      </c>
      <c r="B7" t="s">
        <v>24</v>
      </c>
    </row>
    <row r="8" spans="1:2" x14ac:dyDescent="0.3">
      <c r="A8" s="9" t="s">
        <v>86</v>
      </c>
      <c r="B8" t="s">
        <v>25</v>
      </c>
    </row>
    <row r="9" spans="1:2" x14ac:dyDescent="0.3">
      <c r="A9" s="9" t="s">
        <v>87</v>
      </c>
      <c r="B9" t="s">
        <v>26</v>
      </c>
    </row>
    <row r="10" spans="1:2" x14ac:dyDescent="0.3">
      <c r="A10" s="9" t="s">
        <v>88</v>
      </c>
      <c r="B10" t="s">
        <v>27</v>
      </c>
    </row>
    <row r="11" spans="1:2" x14ac:dyDescent="0.3">
      <c r="A11" s="9" t="s">
        <v>89</v>
      </c>
      <c r="B11" t="s">
        <v>28</v>
      </c>
    </row>
    <row r="12" spans="1:2" x14ac:dyDescent="0.3">
      <c r="A12" s="9" t="s">
        <v>90</v>
      </c>
      <c r="B12" t="s">
        <v>29</v>
      </c>
    </row>
    <row r="13" spans="1:2" x14ac:dyDescent="0.3">
      <c r="A13" s="9" t="s">
        <v>91</v>
      </c>
      <c r="B13" t="s">
        <v>30</v>
      </c>
    </row>
    <row r="14" spans="1:2" x14ac:dyDescent="0.3">
      <c r="A14" s="9" t="s">
        <v>92</v>
      </c>
      <c r="B14" t="s">
        <v>31</v>
      </c>
    </row>
    <row r="15" spans="1:2" x14ac:dyDescent="0.3">
      <c r="A15" s="9" t="s">
        <v>93</v>
      </c>
      <c r="B15" t="s">
        <v>32</v>
      </c>
    </row>
    <row r="16" spans="1:2" x14ac:dyDescent="0.3">
      <c r="A16" s="9" t="s">
        <v>94</v>
      </c>
      <c r="B16" t="s">
        <v>33</v>
      </c>
    </row>
    <row r="17" spans="1:2" x14ac:dyDescent="0.3">
      <c r="A17" s="9" t="s">
        <v>95</v>
      </c>
      <c r="B17" t="s">
        <v>34</v>
      </c>
    </row>
    <row r="18" spans="1:2" x14ac:dyDescent="0.3">
      <c r="A18" s="9" t="s">
        <v>96</v>
      </c>
      <c r="B18" t="s">
        <v>35</v>
      </c>
    </row>
    <row r="19" spans="1:2" x14ac:dyDescent="0.3">
      <c r="A19" s="9" t="s">
        <v>97</v>
      </c>
      <c r="B19" t="s">
        <v>36</v>
      </c>
    </row>
    <row r="20" spans="1:2" x14ac:dyDescent="0.3">
      <c r="A20" s="9" t="s">
        <v>98</v>
      </c>
      <c r="B20" t="s">
        <v>37</v>
      </c>
    </row>
    <row r="21" spans="1:2" x14ac:dyDescent="0.3">
      <c r="A21" s="9" t="s">
        <v>99</v>
      </c>
      <c r="B21" t="s">
        <v>38</v>
      </c>
    </row>
    <row r="22" spans="1:2" x14ac:dyDescent="0.3">
      <c r="A22" s="9" t="s">
        <v>100</v>
      </c>
      <c r="B22" t="s">
        <v>39</v>
      </c>
    </row>
    <row r="23" spans="1:2" x14ac:dyDescent="0.3">
      <c r="A23" s="9" t="s">
        <v>101</v>
      </c>
      <c r="B23" t="s">
        <v>40</v>
      </c>
    </row>
    <row r="24" spans="1:2" x14ac:dyDescent="0.3">
      <c r="A24" s="9" t="s">
        <v>102</v>
      </c>
      <c r="B24" t="s">
        <v>41</v>
      </c>
    </row>
    <row r="25" spans="1:2" x14ac:dyDescent="0.3">
      <c r="A25" s="10" t="s">
        <v>103</v>
      </c>
      <c r="B2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РасчетВыплат</vt:lpstr>
      <vt:lpstr>Проекты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Антон Вильсон</cp:lastModifiedBy>
  <dcterms:created xsi:type="dcterms:W3CDTF">2021-03-16T11:57:46Z</dcterms:created>
  <dcterms:modified xsi:type="dcterms:W3CDTF">2021-03-16T18:08:47Z</dcterms:modified>
</cp:coreProperties>
</file>