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Вильсон\Desktop\Work\InThemJira\UI5\Inthem\Шаблоны\"/>
    </mc:Choice>
  </mc:AlternateContent>
  <xr:revisionPtr revIDLastSave="0" documentId="13_ncr:1_{45EF17C0-029B-4C50-BFBD-7359587F59C1}" xr6:coauthVersionLast="46" xr6:coauthVersionMax="46" xr10:uidLastSave="{00000000-0000-0000-0000-000000000000}"/>
  <bookViews>
    <workbookView xWindow="-120" yWindow="-120" windowWidth="29040" windowHeight="15840" xr2:uid="{DC059209-ECB8-427F-A304-991532345527}"/>
  </bookViews>
  <sheets>
    <sheet name="Общие" sheetId="1" r:id="rId1"/>
    <sheet name="Филиалы" sheetId="2" r:id="rId2"/>
    <sheet name="Должност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<sst xmlns="http://schemas.openxmlformats.org/spreadsheetml/2006/main" count="135" uniqueCount="84">
  <si>
    <t>Выплата за час</t>
  </si>
  <si>
    <t>Ключ</t>
  </si>
  <si>
    <t>Наименование</t>
  </si>
  <si>
    <t>Филиал</t>
  </si>
  <si>
    <t>Филиал  ID</t>
  </si>
  <si>
    <t>Должность</t>
  </si>
  <si>
    <t>Должность ID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</si>
  <si>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</si>
  <si>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</si>
  <si>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</si>
  <si>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</si>
  <si>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</si>
  <si>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</si>
  <si>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</si>
  <si>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</si>
  <si>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</si>
  <si>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</si>
  <si>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</si>
  <si>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</si>
  <si>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</si>
  <si>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</si>
  <si>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</si>
  <si>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</si>
  <si>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</si>
  <si>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</si>
  <si>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</si>
  <si>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</si>
  <si>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</si>
  <si>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</si>
  <si>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</si>
  <si>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</si>
  <si>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</si>
  <si>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</si>
  <si>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</si>
  <si>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</si>
  <si>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</si>
  <si>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</si>
  <si>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</si>
  <si>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</si>
  <si>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</si>
  <si>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</si>
  <si>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</si>
  <si>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</si>
  <si>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0000000000000000000</t>
  </si>
  <si>
    <t>ВСЕ ФИЛИАЛЫ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</si>
  <si>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</si>
  <si>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</si>
  <si>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</si>
  <si>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</si>
  <si>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</si>
  <si>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</si>
  <si>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</si>
  <si>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</si>
  <si>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</si>
  <si>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</si>
  <si>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</si>
  <si>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</si>
  <si>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</si>
  <si>
    <t>ВСЕ ДОЛЖНОСТИ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</si>
  <si>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</si>
  <si>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</si>
  <si>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</si>
  <si>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</si>
  <si>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</si>
  <si>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</si>
  <si>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</si>
  <si>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</si>
  <si>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</si>
  <si>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</si>
  <si>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</si>
  <si>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</si>
  <si>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</si>
  <si>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</si>
  <si>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</si>
  <si>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</si>
  <si>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</si>
  <si>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</si>
  <si>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</si>
  <si>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</si>
  <si>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</si>
  <si>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</si>
  <si>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Дата от</t>
  </si>
  <si>
    <t>Дата до</t>
  </si>
  <si>
    <t>4654862100934575815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</si>
</sst>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0" xfId="0" quotePrefix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 applyFill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E77-25C4-49F3-AFCE-8FF698FCE16A}">
  <dimension ref="A1:G26"/>
  <sheetViews>
    <sheetView tabSelected="1" workbookViewId="0">
      <selection activeCell="D17" sqref="D17"/>
    </sheetView>
  </sheetViews>
  <sheetFormatPr defaultRowHeight="15" x14ac:dyDescent="0.25"/>
  <cols>
    <col min="1" max="1" width="31.5703125" customWidth="1"/>
    <col min="2" max="2" width="26.85546875" style="4" customWidth="1"/>
    <col min="3" max="3" width="36.5703125" customWidth="1"/>
    <col min="4" max="4" width="32" style="4" customWidth="1"/>
    <col min="5" max="5" width="22" style="12" customWidth="1"/>
    <col min="6" max="6" width="27.28515625" style="11" customWidth="1"/>
    <col min="7" max="7" width="27.7109375" customWidth="1"/>
  </cols>
  <sheetData>
    <row r="1" spans="1:7" s="2" customFormat="1" x14ac:dyDescent="0.25">
      <c r="A1" s="1" t="s">
        <v>3</v>
      </c>
      <c r="B1" s="3" t="s">
        <v>4</v>
      </c>
      <c r="C1" s="1" t="s">
        <v>5</v>
      </c>
      <c r="D1" s="3" t="s">
        <v>6</v>
      </c>
      <c r="E1" s="10" t="s">
        <v>81</v>
      </c>
      <c r="F1" s="10" t="s">
        <v>82</v>
      </c>
      <c r="G1" s="1" t="s">
        <v>0</v>
      </c>
    </row>
    <row r="2" spans="1:7" x14ac:dyDescent="0.25">
      <c r="A2" t="s">
        <v>12</v>
      </c>
      <c r="B2" s="4" t="str">
        <f>INDEX(Филиалы!$A$2:$B$300,MATCH($A2,Филиалы!$B$2:$B$300,0),1)</f>
        <v>420827908486874135</v>
      </c>
      <c r="C2" t="s">
        <v>22</v>
      </c>
      <c r="D2" s="4" t="str">
        <f>INDEX(Должности!$A$2:$D$300,MATCH($C2,Должности!$B$2:$B$300,0),1)</f>
        <v>138506210923464808</v>
      </c>
      <c r="E2" s="11">
        <v>43831</v>
      </c>
      <c r="F2" s="12">
        <v>44561</v>
      </c>
      <c r="G2">
        <v>100</v>
      </c>
    </row>
    <row r="3" spans="1:7" x14ac:dyDescent="0.25">
      <c r="A3" t="s">
        <v>12</v>
      </c>
      <c r="B3" s="4" t="str">
        <f>INDEX(Филиалы!$A$2:$B$300,MATCH($A3,Филиалы!$B$2:$B$300,0),1)</f>
        <v>420827908486874135</v>
      </c>
      <c r="C3" t="s">
        <v>24</v>
      </c>
      <c r="D3" s="4" t="str">
        <f>INDEX(Должности!$A$2:$D$300,MATCH($C3,Должности!$B$2:$B$300,0),1)</f>
        <v>3019009437465791026</v>
      </c>
      <c r="E3" s="11">
        <v>43831</v>
      </c>
      <c r="F3" s="12">
        <v>44561</v>
      </c>
      <c r="G3">
        <v>100</v>
      </c>
    </row>
    <row r="4" spans="1:7" x14ac:dyDescent="0.25">
      <c r="A4" t="s">
        <v>12</v>
      </c>
      <c r="B4" s="4" t="str">
        <f>INDEX(Филиалы!$A$2:$B$300,MATCH($A4,Филиалы!$B$2:$B$300,0),1)</f>
        <v>420827908486874135</v>
      </c>
      <c r="C4" t="s">
        <v>23</v>
      </c>
      <c r="D4" s="4" t="str">
        <f>INDEX(Должности!$A$2:$D$300,MATCH($C4,Должности!$B$2:$B$300,0),1)</f>
        <v>232082407950075194</v>
      </c>
      <c r="E4" s="11">
        <v>43831</v>
      </c>
      <c r="F4" s="12">
        <v>44561</v>
      </c>
      <c r="G4">
        <v>100</v>
      </c>
    </row>
    <row r="5" spans="1:7" x14ac:dyDescent="0.25">
      <c r="A5" t="s">
        <v>12</v>
      </c>
      <c r="B5" s="4" t="str">
        <f>INDEX(Филиалы!$A$2:$B$300,MATCH($A5,Филиалы!$B$2:$B$300,0),1)</f>
        <v>420827908486874135</v>
      </c>
      <c r="C5" t="s">
        <v>26</v>
      </c>
      <c r="D5" s="4" t="str">
        <f>INDEX(Должности!$A$2:$D$300,MATCH($C5,Должности!$B$2:$B$300,0),1)</f>
        <v>4539351627309730282</v>
      </c>
      <c r="E5" s="11">
        <v>43831</v>
      </c>
      <c r="F5" s="12">
        <v>44561</v>
      </c>
      <c r="G5">
        <v>100</v>
      </c>
    </row>
    <row r="6" spans="1:7" x14ac:dyDescent="0.25">
      <c r="A6" t="s">
        <v>12</v>
      </c>
      <c r="B6" s="4" t="str">
        <f>INDEX(Филиалы!$A$2:$B$300,MATCH($A6,Филиалы!$B$2:$B$300,0),1)</f>
        <v>420827908486874135</v>
      </c>
      <c r="C6" t="s">
        <v>37</v>
      </c>
      <c r="D6" s="4" t="str">
        <f>INDEX(Должности!$A$2:$D$300,MATCH($C6,Должности!$B$2:$B$300,0),1)</f>
        <v>760474406833441057</v>
      </c>
      <c r="E6" s="11">
        <v>43831</v>
      </c>
      <c r="F6" s="12">
        <v>44561</v>
      </c>
      <c r="G6">
        <v>100</v>
      </c>
    </row>
    <row r="7" spans="1:7" x14ac:dyDescent="0.25">
      <c r="A7" t="s">
        <v>12</v>
      </c>
      <c r="B7" s="4" t="str">
        <f>INDEX(Филиалы!$A$2:$B$300,MATCH($A7,Филиалы!$B$2:$B$300,0),1)</f>
        <v>420827908486874135</v>
      </c>
      <c r="C7" t="s">
        <v>42</v>
      </c>
      <c r="D7" s="4" t="str">
        <f>INDEX(Должности!$A$2:$D$300,MATCH($C7,Должности!$B$2:$B$300,0),1)</f>
        <v>964021310157572725</v>
      </c>
      <c r="E7" s="11">
        <v>43831</v>
      </c>
      <c r="F7" s="12">
        <v>44561</v>
      </c>
      <c r="G7">
        <v>100</v>
      </c>
    </row>
    <row r="8" spans="1:7" x14ac:dyDescent="0.25">
      <c r="A8" t="s">
        <v>12</v>
      </c>
      <c r="B8" s="4" t="str">
        <f>INDEX(Филиалы!$A$2:$B$300,MATCH($A8,Филиалы!$B$2:$B$300,0),1)</f>
        <v>420827908486874135</v>
      </c>
      <c r="C8" t="s">
        <v>25</v>
      </c>
      <c r="D8" s="4" t="str">
        <f>INDEX(Должности!$A$2:$D$300,MATCH($C8,Должности!$B$2:$B$300,0),1)</f>
        <v>3528514839244918242</v>
      </c>
      <c r="E8" s="11">
        <v>43831</v>
      </c>
      <c r="F8" s="12">
        <v>44561</v>
      </c>
      <c r="G8">
        <v>100</v>
      </c>
    </row>
    <row r="9" spans="1:7" x14ac:dyDescent="0.25">
      <c r="A9" t="s">
        <v>12</v>
      </c>
      <c r="B9" s="4" t="str">
        <f>INDEX(Филиалы!$A$2:$B$300,MATCH($A9,Филиалы!$B$2:$B$300,0),1)</f>
        <v>420827908486874135</v>
      </c>
      <c r="C9" t="s">
        <v>38</v>
      </c>
      <c r="D9" s="4" t="str">
        <f>INDEX(Должности!$A$2:$D$300,MATCH($C9,Должности!$B$2:$B$300,0),1)</f>
        <v>8119705032577665983</v>
      </c>
      <c r="E9" s="11">
        <v>43831</v>
      </c>
      <c r="F9" s="12">
        <v>44561</v>
      </c>
      <c r="G9">
        <v>100</v>
      </c>
    </row>
    <row r="10" spans="1:7" x14ac:dyDescent="0.25">
      <c r="A10" t="s">
        <v>12</v>
      </c>
      <c r="B10" s="4" t="str">
        <f>INDEX(Филиалы!$A$2:$B$300,MATCH($A10,Филиалы!$B$2:$B$300,0),1)</f>
        <v>420827908486874135</v>
      </c>
      <c r="C10" t="s">
        <v>27</v>
      </c>
      <c r="D10" s="4" t="str">
        <f>INDEX(Должности!$A$2:$D$300,MATCH($C10,Должности!$B$2:$B$300,0),1)</f>
        <v>4654862100934575815</v>
      </c>
      <c r="E10" s="11">
        <v>43831</v>
      </c>
      <c r="F10" s="12">
        <v>44561</v>
      </c>
      <c r="G10">
        <v>100</v>
      </c>
    </row>
    <row r="11" spans="1:7" x14ac:dyDescent="0.25">
      <c r="A11" t="s">
        <v>14</v>
      </c>
      <c r="B11" s="4" t="str">
        <f>INDEX(Филиалы!$A$2:$B$300,MATCH($A11,Филиалы!$B$2:$B$300,0),1)</f>
        <v>5008112461077564808</v>
      </c>
      <c r="C11" t="s">
        <v>22</v>
      </c>
      <c r="D11" s="4" t="str">
        <f>INDEX(Должности!$A$2:$D$300,MATCH($C11,Должности!$B$2:$B$300,0),1)</f>
        <v>138506210923464808</v>
      </c>
      <c r="E11" s="11">
        <v>43831</v>
      </c>
      <c r="F11" s="12">
        <v>44561</v>
      </c>
      <c r="G11">
        <v>100</v>
      </c>
    </row>
    <row r="12" spans="1:7" x14ac:dyDescent="0.25">
      <c r="A12" t="s">
        <v>14</v>
      </c>
      <c r="B12" s="4" t="str">
        <f>INDEX(Филиалы!$A$2:$B$300,MATCH($A12,Филиалы!$B$2:$B$300,0),1)</f>
        <v>5008112461077564808</v>
      </c>
      <c r="C12" t="s">
        <v>24</v>
      </c>
      <c r="D12" s="4" t="str">
        <f>INDEX(Должности!$A$2:$D$300,MATCH($C12,Должности!$B$2:$B$300,0),1)</f>
        <v>3019009437465791026</v>
      </c>
      <c r="E12" s="11">
        <v>43831</v>
      </c>
      <c r="F12" s="12">
        <v>44561</v>
      </c>
      <c r="G12">
        <v>100</v>
      </c>
    </row>
    <row r="13" spans="1:7" x14ac:dyDescent="0.25">
      <c r="A13" t="s">
        <v>14</v>
      </c>
      <c r="B13" s="4" t="str">
        <f>INDEX(Филиалы!$A$2:$B$300,MATCH($A13,Филиалы!$B$2:$B$300,0),1)</f>
        <v>5008112461077564808</v>
      </c>
      <c r="C13" t="s">
        <v>23</v>
      </c>
      <c r="D13" s="4" t="str">
        <f>INDEX(Должности!$A$2:$D$300,MATCH($C13,Должности!$B$2:$B$300,0),1)</f>
        <v>232082407950075194</v>
      </c>
      <c r="E13" s="11">
        <v>43831</v>
      </c>
      <c r="F13" s="12">
        <v>44561</v>
      </c>
      <c r="G13">
        <v>100</v>
      </c>
    </row>
    <row r="14" spans="1:7" x14ac:dyDescent="0.25">
      <c r="A14" t="s">
        <v>14</v>
      </c>
      <c r="B14" s="4" t="str">
        <f>INDEX(Филиалы!$A$2:$B$300,MATCH($A14,Филиалы!$B$2:$B$300,0),1)</f>
        <v>5008112461077564808</v>
      </c>
      <c r="C14" t="s">
        <v>26</v>
      </c>
      <c r="D14" s="4" t="str">
        <f>INDEX(Должности!$A$2:$D$300,MATCH($C14,Должности!$B$2:$B$300,0),1)</f>
        <v>4539351627309730282</v>
      </c>
      <c r="E14" s="11">
        <v>43831</v>
      </c>
      <c r="F14" s="12">
        <v>44561</v>
      </c>
      <c r="G14">
        <v>100</v>
      </c>
    </row>
    <row r="15" spans="1:7" x14ac:dyDescent="0.25">
      <c r="A15" t="s">
        <v>14</v>
      </c>
      <c r="B15" s="4" t="str">
        <f>INDEX(Филиалы!$A$2:$B$300,MATCH($A15,Филиалы!$B$2:$B$300,0),1)</f>
        <v>5008112461077564808</v>
      </c>
      <c r="C15" t="s">
        <v>37</v>
      </c>
      <c r="D15" s="4" t="str">
        <f>INDEX(Должности!$A$2:$D$300,MATCH($C15,Должности!$B$2:$B$300,0),1)</f>
        <v>760474406833441057</v>
      </c>
      <c r="E15" s="11">
        <v>43831</v>
      </c>
      <c r="F15" s="12">
        <v>44561</v>
      </c>
      <c r="G15">
        <v>100</v>
      </c>
    </row>
    <row r="16" spans="1:7" x14ac:dyDescent="0.25">
      <c r="A16" t="s">
        <v>14</v>
      </c>
      <c r="B16" s="4" t="str">
        <f>INDEX(Филиалы!$A$2:$B$300,MATCH($A16,Филиалы!$B$2:$B$300,0),1)</f>
        <v>5008112461077564808</v>
      </c>
      <c r="C16" t="s">
        <v>42</v>
      </c>
      <c r="D16" s="4" t="str">
        <f>INDEX(Должности!$A$2:$D$300,MATCH($C16,Должности!$B$2:$B$300,0),1)</f>
        <v>964021310157572725</v>
      </c>
      <c r="E16" s="11">
        <v>43831</v>
      </c>
      <c r="F16" s="12">
        <v>44561</v>
      </c>
      <c r="G16">
        <v>100</v>
      </c>
    </row>
    <row r="17" spans="1:7" x14ac:dyDescent="0.25">
      <c r="A17" t="s">
        <v>14</v>
      </c>
      <c r="B17" s="4" t="str">
        <f>INDEX(Филиалы!$A$2:$B$300,MATCH($A17,Филиалы!$B$2:$B$300,0),1)</f>
        <v>5008112461077564808</v>
      </c>
      <c r="C17" t="s">
        <v>30</v>
      </c>
      <c r="D17" s="4" t="str">
        <f>INDEX(Должности!$A$2:$D$300,MATCH($C17,Должности!$B$2:$B$300,0),1)</f>
        <v>5579769468551515989</v>
      </c>
      <c r="E17" s="11">
        <v>43831</v>
      </c>
      <c r="F17" s="12">
        <v>44561</v>
      </c>
      <c r="G17">
        <v>100</v>
      </c>
    </row>
    <row r="18" spans="1:7" x14ac:dyDescent="0.25">
      <c r="A18" t="s">
        <v>7</v>
      </c>
      <c r="B18" s="4" t="str">
        <f>INDEX(Филиалы!$A$2:$B$300,MATCH($A18,Филиалы!$B$2:$B$300,0),1)</f>
        <v>3280976969174631070</v>
      </c>
      <c r="C18" t="s">
        <v>40</v>
      </c>
      <c r="D18" s="4" t="str">
        <f>INDEX(Должности!$A$2:$D$300,MATCH($C18,Должности!$B$2:$B$300,0),1)</f>
        <v>8380737848045685617</v>
      </c>
      <c r="E18" s="11">
        <v>43831</v>
      </c>
      <c r="F18" s="12">
        <v>44561</v>
      </c>
      <c r="G18">
        <v>100</v>
      </c>
    </row>
    <row r="19" spans="1:7" x14ac:dyDescent="0.25">
      <c r="A19" t="s">
        <v>7</v>
      </c>
      <c r="B19" s="4" t="str">
        <f>INDEX(Филиалы!$A$2:$B$300,MATCH($A19,Филиалы!$B$2:$B$300,0),1)</f>
        <v>3280976969174631070</v>
      </c>
      <c r="C19" t="s">
        <v>20</v>
      </c>
      <c r="D19" s="4" t="str">
        <f>INDEX(Должности!$A$2:$D$300,MATCH($C19,Должности!$B$2:$B$300,0),1)</f>
        <v>1203158023849787823</v>
      </c>
      <c r="E19" s="11">
        <v>43831</v>
      </c>
      <c r="F19" s="12">
        <v>44561</v>
      </c>
      <c r="G19">
        <v>100</v>
      </c>
    </row>
    <row r="20" spans="1:7" x14ac:dyDescent="0.25">
      <c r="A20" t="s">
        <v>7</v>
      </c>
      <c r="B20" s="4" t="str">
        <f>INDEX(Филиалы!$A$2:$B$300,MATCH($A20,Филиалы!$B$2:$B$300,0),1)</f>
        <v>3280976969174631070</v>
      </c>
      <c r="C20" t="s">
        <v>36</v>
      </c>
      <c r="D20" s="4" t="str">
        <f>INDEX(Должности!$A$2:$D$300,MATCH($C20,Должности!$B$2:$B$300,0),1)</f>
        <v>7079509283661761297</v>
      </c>
      <c r="E20" s="11">
        <v>43831</v>
      </c>
      <c r="F20" s="12">
        <v>44561</v>
      </c>
      <c r="G20">
        <v>100</v>
      </c>
    </row>
    <row r="21" spans="1:7" x14ac:dyDescent="0.25">
      <c r="A21" t="s">
        <v>7</v>
      </c>
      <c r="B21" s="4" t="str">
        <f>INDEX(Филиалы!$A$2:$B$300,MATCH($A21,Филиалы!$B$2:$B$300,0),1)</f>
        <v>3280976969174631070</v>
      </c>
      <c r="C21" t="s">
        <v>21</v>
      </c>
      <c r="D21" s="4" t="str">
        <f>INDEX(Должности!$A$2:$D$300,MATCH($C21,Должности!$B$2:$B$300,0),1)</f>
        <v>132004129837435667</v>
      </c>
      <c r="E21" s="11">
        <v>43831</v>
      </c>
      <c r="F21" s="12">
        <v>44561</v>
      </c>
      <c r="G21">
        <v>100</v>
      </c>
    </row>
    <row r="22" spans="1:7" x14ac:dyDescent="0.25">
      <c r="A22" t="s">
        <v>7</v>
      </c>
      <c r="B22" s="4" t="str">
        <f>INDEX(Филиалы!$A$2:$B$300,MATCH($A22,Филиалы!$B$2:$B$300,0),1)</f>
        <v>3280976969174631070</v>
      </c>
      <c r="C22" t="s">
        <v>28</v>
      </c>
      <c r="D22" s="4" t="str">
        <f>INDEX(Должности!$A$2:$D$300,MATCH($C22,Должности!$B$2:$B$300,0),1)</f>
        <v>4738932126688956006</v>
      </c>
      <c r="E22" s="11">
        <v>43831</v>
      </c>
      <c r="F22" s="12">
        <v>44561</v>
      </c>
      <c r="G22">
        <v>100</v>
      </c>
    </row>
    <row r="23" spans="1:7" x14ac:dyDescent="0.25">
      <c r="A23" t="s">
        <v>18</v>
      </c>
      <c r="B23" s="4" t="str">
        <f>INDEX(Филиалы!$A$2:$B$300,MATCH($A23,Филиалы!$B$2:$B$300,0),1)</f>
        <v>7659965892159032908</v>
      </c>
      <c r="C23" t="s">
        <v>35</v>
      </c>
      <c r="D23" s="4" t="str">
        <f>INDEX(Должности!$A$2:$D$300,MATCH($C23,Должности!$B$2:$B$300,0),1)</f>
        <v>6791707149787480605</v>
      </c>
      <c r="E23" s="11">
        <v>43831</v>
      </c>
      <c r="F23" s="12">
        <v>44561</v>
      </c>
      <c r="G23">
        <v>100</v>
      </c>
    </row>
    <row r="24" spans="1:7" x14ac:dyDescent="0.25">
      <c r="A24" t="s">
        <v>18</v>
      </c>
      <c r="B24" s="4" t="str">
        <f>INDEX(Филиалы!$A$2:$B$300,MATCH($A24,Филиалы!$B$2:$B$300,0),1)</f>
        <v>7659965892159032908</v>
      </c>
      <c r="C24" t="s">
        <v>24</v>
      </c>
      <c r="D24" s="4" t="str">
        <f>INDEX(Должности!$A$2:$D$300,MATCH($C24,Должности!$B$2:$B$300,0),1)</f>
        <v>3019009437465791026</v>
      </c>
      <c r="E24" s="11">
        <v>43831</v>
      </c>
      <c r="F24" s="12">
        <v>44561</v>
      </c>
      <c r="G24">
        <v>100</v>
      </c>
    </row>
    <row r="25" spans="1:7" x14ac:dyDescent="0.25">
      <c r="A25" t="s">
        <v>18</v>
      </c>
      <c r="B25" s="4" t="str">
        <f>INDEX(Филиалы!$A$2:$B$300,MATCH($A25,Филиалы!$B$2:$B$300,0),1)</f>
        <v>7659965892159032908</v>
      </c>
      <c r="C25" t="s">
        <v>23</v>
      </c>
      <c r="D25" s="4" t="str">
        <f>INDEX(Должности!$A$2:$D$300,MATCH($C25,Должности!$B$2:$B$300,0),1)</f>
        <v>232082407950075194</v>
      </c>
      <c r="E25" s="11">
        <v>43831</v>
      </c>
      <c r="F25" s="12">
        <v>44561</v>
      </c>
      <c r="G25">
        <v>100</v>
      </c>
    </row>
    <row r="26" spans="1:7" x14ac:dyDescent="0.25">
      <c r="E26" s="11"/>
      <c r="F26" s="1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507AF-3A1D-4D16-843D-3CC051111C25}">
          <x14:formula1>
            <xm:f>Филиалы!$B$2:$B$401</xm:f>
          </x14:formula1>
          <xm:sqref>A2:A1048576</xm:sqref>
        </x14:dataValidation>
        <x14:dataValidation type="list" allowBlank="1" showInputMessage="1" showErrorMessage="1" xr:uid="{58866883-A408-4F87-9C37-8FA1C5CF87F5}">
          <x14:formula1>
            <xm:f>Должности!$B$2:$B$175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B49F-F482-41E5-B0C1-4853B4E200CF}">
  <dimension ref="A1:B15"/>
  <sheetViews>
    <sheetView workbookViewId="0">
      <selection activeCell="A14" sqref="A14"/>
    </sheetView>
  </sheetViews>
  <sheetFormatPr defaultRowHeight="15" x14ac:dyDescent="0.25"/>
  <cols>
    <col min="1" max="1" width="45.7109375" style="7" customWidth="1"/>
    <col min="2" max="2" width="34.42578125" customWidth="1"/>
  </cols>
  <sheetData>
    <row r="1" spans="1:2" x14ac:dyDescent="0.25">
      <c r="A1" s="8" t="s">
        <v>1</v>
      </c>
      <c r="B1" s="1" t="s">
        <v>2</v>
      </c>
    </row>
    <row r="2" spans="1:2" x14ac:dyDescent="0.25">
      <c r="A2" s="5" t="s">
        <v>43</v>
      </c>
      <c r="B2" t="s">
        <v>44</v>
      </c>
    </row>
    <row r="3" spans="1:2" x14ac:dyDescent="0.25">
      <c r="A3" s="5" t="s">
        <v>55</v>
      </c>
      <c r="B3" t="s">
        <v>17</v>
      </c>
    </row>
    <row r="4" spans="1:2" x14ac:dyDescent="0.25">
      <c r="A4" s="5" t="s">
        <v>47</v>
      </c>
      <c r="B4" t="s">
        <v>9</v>
      </c>
    </row>
    <row r="5" spans="1:2" x14ac:dyDescent="0.25">
      <c r="A5" s="5" t="s">
        <v>46</v>
      </c>
      <c r="B5" t="s">
        <v>8</v>
      </c>
    </row>
    <row r="6" spans="1:2" x14ac:dyDescent="0.25">
      <c r="A6" s="5" t="s">
        <v>50</v>
      </c>
      <c r="B6" t="s">
        <v>12</v>
      </c>
    </row>
    <row r="7" spans="1:2" x14ac:dyDescent="0.25">
      <c r="A7" s="5" t="s">
        <v>52</v>
      </c>
      <c r="B7" t="s">
        <v>14</v>
      </c>
    </row>
    <row r="8" spans="1:2" x14ac:dyDescent="0.25">
      <c r="A8" s="5" t="s">
        <v>45</v>
      </c>
      <c r="B8" t="s">
        <v>7</v>
      </c>
    </row>
    <row r="9" spans="1:2" x14ac:dyDescent="0.25">
      <c r="A9" s="5" t="s">
        <v>56</v>
      </c>
      <c r="B9" t="s">
        <v>18</v>
      </c>
    </row>
    <row r="10" spans="1:2" x14ac:dyDescent="0.25">
      <c r="A10" s="5" t="s">
        <v>54</v>
      </c>
      <c r="B10" t="s">
        <v>16</v>
      </c>
    </row>
    <row r="11" spans="1:2" x14ac:dyDescent="0.25">
      <c r="A11" s="5" t="s">
        <v>51</v>
      </c>
      <c r="B11" t="s">
        <v>13</v>
      </c>
    </row>
    <row r="12" spans="1:2" x14ac:dyDescent="0.25">
      <c r="A12" s="5" t="s">
        <v>53</v>
      </c>
      <c r="B12" t="s">
        <v>15</v>
      </c>
    </row>
    <row r="13" spans="1:2" x14ac:dyDescent="0.25">
      <c r="A13" s="5" t="s">
        <v>49</v>
      </c>
      <c r="B13" t="s">
        <v>11</v>
      </c>
    </row>
    <row r="14" spans="1:2" x14ac:dyDescent="0.25">
      <c r="A14" s="5" t="s">
        <v>57</v>
      </c>
      <c r="B14" t="s">
        <v>19</v>
      </c>
    </row>
    <row r="15" spans="1:2" x14ac:dyDescent="0.25">
      <c r="A15" s="5" t="s">
        <v>48</v>
      </c>
      <c r="B15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03B6-E382-4424-A73C-624ABB379886}">
  <dimension ref="A1:B25"/>
  <sheetViews>
    <sheetView workbookViewId="0">
      <selection activeCell="B20" sqref="B20"/>
    </sheetView>
  </sheetViews>
  <sheetFormatPr defaultRowHeight="15" x14ac:dyDescent="0.25"/>
  <cols>
    <col min="1" max="1" width="36.140625" style="6" customWidth="1"/>
    <col min="2" max="2" width="58" customWidth="1"/>
  </cols>
  <sheetData>
    <row r="1" spans="1:2" x14ac:dyDescent="0.25">
      <c r="A1" s="8" t="s">
        <v>1</v>
      </c>
      <c r="B1" s="1" t="s">
        <v>2</v>
      </c>
    </row>
    <row r="2" spans="1:2" x14ac:dyDescent="0.25">
      <c r="A2" s="5" t="s">
        <v>43</v>
      </c>
      <c r="B2" t="s">
        <v>58</v>
      </c>
    </row>
    <row r="3" spans="1:2" x14ac:dyDescent="0.25">
      <c r="A3" s="5" t="s">
        <v>77</v>
      </c>
      <c r="B3" t="s">
        <v>39</v>
      </c>
    </row>
    <row r="4" spans="1:2" x14ac:dyDescent="0.25">
      <c r="A4" s="5" t="s">
        <v>70</v>
      </c>
      <c r="B4" t="s">
        <v>32</v>
      </c>
    </row>
    <row r="5" spans="1:2" x14ac:dyDescent="0.25">
      <c r="A5" s="5" t="s">
        <v>64</v>
      </c>
      <c r="B5" t="s">
        <v>25</v>
      </c>
    </row>
    <row r="6" spans="1:2" x14ac:dyDescent="0.25">
      <c r="A6" s="5" t="s">
        <v>61</v>
      </c>
      <c r="B6" t="s">
        <v>22</v>
      </c>
    </row>
    <row r="7" spans="1:2" x14ac:dyDescent="0.25">
      <c r="A7" s="5" t="s">
        <v>63</v>
      </c>
      <c r="B7" t="s">
        <v>24</v>
      </c>
    </row>
    <row r="8" spans="1:2" x14ac:dyDescent="0.25">
      <c r="A8" s="5" t="s">
        <v>62</v>
      </c>
      <c r="B8" t="s">
        <v>23</v>
      </c>
    </row>
    <row r="9" spans="1:2" x14ac:dyDescent="0.25">
      <c r="A9" s="5" t="s">
        <v>65</v>
      </c>
      <c r="B9" t="s">
        <v>26</v>
      </c>
    </row>
    <row r="10" spans="1:2" x14ac:dyDescent="0.25">
      <c r="A10" s="5" t="s">
        <v>75</v>
      </c>
      <c r="B10" t="s">
        <v>37</v>
      </c>
    </row>
    <row r="11" spans="1:2" x14ac:dyDescent="0.25">
      <c r="A11" s="5" t="s">
        <v>80</v>
      </c>
      <c r="B11" t="s">
        <v>42</v>
      </c>
    </row>
    <row r="12" spans="1:2" x14ac:dyDescent="0.25">
      <c r="A12" s="5" t="s">
        <v>67</v>
      </c>
      <c r="B12" t="s">
        <v>29</v>
      </c>
    </row>
    <row r="13" spans="1:2" x14ac:dyDescent="0.25">
      <c r="A13" s="5" t="s">
        <v>78</v>
      </c>
      <c r="B13" t="s">
        <v>40</v>
      </c>
    </row>
    <row r="14" spans="1:2" x14ac:dyDescent="0.25">
      <c r="A14" s="5" t="s">
        <v>59</v>
      </c>
      <c r="B14" t="s">
        <v>20</v>
      </c>
    </row>
    <row r="15" spans="1:2" x14ac:dyDescent="0.25">
      <c r="A15" s="5" t="s">
        <v>74</v>
      </c>
      <c r="B15" t="s">
        <v>36</v>
      </c>
    </row>
    <row r="16" spans="1:2" x14ac:dyDescent="0.25">
      <c r="A16" s="5" t="s">
        <v>60</v>
      </c>
      <c r="B16" t="s">
        <v>21</v>
      </c>
    </row>
    <row r="17" spans="1:2" x14ac:dyDescent="0.25">
      <c r="A17" s="5" t="s">
        <v>66</v>
      </c>
      <c r="B17" t="s">
        <v>28</v>
      </c>
    </row>
    <row r="18" spans="1:2" x14ac:dyDescent="0.25">
      <c r="A18" s="5" t="s">
        <v>69</v>
      </c>
      <c r="B18" t="s">
        <v>31</v>
      </c>
    </row>
    <row r="19" spans="1:2" x14ac:dyDescent="0.25">
      <c r="A19" s="5" t="s">
        <v>71</v>
      </c>
      <c r="B19" t="s">
        <v>33</v>
      </c>
    </row>
    <row r="20" spans="1:2" x14ac:dyDescent="0.25">
      <c r="A20" s="5" t="s">
        <v>72</v>
      </c>
      <c r="B20" t="s">
        <v>34</v>
      </c>
    </row>
    <row r="21" spans="1:2" x14ac:dyDescent="0.25">
      <c r="A21" s="5" t="s">
        <v>79</v>
      </c>
      <c r="B21" t="s">
        <v>41</v>
      </c>
    </row>
    <row r="22" spans="1:2" x14ac:dyDescent="0.25">
      <c r="A22" s="5" t="s">
        <v>68</v>
      </c>
      <c r="B22" t="s">
        <v>30</v>
      </c>
    </row>
    <row r="23" spans="1:2" x14ac:dyDescent="0.25">
      <c r="A23" s="5" t="s">
        <v>73</v>
      </c>
      <c r="B23" t="s">
        <v>35</v>
      </c>
    </row>
    <row r="24" spans="1:2" x14ac:dyDescent="0.25">
      <c r="A24" s="5" t="s">
        <v>76</v>
      </c>
      <c r="B24" t="s">
        <v>38</v>
      </c>
    </row>
    <row r="25" spans="1:2" x14ac:dyDescent="0.25">
      <c r="A25" s="9" t="s">
        <v>83</v>
      </c>
      <c r="B2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Общие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Серафим Пилипчук</dc:creator>
  <cp:lastModifiedBy>Антон Вильсон</cp:lastModifiedBy>
  <dcterms:created xsi:type="dcterms:W3CDTF">2021-04-01T13:29:32Z</dcterms:created>
  <dcterms:modified xsi:type="dcterms:W3CDTF">2021-04-30T06:11:39Z</dcterms:modified>
</cp:coreProperties>
</file>