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"/>
    </mc:Choice>
  </mc:AlternateContent>
  <xr:revisionPtr revIDLastSave="0" documentId="13_ncr:1_{07AAEF17-1045-4218-A697-FBECECD7F565}" xr6:coauthVersionLast="46" xr6:coauthVersionMax="46" xr10:uidLastSave="{00000000-0000-0000-0000-000000000000}"/>
  <bookViews>
    <workbookView xWindow="-108" yWindow="-108" windowWidth="23256" windowHeight="12576" activeTab="2" xr2:uid="{08CFE472-E82A-447F-A9C5-E80D52598C64}"/>
  </bookViews>
  <sheets>
    <sheet name="РасчетВыплат" sheetId="1" r:id="rId1"/>
    <sheet name="Филиалы" sheetId="3" r:id="rId2"/>
    <sheet name="Должност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<sst xmlns="http://schemas.openxmlformats.org/spreadsheetml/2006/main" count="87" uniqueCount="82">
  <si>
    <t>Филиал</t>
  </si>
  <si>
    <t>Должность</t>
  </si>
  <si>
    <t>Ключ</t>
  </si>
  <si>
    <t>Наименование</t>
  </si>
  <si>
    <t>Отдел разработки ПО Москва</t>
  </si>
  <si>
    <t>Москва</t>
  </si>
  <si>
    <t>Административный отдел</t>
  </si>
  <si>
    <t>Чебоксары</t>
  </si>
  <si>
    <t>Уволенные</t>
  </si>
  <si>
    <t>Отдел бизнес-технологий Москва</t>
  </si>
  <si>
    <t>Разработка</t>
  </si>
  <si>
    <t>Отдел бизнес-технологий Чебоксары</t>
  </si>
  <si>
    <t>Тимлиды</t>
  </si>
  <si>
    <t>Проектный офис</t>
  </si>
  <si>
    <t>1-я линия поддержки</t>
  </si>
  <si>
    <t>Отдел разработки ПО Чебоксары</t>
  </si>
  <si>
    <t>Функционал</t>
  </si>
  <si>
    <t>Разработчик К 1.0</t>
  </si>
  <si>
    <t>Разработчик К1.2</t>
  </si>
  <si>
    <t>Консультант САП К0</t>
  </si>
  <si>
    <t>Консультант САП К1.2</t>
  </si>
  <si>
    <t>Консультант САП К1.1</t>
  </si>
  <si>
    <t>Консультант поддержки К3</t>
  </si>
  <si>
    <t>Консультант САП К1.3</t>
  </si>
  <si>
    <t>Старший консультант поддержки К4.1</t>
  </si>
  <si>
    <t>Разработчик К1.3</t>
  </si>
  <si>
    <t>Помощник генерального директора</t>
  </si>
  <si>
    <t>Специалист по поддержке пользователей</t>
  </si>
  <si>
    <t>Руководитель отдела административного сопровождения</t>
  </si>
  <si>
    <t>Генеральный директор</t>
  </si>
  <si>
    <t>Руководитель проектов</t>
  </si>
  <si>
    <t>Руководитель регионального направления</t>
  </si>
  <si>
    <t>Стажер САП</t>
  </si>
  <si>
    <t>Разработчик К1.1</t>
  </si>
  <si>
    <t>Консультант САП К2.1</t>
  </si>
  <si>
    <t>Старший консультант поддержки К4.0</t>
  </si>
  <si>
    <t>Администратор проектов</t>
  </si>
  <si>
    <t>Разработчик К0</t>
  </si>
  <si>
    <t>Специалист отдела административного сопровождения</t>
  </si>
  <si>
    <t>Консультант САП К2.2</t>
  </si>
  <si>
    <t>Филиал(ID)</t>
  </si>
  <si>
    <t>Должность(ID)</t>
  </si>
  <si>
    <t>0000000000000000000</t>
  </si>
  <si>
    <t>ВСЕ ДОЛЖНОСТИ</t>
  </si>
  <si>
    <t>ВСЕ ФИЛИАЛЫ</t>
  </si>
  <si>
    <t>1203158023849787823</t>
  </si>
  <si>
    <t>132004129837435667</t>
  </si>
  <si>
    <t>138506210923464808</t>
  </si>
  <si>
    <t>232082407950075194</t>
  </si>
  <si>
    <t>3019009437465791026</t>
  </si>
  <si>
    <t>3528514839244918242</t>
  </si>
  <si>
    <t>4539351627309730282</t>
  </si>
  <si>
    <t>4654862100934575815</t>
  </si>
  <si>
    <t>4738932126688956006</t>
  </si>
  <si>
    <t>5439747125332168693</t>
  </si>
  <si>
    <t>5579769468551515989</t>
  </si>
  <si>
    <t>5591056472699587050</t>
  </si>
  <si>
    <t>6228209980103737691</t>
  </si>
  <si>
    <t>6282452670265183627</t>
  </si>
  <si>
    <t>6486613692234809788</t>
  </si>
  <si>
    <t>6791707149787480605</t>
  </si>
  <si>
    <t>7079509283661761297</t>
  </si>
  <si>
    <t>760474406833441057</t>
  </si>
  <si>
    <t>8119705032577665983</t>
  </si>
  <si>
    <t>8267803578138969233</t>
  </si>
  <si>
    <t>8380737848045685617</t>
  </si>
  <si>
    <t>8610346778526564396</t>
  </si>
  <si>
    <t>964021310157572725</t>
  </si>
  <si>
    <t>3280976969174631070</t>
  </si>
  <si>
    <t>3300633909773353401</t>
  </si>
  <si>
    <t>3412568214982380681</t>
  </si>
  <si>
    <t>3763699611210895198</t>
  </si>
  <si>
    <t>4152268035651813438</t>
  </si>
  <si>
    <t>420827908486874135</t>
  </si>
  <si>
    <t>4804435888992895598</t>
  </si>
  <si>
    <t>5008112461077564808</t>
  </si>
  <si>
    <t>5423171967050336704</t>
  </si>
  <si>
    <t>76196642765488550</t>
  </si>
  <si>
    <t>7627234644884079073</t>
  </si>
  <si>
    <t>7659965892159032908</t>
  </si>
  <si>
    <t>9003442444164417689</t>
  </si>
  <si>
    <t>Оклад за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</si>
</sst>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1" fillId="2" borderId="1" xfId="0" applyNumberFormat="1" applyFon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quotePrefix="1" applyNumberFormat="1"/>
    <xf numFmtId="49" fontId="0" fillId="0" borderId="0" xfId="0" quotePrefix="1" applyNumberFormat="1" applyAlignment="1">
      <alignment horizontal="right"/>
    </xf>
    <xf numFmtId="49" fontId="0" fillId="0" borderId="0" xfId="0" applyNumberFormat="1"/>
    <xf numFmtId="0" fontId="0" fillId="0" borderId="0" xfId="0" applyFill="1"/>
    <xf numFmtId="164" fontId="0" fillId="0" borderId="0" xfId="0" applyNumberFormat="1" applyFill="1" applyAlignment="1">
      <alignment horizontal="right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E9A4-40CE-4F04-97DD-F12B70716777}">
  <dimension ref="A1:F3"/>
  <sheetViews>
    <sheetView workbookViewId="0">
      <selection activeCell="B2" sqref="B2"/>
    </sheetView>
  </sheetViews>
  <sheetFormatPr defaultRowHeight="14.4" x14ac:dyDescent="0.3"/>
  <cols>
    <col min="1" max="1" width="40.5546875" customWidth="1"/>
    <col min="2" max="2" width="27.88671875" style="4" customWidth="1"/>
    <col min="3" max="3" width="27" customWidth="1"/>
    <col min="4" max="4" width="37.5546875" style="6" customWidth="1"/>
    <col min="5" max="5" width="28.6640625" customWidth="1"/>
    <col min="6" max="6" width="23" style="3" customWidth="1"/>
    <col min="7" max="7" width="20.6640625" customWidth="1"/>
    <col min="8" max="8" width="20.109375" customWidth="1"/>
  </cols>
  <sheetData>
    <row r="1" spans="1:6" x14ac:dyDescent="0.3">
      <c r="A1" s="1" t="s">
        <v>0</v>
      </c>
      <c r="B1" s="5" t="s">
        <v>40</v>
      </c>
      <c r="C1" s="1" t="s">
        <v>1</v>
      </c>
      <c r="D1" s="2" t="s">
        <v>41</v>
      </c>
      <c r="E1" s="1" t="s">
        <v>81</v>
      </c>
      <c r="F1" s="13"/>
    </row>
    <row r="2" spans="1:6" x14ac:dyDescent="0.3">
      <c r="A2" t="s">
        <v>10</v>
      </c>
      <c r="B2" s="6" t="str">
        <f>INDEX(Филиалы!$A$1:$B$15,MATCH($A2,Филиалы!$B$1:$B$15,0),1)</f>
        <v>4804435888992895598</v>
      </c>
      <c r="C2" t="s">
        <v>25</v>
      </c>
      <c r="D2" s="3" t="str">
        <f>INDEX(Должности!$A$1:$B$25,MATCH($C2,Должности!$B$1:$B$25,0),1)</f>
        <v>4738932126688956006</v>
      </c>
      <c r="E2">
        <v>100</v>
      </c>
      <c r="F2" s="11"/>
    </row>
    <row r="3" spans="1:6" x14ac:dyDescent="0.3">
      <c r="B3" s="6"/>
      <c r="F3" s="12"/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B125227-B4C1-4A86-9557-854D64E14ECE}">
          <x14:formula1>
            <xm:f>Филиалы!$B$2:$B$15</xm:f>
          </x14:formula1>
          <xm:sqref>A1:A1048576</xm:sqref>
        </x14:dataValidation>
        <x14:dataValidation type="list" allowBlank="1" showInputMessage="1" showErrorMessage="1" xr:uid="{D2B0375E-B007-4EC7-AB32-FBC9B28EDE00}">
          <x14:formula1>
            <xm:f>Должности!$B$2:$B$25</xm:f>
          </x14:formula1>
          <xm:sqref>E3:E1048576 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6416-42B9-439A-B7AD-0A0C25370E16}">
  <dimension ref="A1:B15"/>
  <sheetViews>
    <sheetView workbookViewId="0">
      <selection activeCell="B15" sqref="A2:B15"/>
    </sheetView>
  </sheetViews>
  <sheetFormatPr defaultRowHeight="14.4" x14ac:dyDescent="0.3"/>
  <cols>
    <col min="1" max="1" width="40.109375" style="6" customWidth="1"/>
    <col min="2" max="2" width="43.33203125" customWidth="1"/>
  </cols>
  <sheetData>
    <row r="1" spans="1:2" x14ac:dyDescent="0.3">
      <c r="A1" s="5" t="s">
        <v>2</v>
      </c>
      <c r="B1" s="1" t="s">
        <v>3</v>
      </c>
    </row>
    <row r="2" spans="1:2" x14ac:dyDescent="0.3">
      <c r="A2" s="9" t="s">
        <v>42</v>
      </c>
      <c r="B2" t="s">
        <v>44</v>
      </c>
    </row>
    <row r="3" spans="1:2" x14ac:dyDescent="0.3">
      <c r="A3" s="9" t="s">
        <v>68</v>
      </c>
      <c r="B3" t="s">
        <v>4</v>
      </c>
    </row>
    <row r="4" spans="1:2" x14ac:dyDescent="0.3">
      <c r="A4" s="9" t="s">
        <v>69</v>
      </c>
      <c r="B4" t="s">
        <v>5</v>
      </c>
    </row>
    <row r="5" spans="1:2" x14ac:dyDescent="0.3">
      <c r="A5" s="9" t="s">
        <v>70</v>
      </c>
      <c r="B5" t="s">
        <v>6</v>
      </c>
    </row>
    <row r="6" spans="1:2" x14ac:dyDescent="0.3">
      <c r="A6" s="9" t="s">
        <v>71</v>
      </c>
      <c r="B6" t="s">
        <v>7</v>
      </c>
    </row>
    <row r="7" spans="1:2" x14ac:dyDescent="0.3">
      <c r="A7" s="9" t="s">
        <v>72</v>
      </c>
      <c r="B7" t="s">
        <v>8</v>
      </c>
    </row>
    <row r="8" spans="1:2" x14ac:dyDescent="0.3">
      <c r="A8" s="9" t="s">
        <v>73</v>
      </c>
      <c r="B8" t="s">
        <v>9</v>
      </c>
    </row>
    <row r="9" spans="1:2" x14ac:dyDescent="0.3">
      <c r="A9" s="9" t="s">
        <v>74</v>
      </c>
      <c r="B9" t="s">
        <v>10</v>
      </c>
    </row>
    <row r="10" spans="1:2" x14ac:dyDescent="0.3">
      <c r="A10" s="9" t="s">
        <v>75</v>
      </c>
      <c r="B10" t="s">
        <v>11</v>
      </c>
    </row>
    <row r="11" spans="1:2" x14ac:dyDescent="0.3">
      <c r="A11" s="9" t="s">
        <v>76</v>
      </c>
      <c r="B11" t="s">
        <v>12</v>
      </c>
    </row>
    <row r="12" spans="1:2" x14ac:dyDescent="0.3">
      <c r="A12" s="9" t="s">
        <v>77</v>
      </c>
      <c r="B12" t="s">
        <v>13</v>
      </c>
    </row>
    <row r="13" spans="1:2" x14ac:dyDescent="0.3">
      <c r="A13" s="9" t="s">
        <v>78</v>
      </c>
      <c r="B13" t="s">
        <v>14</v>
      </c>
    </row>
    <row r="14" spans="1:2" x14ac:dyDescent="0.3">
      <c r="A14" s="9" t="s">
        <v>79</v>
      </c>
      <c r="B14" t="s">
        <v>15</v>
      </c>
    </row>
    <row r="15" spans="1:2" x14ac:dyDescent="0.3">
      <c r="A15" s="9" t="s">
        <v>80</v>
      </c>
      <c r="B1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BADB-85BE-477E-BDEC-A22C332497E7}">
  <dimension ref="A1:B25"/>
  <sheetViews>
    <sheetView tabSelected="1" workbookViewId="0">
      <selection activeCell="A2" sqref="A2:B25"/>
    </sheetView>
  </sheetViews>
  <sheetFormatPr defaultRowHeight="14.4" x14ac:dyDescent="0.3"/>
  <cols>
    <col min="1" max="1" width="30.33203125" style="10" customWidth="1"/>
    <col min="2" max="2" width="63.5546875" customWidth="1"/>
  </cols>
  <sheetData>
    <row r="1" spans="1:2" x14ac:dyDescent="0.3">
      <c r="A1" s="7" t="s">
        <v>2</v>
      </c>
      <c r="B1" s="1" t="s">
        <v>3</v>
      </c>
    </row>
    <row r="2" spans="1:2" x14ac:dyDescent="0.3">
      <c r="A2" s="8" t="s">
        <v>42</v>
      </c>
      <c r="B2" t="s">
        <v>43</v>
      </c>
    </row>
    <row r="3" spans="1:2" x14ac:dyDescent="0.3">
      <c r="A3" s="8" t="s">
        <v>45</v>
      </c>
      <c r="B3" t="s">
        <v>17</v>
      </c>
    </row>
    <row r="4" spans="1:2" x14ac:dyDescent="0.3">
      <c r="A4" s="8" t="s">
        <v>46</v>
      </c>
      <c r="B4" t="s">
        <v>18</v>
      </c>
    </row>
    <row r="5" spans="1:2" x14ac:dyDescent="0.3">
      <c r="A5" s="8" t="s">
        <v>47</v>
      </c>
      <c r="B5" t="s">
        <v>19</v>
      </c>
    </row>
    <row r="6" spans="1:2" x14ac:dyDescent="0.3">
      <c r="A6" s="8" t="s">
        <v>48</v>
      </c>
      <c r="B6" t="s">
        <v>20</v>
      </c>
    </row>
    <row r="7" spans="1:2" x14ac:dyDescent="0.3">
      <c r="A7" s="8" t="s">
        <v>49</v>
      </c>
      <c r="B7" t="s">
        <v>21</v>
      </c>
    </row>
    <row r="8" spans="1:2" x14ac:dyDescent="0.3">
      <c r="A8" s="8" t="s">
        <v>50</v>
      </c>
      <c r="B8" t="s">
        <v>22</v>
      </c>
    </row>
    <row r="9" spans="1:2" x14ac:dyDescent="0.3">
      <c r="A9" s="8" t="s">
        <v>51</v>
      </c>
      <c r="B9" t="s">
        <v>23</v>
      </c>
    </row>
    <row r="10" spans="1:2" x14ac:dyDescent="0.3">
      <c r="A10" s="8" t="s">
        <v>52</v>
      </c>
      <c r="B10" t="s">
        <v>24</v>
      </c>
    </row>
    <row r="11" spans="1:2" x14ac:dyDescent="0.3">
      <c r="A11" s="8" t="s">
        <v>53</v>
      </c>
      <c r="B11" t="s">
        <v>25</v>
      </c>
    </row>
    <row r="12" spans="1:2" x14ac:dyDescent="0.3">
      <c r="A12" s="8" t="s">
        <v>54</v>
      </c>
      <c r="B12" t="s">
        <v>26</v>
      </c>
    </row>
    <row r="13" spans="1:2" x14ac:dyDescent="0.3">
      <c r="A13" s="8" t="s">
        <v>55</v>
      </c>
      <c r="B13" t="s">
        <v>27</v>
      </c>
    </row>
    <row r="14" spans="1:2" x14ac:dyDescent="0.3">
      <c r="A14" s="8" t="s">
        <v>56</v>
      </c>
      <c r="B14" t="s">
        <v>28</v>
      </c>
    </row>
    <row r="15" spans="1:2" x14ac:dyDescent="0.3">
      <c r="A15" s="8" t="s">
        <v>57</v>
      </c>
      <c r="B15" t="s">
        <v>29</v>
      </c>
    </row>
    <row r="16" spans="1:2" x14ac:dyDescent="0.3">
      <c r="A16" s="8" t="s">
        <v>58</v>
      </c>
      <c r="B16" t="s">
        <v>30</v>
      </c>
    </row>
    <row r="17" spans="1:2" x14ac:dyDescent="0.3">
      <c r="A17" s="8" t="s">
        <v>59</v>
      </c>
      <c r="B17" t="s">
        <v>31</v>
      </c>
    </row>
    <row r="18" spans="1:2" x14ac:dyDescent="0.3">
      <c r="A18" s="8" t="s">
        <v>60</v>
      </c>
      <c r="B18" t="s">
        <v>32</v>
      </c>
    </row>
    <row r="19" spans="1:2" x14ac:dyDescent="0.3">
      <c r="A19" s="8" t="s">
        <v>61</v>
      </c>
      <c r="B19" t="s">
        <v>33</v>
      </c>
    </row>
    <row r="20" spans="1:2" x14ac:dyDescent="0.3">
      <c r="A20" s="8" t="s">
        <v>62</v>
      </c>
      <c r="B20" t="s">
        <v>34</v>
      </c>
    </row>
    <row r="21" spans="1:2" x14ac:dyDescent="0.3">
      <c r="A21" s="8" t="s">
        <v>63</v>
      </c>
      <c r="B21" t="s">
        <v>35</v>
      </c>
    </row>
    <row r="22" spans="1:2" x14ac:dyDescent="0.3">
      <c r="A22" s="8" t="s">
        <v>64</v>
      </c>
      <c r="B22" t="s">
        <v>36</v>
      </c>
    </row>
    <row r="23" spans="1:2" x14ac:dyDescent="0.3">
      <c r="A23" s="8" t="s">
        <v>65</v>
      </c>
      <c r="B23" t="s">
        <v>37</v>
      </c>
    </row>
    <row r="24" spans="1:2" x14ac:dyDescent="0.3">
      <c r="A24" s="8" t="s">
        <v>66</v>
      </c>
      <c r="B24" t="s">
        <v>38</v>
      </c>
    </row>
    <row r="25" spans="1:2" x14ac:dyDescent="0.3">
      <c r="A25" s="9" t="s">
        <v>67</v>
      </c>
      <c r="B2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РасчетВыплат</vt:lpstr>
      <vt:lpstr>Филиалы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Вильсон</dc:creator>
  <cp:lastModifiedBy>Антон Вильсон</cp:lastModifiedBy>
  <dcterms:created xsi:type="dcterms:W3CDTF">2021-03-16T11:57:46Z</dcterms:created>
  <dcterms:modified xsi:type="dcterms:W3CDTF">2021-04-15T08:51:02Z</dcterms:modified>
</cp:coreProperties>
</file>