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C:\Users\computer house\Desktop\"/>
    </mc:Choice>
  </mc:AlternateContent>
  <xr:revisionPtr revIDLastSave="0" documentId="8_{57E01FA0-220C-4924-B515-6512DB6DF356}" xr6:coauthVersionLast="47" xr6:coauthVersionMax="47" xr10:uidLastSave="{00000000-0000-0000-0000-000000000000}"/>
  <bookViews>
    <workbookView xWindow="0" yWindow="0" windowWidth="19200" windowHeight="7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C192" i="1"/>
  <c r="D192" i="1" s="1"/>
  <c r="E192" i="1" s="1"/>
  <c r="C191" i="1"/>
  <c r="D191" i="1" s="1"/>
  <c r="E191" i="1" s="1"/>
  <c r="C187" i="1"/>
  <c r="D187" i="1" s="1"/>
  <c r="E187" i="1" s="1"/>
  <c r="C184" i="1"/>
  <c r="D184" i="1" s="1"/>
  <c r="E184" i="1" s="1"/>
  <c r="C183" i="1"/>
  <c r="D183" i="1" s="1"/>
  <c r="E183" i="1" s="1"/>
  <c r="C179" i="1"/>
  <c r="D179" i="1" s="1"/>
  <c r="E179" i="1" s="1"/>
  <c r="J169" i="1"/>
  <c r="H169" i="1"/>
  <c r="G169" i="1"/>
  <c r="C169" i="1"/>
  <c r="J168" i="1"/>
  <c r="H168" i="1"/>
  <c r="G168" i="1"/>
  <c r="C168" i="1"/>
  <c r="J167" i="1"/>
  <c r="H167" i="1"/>
  <c r="G167" i="1"/>
  <c r="C167" i="1"/>
  <c r="J166" i="1"/>
  <c r="H166" i="1"/>
  <c r="G166" i="1"/>
  <c r="C166" i="1"/>
  <c r="J165" i="1"/>
  <c r="H165" i="1"/>
  <c r="G165" i="1"/>
  <c r="C165" i="1"/>
  <c r="J164" i="1"/>
  <c r="H164" i="1"/>
  <c r="G164" i="1"/>
  <c r="C164" i="1"/>
  <c r="J163" i="1"/>
  <c r="H163" i="1"/>
  <c r="G163" i="1"/>
  <c r="C163" i="1"/>
  <c r="J162" i="1"/>
  <c r="H162" i="1"/>
  <c r="G162" i="1"/>
  <c r="C162" i="1"/>
  <c r="J161" i="1"/>
  <c r="H161" i="1"/>
  <c r="G161" i="1"/>
  <c r="C161" i="1"/>
  <c r="J160" i="1"/>
  <c r="H160" i="1"/>
  <c r="G160" i="1"/>
  <c r="C160" i="1"/>
  <c r="J159" i="1"/>
  <c r="H159" i="1"/>
  <c r="G159" i="1"/>
  <c r="C159" i="1"/>
  <c r="J158" i="1"/>
  <c r="H158" i="1"/>
  <c r="G158" i="1"/>
  <c r="C158" i="1"/>
  <c r="J157" i="1"/>
  <c r="H157" i="1"/>
  <c r="G157" i="1"/>
  <c r="C157" i="1"/>
  <c r="J156" i="1"/>
  <c r="H156" i="1"/>
  <c r="G156" i="1"/>
  <c r="C156" i="1"/>
  <c r="J155" i="1"/>
  <c r="H155" i="1"/>
  <c r="G155" i="1"/>
  <c r="C155" i="1"/>
  <c r="J154" i="1"/>
  <c r="H154" i="1"/>
  <c r="G154" i="1"/>
  <c r="C154" i="1"/>
  <c r="J153" i="1"/>
  <c r="H153" i="1"/>
  <c r="G153" i="1"/>
  <c r="C153" i="1"/>
  <c r="J152" i="1"/>
  <c r="H152" i="1"/>
  <c r="G152" i="1"/>
  <c r="C152" i="1"/>
  <c r="J151" i="1"/>
  <c r="H151" i="1"/>
  <c r="G151" i="1"/>
  <c r="C151" i="1"/>
  <c r="J150" i="1"/>
  <c r="H150" i="1"/>
  <c r="G150" i="1"/>
  <c r="C150" i="1"/>
  <c r="J149" i="1"/>
  <c r="H149" i="1"/>
  <c r="G149" i="1"/>
  <c r="C149" i="1"/>
  <c r="J148" i="1"/>
  <c r="H148" i="1"/>
  <c r="G148" i="1"/>
  <c r="C148" i="1"/>
  <c r="J147" i="1"/>
  <c r="H147" i="1"/>
  <c r="G147" i="1"/>
  <c r="C147" i="1"/>
  <c r="J146" i="1"/>
  <c r="H146" i="1"/>
  <c r="G146" i="1"/>
  <c r="C146" i="1"/>
  <c r="J145" i="1"/>
  <c r="H145" i="1"/>
  <c r="G145" i="1"/>
  <c r="C145" i="1"/>
  <c r="J144" i="1"/>
  <c r="H144" i="1"/>
  <c r="G144" i="1"/>
  <c r="C144" i="1"/>
  <c r="J143" i="1"/>
  <c r="H143" i="1"/>
  <c r="G143" i="1"/>
  <c r="C143" i="1"/>
  <c r="J142" i="1"/>
  <c r="H142" i="1"/>
  <c r="G142" i="1"/>
  <c r="C142" i="1"/>
  <c r="J141" i="1"/>
  <c r="H141" i="1"/>
  <c r="G141" i="1"/>
  <c r="C141" i="1"/>
  <c r="J140" i="1"/>
  <c r="H140" i="1"/>
  <c r="G140" i="1"/>
  <c r="C140" i="1"/>
  <c r="J139" i="1"/>
  <c r="H139" i="1"/>
  <c r="G139" i="1"/>
  <c r="C139" i="1"/>
  <c r="J138" i="1"/>
  <c r="H138" i="1"/>
  <c r="G138" i="1"/>
  <c r="C138" i="1"/>
  <c r="J137" i="1"/>
  <c r="H137" i="1"/>
  <c r="G137" i="1"/>
  <c r="C137" i="1"/>
  <c r="J136" i="1"/>
  <c r="H136" i="1"/>
  <c r="G136" i="1"/>
  <c r="C136" i="1"/>
  <c r="J135" i="1"/>
  <c r="H135" i="1"/>
  <c r="G135" i="1"/>
  <c r="C135" i="1"/>
  <c r="J134" i="1"/>
  <c r="H134" i="1"/>
  <c r="G134" i="1"/>
  <c r="C134" i="1"/>
  <c r="J133" i="1"/>
  <c r="H133" i="1"/>
  <c r="G133" i="1"/>
  <c r="C133" i="1"/>
  <c r="J132" i="1"/>
  <c r="H132" i="1"/>
  <c r="G132" i="1"/>
  <c r="C132" i="1"/>
  <c r="J131" i="1"/>
  <c r="H131" i="1"/>
  <c r="G131" i="1"/>
  <c r="C131" i="1"/>
  <c r="J130" i="1"/>
  <c r="H130" i="1"/>
  <c r="G130" i="1"/>
  <c r="C130" i="1"/>
  <c r="J129" i="1"/>
  <c r="H129" i="1"/>
  <c r="G129" i="1"/>
  <c r="C129" i="1"/>
  <c r="J128" i="1"/>
  <c r="H128" i="1"/>
  <c r="G128" i="1"/>
  <c r="C128" i="1"/>
  <c r="J127" i="1"/>
  <c r="H127" i="1"/>
  <c r="G127" i="1"/>
  <c r="C127" i="1"/>
  <c r="J126" i="1"/>
  <c r="H126" i="1"/>
  <c r="G126" i="1"/>
  <c r="C126" i="1"/>
  <c r="J125" i="1"/>
  <c r="H125" i="1"/>
  <c r="G125" i="1"/>
  <c r="C125" i="1"/>
  <c r="J124" i="1"/>
  <c r="H124" i="1"/>
  <c r="G124" i="1"/>
  <c r="C124" i="1"/>
  <c r="J123" i="1"/>
  <c r="H123" i="1"/>
  <c r="G123" i="1"/>
  <c r="C123" i="1"/>
  <c r="J122" i="1"/>
  <c r="H122" i="1"/>
  <c r="G122" i="1"/>
  <c r="C122" i="1"/>
  <c r="J121" i="1"/>
  <c r="H121" i="1"/>
  <c r="G121" i="1"/>
  <c r="C121" i="1"/>
  <c r="J120" i="1"/>
  <c r="H120" i="1"/>
  <c r="G120" i="1"/>
  <c r="C120" i="1"/>
  <c r="J119" i="1"/>
  <c r="H119" i="1"/>
  <c r="G119" i="1"/>
  <c r="C119" i="1"/>
  <c r="J118" i="1"/>
  <c r="H118" i="1"/>
  <c r="G118" i="1"/>
  <c r="C118" i="1"/>
  <c r="J117" i="1"/>
  <c r="H117" i="1"/>
  <c r="G117" i="1"/>
  <c r="C117" i="1"/>
  <c r="J116" i="1"/>
  <c r="H116" i="1"/>
  <c r="G116" i="1"/>
  <c r="C116" i="1"/>
  <c r="J115" i="1"/>
  <c r="H115" i="1"/>
  <c r="G115" i="1"/>
  <c r="C115" i="1"/>
  <c r="J114" i="1"/>
  <c r="H114" i="1"/>
  <c r="G114" i="1"/>
  <c r="C114" i="1"/>
  <c r="J113" i="1"/>
  <c r="H113" i="1"/>
  <c r="G113" i="1"/>
  <c r="C113" i="1"/>
  <c r="J112" i="1"/>
  <c r="H112" i="1"/>
  <c r="G112" i="1"/>
  <c r="C112" i="1"/>
  <c r="J111" i="1"/>
  <c r="H111" i="1"/>
  <c r="G111" i="1"/>
  <c r="C111" i="1"/>
  <c r="J110" i="1"/>
  <c r="H110" i="1"/>
  <c r="G110" i="1"/>
  <c r="C110" i="1"/>
  <c r="J109" i="1"/>
  <c r="H109" i="1"/>
  <c r="G109" i="1"/>
  <c r="C109" i="1"/>
  <c r="J108" i="1"/>
  <c r="H108" i="1"/>
  <c r="G108" i="1"/>
  <c r="C108" i="1"/>
  <c r="J107" i="1"/>
  <c r="H107" i="1"/>
  <c r="G107" i="1"/>
  <c r="C107" i="1"/>
  <c r="J106" i="1"/>
  <c r="H106" i="1"/>
  <c r="G106" i="1"/>
  <c r="C106" i="1"/>
  <c r="J105" i="1"/>
  <c r="H105" i="1"/>
  <c r="G105" i="1"/>
  <c r="C105" i="1"/>
  <c r="J104" i="1"/>
  <c r="H104" i="1"/>
  <c r="G104" i="1"/>
  <c r="C104" i="1"/>
  <c r="J103" i="1"/>
  <c r="H103" i="1"/>
  <c r="G103" i="1"/>
  <c r="C103" i="1"/>
  <c r="J102" i="1"/>
  <c r="H102" i="1"/>
  <c r="G102" i="1"/>
  <c r="C102" i="1"/>
  <c r="J101" i="1"/>
  <c r="H101" i="1"/>
  <c r="G101" i="1"/>
  <c r="C101" i="1"/>
  <c r="J100" i="1"/>
  <c r="H100" i="1"/>
  <c r="G100" i="1"/>
  <c r="C100" i="1"/>
  <c r="J99" i="1"/>
  <c r="H99" i="1"/>
  <c r="G99" i="1"/>
  <c r="C99" i="1"/>
  <c r="J98" i="1"/>
  <c r="H98" i="1"/>
  <c r="G98" i="1"/>
  <c r="C98" i="1"/>
  <c r="J97" i="1"/>
  <c r="H97" i="1"/>
  <c r="G97" i="1"/>
  <c r="C97" i="1"/>
  <c r="J96" i="1"/>
  <c r="H96" i="1"/>
  <c r="G96" i="1"/>
  <c r="C96" i="1"/>
  <c r="J95" i="1"/>
  <c r="H95" i="1"/>
  <c r="G95" i="1"/>
  <c r="C95" i="1"/>
  <c r="J94" i="1"/>
  <c r="H94" i="1"/>
  <c r="G94" i="1"/>
  <c r="C94" i="1"/>
  <c r="J93" i="1"/>
  <c r="H93" i="1"/>
  <c r="G93" i="1"/>
  <c r="C93" i="1"/>
  <c r="J92" i="1"/>
  <c r="H92" i="1"/>
  <c r="G92" i="1"/>
  <c r="C92" i="1"/>
  <c r="J91" i="1"/>
  <c r="H91" i="1"/>
  <c r="G91" i="1"/>
  <c r="C91" i="1"/>
  <c r="J90" i="1"/>
  <c r="H90" i="1"/>
  <c r="G90" i="1"/>
  <c r="C90" i="1"/>
  <c r="J89" i="1"/>
  <c r="H89" i="1"/>
  <c r="G89" i="1"/>
  <c r="C89" i="1"/>
  <c r="J88" i="1"/>
  <c r="H88" i="1"/>
  <c r="G88" i="1"/>
  <c r="C88" i="1"/>
  <c r="J87" i="1"/>
  <c r="H87" i="1"/>
  <c r="G87" i="1"/>
  <c r="C87" i="1"/>
  <c r="J86" i="1"/>
  <c r="H86" i="1"/>
  <c r="G86" i="1"/>
  <c r="C86" i="1"/>
  <c r="J85" i="1"/>
  <c r="H85" i="1"/>
  <c r="G85" i="1"/>
  <c r="C85" i="1"/>
  <c r="J84" i="1"/>
  <c r="H84" i="1"/>
  <c r="G84" i="1"/>
  <c r="C84" i="1"/>
  <c r="J83" i="1"/>
  <c r="H83" i="1"/>
  <c r="G83" i="1"/>
  <c r="C83" i="1"/>
  <c r="J82" i="1"/>
  <c r="H82" i="1"/>
  <c r="G82" i="1"/>
  <c r="C82" i="1"/>
  <c r="J81" i="1"/>
  <c r="H81" i="1"/>
  <c r="G81" i="1"/>
  <c r="C81" i="1"/>
  <c r="J80" i="1"/>
  <c r="H80" i="1"/>
  <c r="G80" i="1"/>
  <c r="C80" i="1"/>
  <c r="J79" i="1"/>
  <c r="H79" i="1"/>
  <c r="G79" i="1"/>
  <c r="C79" i="1"/>
  <c r="J78" i="1"/>
  <c r="H78" i="1"/>
  <c r="G78" i="1"/>
  <c r="I78" i="1" s="1"/>
  <c r="C78" i="1"/>
  <c r="J77" i="1"/>
  <c r="H77" i="1"/>
  <c r="G77" i="1"/>
  <c r="C77" i="1"/>
  <c r="J76" i="1"/>
  <c r="H76" i="1"/>
  <c r="G76" i="1"/>
  <c r="I76" i="1" s="1"/>
  <c r="C76" i="1"/>
  <c r="J75" i="1"/>
  <c r="H75" i="1"/>
  <c r="G75" i="1"/>
  <c r="C75" i="1"/>
  <c r="J74" i="1"/>
  <c r="H74" i="1"/>
  <c r="G74" i="1"/>
  <c r="I74" i="1" s="1"/>
  <c r="C74" i="1"/>
  <c r="J73" i="1"/>
  <c r="H73" i="1"/>
  <c r="G73" i="1"/>
  <c r="C73" i="1"/>
  <c r="J72" i="1"/>
  <c r="H72" i="1"/>
  <c r="G72" i="1"/>
  <c r="I72" i="1" s="1"/>
  <c r="C72" i="1"/>
  <c r="J71" i="1"/>
  <c r="H71" i="1"/>
  <c r="G71" i="1"/>
  <c r="C71" i="1"/>
  <c r="J70" i="1"/>
  <c r="H70" i="1"/>
  <c r="G70" i="1"/>
  <c r="I70" i="1" s="1"/>
  <c r="C70" i="1"/>
  <c r="J69" i="1"/>
  <c r="H69" i="1"/>
  <c r="G69" i="1"/>
  <c r="C69" i="1"/>
  <c r="J68" i="1"/>
  <c r="H68" i="1"/>
  <c r="G68" i="1"/>
  <c r="I68" i="1" s="1"/>
  <c r="C68" i="1"/>
  <c r="J67" i="1"/>
  <c r="H67" i="1"/>
  <c r="G67" i="1"/>
  <c r="C67" i="1"/>
  <c r="J66" i="1"/>
  <c r="H66" i="1"/>
  <c r="G66" i="1"/>
  <c r="I66" i="1" s="1"/>
  <c r="C66" i="1"/>
  <c r="J65" i="1"/>
  <c r="H65" i="1"/>
  <c r="G65" i="1"/>
  <c r="C65" i="1"/>
  <c r="J64" i="1"/>
  <c r="H64" i="1"/>
  <c r="G64" i="1"/>
  <c r="I64" i="1" s="1"/>
  <c r="C64" i="1"/>
  <c r="J63" i="1"/>
  <c r="H63" i="1"/>
  <c r="G63" i="1"/>
  <c r="C63" i="1"/>
  <c r="J62" i="1"/>
  <c r="H62" i="1"/>
  <c r="G62" i="1"/>
  <c r="I62" i="1" s="1"/>
  <c r="C62" i="1"/>
  <c r="J61" i="1"/>
  <c r="H61" i="1"/>
  <c r="G61" i="1"/>
  <c r="C61" i="1"/>
  <c r="J60" i="1"/>
  <c r="H60" i="1"/>
  <c r="G60" i="1"/>
  <c r="I60" i="1" s="1"/>
  <c r="C60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J59" i="1"/>
  <c r="H59" i="1"/>
  <c r="G59" i="1"/>
  <c r="C59" i="1"/>
  <c r="J58" i="1"/>
  <c r="H58" i="1"/>
  <c r="G58" i="1"/>
  <c r="C58" i="1"/>
  <c r="J57" i="1"/>
  <c r="H57" i="1"/>
  <c r="G57" i="1"/>
  <c r="I57" i="1" s="1"/>
  <c r="C57" i="1"/>
  <c r="J56" i="1"/>
  <c r="H56" i="1"/>
  <c r="G56" i="1"/>
  <c r="C56" i="1"/>
  <c r="J55" i="1"/>
  <c r="H55" i="1"/>
  <c r="G55" i="1"/>
  <c r="C55" i="1"/>
  <c r="J54" i="1"/>
  <c r="H54" i="1"/>
  <c r="G54" i="1"/>
  <c r="C54" i="1"/>
  <c r="J53" i="1"/>
  <c r="H53" i="1"/>
  <c r="G53" i="1"/>
  <c r="I53" i="1" s="1"/>
  <c r="C53" i="1"/>
  <c r="J52" i="1"/>
  <c r="H52" i="1"/>
  <c r="G52" i="1"/>
  <c r="C52" i="1"/>
  <c r="J51" i="1"/>
  <c r="H51" i="1"/>
  <c r="G51" i="1"/>
  <c r="C51" i="1"/>
  <c r="J50" i="1"/>
  <c r="H50" i="1"/>
  <c r="G50" i="1"/>
  <c r="C50" i="1"/>
  <c r="J49" i="1"/>
  <c r="H49" i="1"/>
  <c r="G49" i="1"/>
  <c r="C49" i="1"/>
  <c r="J48" i="1"/>
  <c r="H48" i="1"/>
  <c r="G48" i="1"/>
  <c r="C48" i="1"/>
  <c r="J47" i="1"/>
  <c r="H47" i="1"/>
  <c r="G47" i="1"/>
  <c r="C47" i="1"/>
  <c r="J46" i="1"/>
  <c r="H46" i="1"/>
  <c r="G46" i="1"/>
  <c r="C46" i="1"/>
  <c r="J45" i="1"/>
  <c r="H45" i="1"/>
  <c r="G45" i="1"/>
  <c r="C45" i="1"/>
  <c r="J44" i="1"/>
  <c r="H44" i="1"/>
  <c r="G44" i="1"/>
  <c r="C44" i="1"/>
  <c r="J43" i="1"/>
  <c r="H43" i="1"/>
  <c r="G43" i="1"/>
  <c r="C43" i="1"/>
  <c r="J42" i="1"/>
  <c r="H42" i="1"/>
  <c r="G42" i="1"/>
  <c r="C42" i="1"/>
  <c r="J41" i="1"/>
  <c r="H41" i="1"/>
  <c r="G41" i="1"/>
  <c r="I41" i="1" s="1"/>
  <c r="C41" i="1"/>
  <c r="J40" i="1"/>
  <c r="H40" i="1"/>
  <c r="G40" i="1"/>
  <c r="C40" i="1"/>
  <c r="J39" i="1"/>
  <c r="H39" i="1"/>
  <c r="G39" i="1"/>
  <c r="C39" i="1"/>
  <c r="J38" i="1"/>
  <c r="H38" i="1"/>
  <c r="G38" i="1"/>
  <c r="C38" i="1"/>
  <c r="J37" i="1"/>
  <c r="H37" i="1"/>
  <c r="G37" i="1"/>
  <c r="I37" i="1" s="1"/>
  <c r="C37" i="1"/>
  <c r="J36" i="1"/>
  <c r="H36" i="1"/>
  <c r="G36" i="1"/>
  <c r="C36" i="1"/>
  <c r="J35" i="1"/>
  <c r="H35" i="1"/>
  <c r="G35" i="1"/>
  <c r="C35" i="1"/>
  <c r="J34" i="1"/>
  <c r="H34" i="1"/>
  <c r="G34" i="1"/>
  <c r="C34" i="1"/>
  <c r="J33" i="1"/>
  <c r="H33" i="1"/>
  <c r="G33" i="1"/>
  <c r="C33" i="1"/>
  <c r="J32" i="1"/>
  <c r="H32" i="1"/>
  <c r="G32" i="1"/>
  <c r="C32" i="1"/>
  <c r="J31" i="1"/>
  <c r="H31" i="1"/>
  <c r="G31" i="1"/>
  <c r="C31" i="1"/>
  <c r="J30" i="1"/>
  <c r="H30" i="1"/>
  <c r="G30" i="1"/>
  <c r="C30" i="1"/>
  <c r="J29" i="1"/>
  <c r="H29" i="1"/>
  <c r="G29" i="1"/>
  <c r="C29" i="1"/>
  <c r="J28" i="1"/>
  <c r="H28" i="1"/>
  <c r="G28" i="1"/>
  <c r="C28" i="1"/>
  <c r="J27" i="1"/>
  <c r="H27" i="1"/>
  <c r="G27" i="1"/>
  <c r="C27" i="1"/>
  <c r="J26" i="1"/>
  <c r="H26" i="1"/>
  <c r="G26" i="1"/>
  <c r="C26" i="1"/>
  <c r="J25" i="1"/>
  <c r="H25" i="1"/>
  <c r="G25" i="1"/>
  <c r="I25" i="1" s="1"/>
  <c r="C25" i="1"/>
  <c r="J24" i="1"/>
  <c r="H24" i="1"/>
  <c r="G24" i="1"/>
  <c r="C24" i="1"/>
  <c r="J23" i="1"/>
  <c r="H23" i="1"/>
  <c r="G23" i="1"/>
  <c r="C23" i="1"/>
  <c r="J22" i="1"/>
  <c r="H22" i="1"/>
  <c r="G22" i="1"/>
  <c r="C22" i="1"/>
  <c r="J21" i="1"/>
  <c r="H21" i="1"/>
  <c r="G21" i="1"/>
  <c r="I21" i="1" s="1"/>
  <c r="C21" i="1"/>
  <c r="J20" i="1"/>
  <c r="H20" i="1"/>
  <c r="G20" i="1"/>
  <c r="C20" i="1"/>
  <c r="J19" i="1"/>
  <c r="H19" i="1"/>
  <c r="G19" i="1"/>
  <c r="C19" i="1"/>
  <c r="J18" i="1"/>
  <c r="H18" i="1"/>
  <c r="G18" i="1"/>
  <c r="C18" i="1"/>
  <c r="J17" i="1"/>
  <c r="H17" i="1"/>
  <c r="G17" i="1"/>
  <c r="C17" i="1"/>
  <c r="J16" i="1"/>
  <c r="H16" i="1"/>
  <c r="G16" i="1"/>
  <c r="C16" i="1"/>
  <c r="J15" i="1"/>
  <c r="H15" i="1"/>
  <c r="G15" i="1"/>
  <c r="C15" i="1"/>
  <c r="J14" i="1"/>
  <c r="H14" i="1"/>
  <c r="G14" i="1"/>
  <c r="C14" i="1"/>
  <c r="J13" i="1"/>
  <c r="H13" i="1"/>
  <c r="G13" i="1"/>
  <c r="C13" i="1"/>
  <c r="J12" i="1"/>
  <c r="H12" i="1"/>
  <c r="G12" i="1"/>
  <c r="C12" i="1"/>
  <c r="J11" i="1"/>
  <c r="H11" i="1"/>
  <c r="G11" i="1"/>
  <c r="C11" i="1"/>
  <c r="J10" i="1"/>
  <c r="H10" i="1"/>
  <c r="G10" i="1"/>
  <c r="C10" i="1"/>
  <c r="J9" i="1"/>
  <c r="H9" i="1"/>
  <c r="G9" i="1"/>
  <c r="I9" i="1" s="1"/>
  <c r="C9" i="1"/>
  <c r="J8" i="1"/>
  <c r="H8" i="1"/>
  <c r="G8" i="1"/>
  <c r="C8" i="1"/>
  <c r="J7" i="1"/>
  <c r="H7" i="1"/>
  <c r="G7" i="1"/>
  <c r="C7" i="1"/>
  <c r="J6" i="1"/>
  <c r="H6" i="1"/>
  <c r="G6" i="1"/>
  <c r="C6" i="1"/>
  <c r="J5" i="1"/>
  <c r="H5" i="1"/>
  <c r="G5" i="1"/>
  <c r="I5" i="1" s="1"/>
  <c r="C5" i="1"/>
  <c r="J4" i="1"/>
  <c r="H4" i="1"/>
  <c r="G4" i="1"/>
  <c r="C4" i="1"/>
  <c r="J3" i="1"/>
  <c r="H3" i="1"/>
  <c r="G3" i="1"/>
  <c r="C3" i="1"/>
  <c r="J2" i="1"/>
  <c r="J171" i="1" s="1"/>
  <c r="J172" i="1" s="1"/>
  <c r="H2" i="1"/>
  <c r="H171" i="1" s="1"/>
  <c r="H172" i="1" s="1"/>
  <c r="G2" i="1"/>
  <c r="G171" i="1" l="1"/>
  <c r="G172" i="1" s="1"/>
  <c r="I3" i="1"/>
  <c r="I6" i="1"/>
  <c r="I7" i="1"/>
  <c r="I10" i="1"/>
  <c r="I11" i="1"/>
  <c r="I12" i="1"/>
  <c r="I13" i="1"/>
  <c r="I14" i="1"/>
  <c r="I15" i="1"/>
  <c r="I17" i="1"/>
  <c r="I18" i="1"/>
  <c r="I19" i="1"/>
  <c r="I22" i="1"/>
  <c r="I23" i="1"/>
  <c r="I26" i="1"/>
  <c r="I27" i="1"/>
  <c r="I28" i="1"/>
  <c r="I29" i="1"/>
  <c r="I30" i="1"/>
  <c r="I31" i="1"/>
  <c r="I33" i="1"/>
  <c r="I34" i="1"/>
  <c r="I35" i="1"/>
  <c r="I38" i="1"/>
  <c r="I39" i="1"/>
  <c r="I42" i="1"/>
  <c r="I43" i="1"/>
  <c r="I44" i="1"/>
  <c r="I45" i="1"/>
  <c r="I46" i="1"/>
  <c r="I47" i="1"/>
  <c r="I49" i="1"/>
  <c r="I50" i="1"/>
  <c r="I51" i="1"/>
  <c r="I54" i="1"/>
  <c r="I55" i="1"/>
  <c r="I58" i="1"/>
  <c r="I59" i="1"/>
  <c r="I61" i="1"/>
  <c r="I63" i="1"/>
  <c r="I65" i="1"/>
  <c r="I67" i="1"/>
  <c r="I69" i="1"/>
  <c r="I71" i="1"/>
  <c r="I73" i="1"/>
  <c r="I75" i="1"/>
  <c r="I77" i="1"/>
  <c r="I80" i="1"/>
  <c r="I81" i="1"/>
  <c r="I82" i="1"/>
  <c r="I84" i="1"/>
  <c r="I85" i="1"/>
  <c r="I86" i="1"/>
  <c r="I88" i="1"/>
  <c r="I89" i="1"/>
  <c r="I90" i="1"/>
  <c r="I92" i="1"/>
  <c r="I93" i="1"/>
  <c r="I94" i="1"/>
  <c r="I96" i="1"/>
  <c r="I97" i="1"/>
  <c r="I98" i="1"/>
  <c r="I100" i="1"/>
  <c r="I101" i="1"/>
  <c r="I102" i="1"/>
  <c r="I104" i="1"/>
  <c r="I106" i="1"/>
  <c r="I108" i="1"/>
  <c r="I110" i="1"/>
  <c r="I112" i="1"/>
  <c r="I114" i="1"/>
  <c r="I116" i="1"/>
  <c r="I117" i="1"/>
  <c r="I118" i="1"/>
  <c r="I120" i="1"/>
  <c r="I122" i="1"/>
  <c r="I124" i="1"/>
  <c r="I126" i="1"/>
  <c r="I128" i="1"/>
  <c r="I130" i="1"/>
  <c r="I132" i="1"/>
  <c r="I133" i="1"/>
  <c r="I134" i="1"/>
  <c r="I136" i="1"/>
  <c r="I138" i="1"/>
  <c r="I140" i="1"/>
  <c r="I142" i="1"/>
  <c r="I144" i="1"/>
  <c r="I146" i="1"/>
  <c r="I148" i="1"/>
  <c r="I149" i="1"/>
  <c r="I150" i="1"/>
  <c r="I152" i="1"/>
  <c r="I154" i="1"/>
  <c r="I156" i="1"/>
  <c r="I158" i="1"/>
  <c r="I160" i="1"/>
  <c r="I162" i="1"/>
  <c r="I164" i="1"/>
  <c r="I165" i="1"/>
  <c r="I166" i="1"/>
  <c r="I168" i="1"/>
  <c r="I87" i="1"/>
  <c r="I91" i="1"/>
  <c r="I95" i="1"/>
  <c r="I99" i="1"/>
  <c r="I109" i="1"/>
  <c r="I125" i="1"/>
  <c r="I141" i="1"/>
  <c r="I157" i="1"/>
  <c r="I2" i="1"/>
  <c r="I8" i="1"/>
  <c r="I24" i="1"/>
  <c r="I40" i="1"/>
  <c r="I56" i="1"/>
  <c r="I113" i="1"/>
  <c r="I129" i="1"/>
  <c r="I145" i="1"/>
  <c r="I161" i="1"/>
  <c r="I4" i="1"/>
  <c r="I20" i="1"/>
  <c r="I36" i="1"/>
  <c r="I52" i="1"/>
  <c r="I79" i="1"/>
  <c r="I83" i="1"/>
  <c r="C171" i="1"/>
  <c r="C172" i="1" s="1"/>
  <c r="I16" i="1"/>
  <c r="I32" i="1"/>
  <c r="I48" i="1"/>
  <c r="I105" i="1"/>
  <c r="I121" i="1"/>
  <c r="I137" i="1"/>
  <c r="I153" i="1"/>
  <c r="I169" i="1"/>
  <c r="C193" i="1"/>
  <c r="D193" i="1" s="1"/>
  <c r="E193" i="1" s="1"/>
  <c r="C189" i="1"/>
  <c r="D189" i="1" s="1"/>
  <c r="E189" i="1" s="1"/>
  <c r="C185" i="1"/>
  <c r="D185" i="1" s="1"/>
  <c r="E185" i="1" s="1"/>
  <c r="C181" i="1"/>
  <c r="D181" i="1" s="1"/>
  <c r="E181" i="1" s="1"/>
  <c r="C194" i="1"/>
  <c r="D194" i="1" s="1"/>
  <c r="E194" i="1" s="1"/>
  <c r="C190" i="1"/>
  <c r="D190" i="1" s="1"/>
  <c r="E190" i="1" s="1"/>
  <c r="C186" i="1"/>
  <c r="D186" i="1" s="1"/>
  <c r="E186" i="1" s="1"/>
  <c r="C182" i="1"/>
  <c r="D182" i="1" s="1"/>
  <c r="E182" i="1" s="1"/>
  <c r="C178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C180" i="1"/>
  <c r="D180" i="1" s="1"/>
  <c r="E180" i="1" s="1"/>
  <c r="C188" i="1"/>
  <c r="D188" i="1" s="1"/>
  <c r="E188" i="1" s="1"/>
  <c r="D178" i="1" l="1"/>
  <c r="C195" i="1"/>
  <c r="I171" i="1"/>
  <c r="I172" i="1" s="1"/>
  <c r="D195" i="1" l="1"/>
  <c r="E178" i="1"/>
  <c r="E195" i="1" s="1"/>
</calcChain>
</file>

<file path=xl/sharedStrings.xml><?xml version="1.0" encoding="utf-8"?>
<sst xmlns="http://schemas.openxmlformats.org/spreadsheetml/2006/main" count="193" uniqueCount="28">
  <si>
    <t>S</t>
  </si>
  <si>
    <t xml:space="preserve">Arrival Time </t>
  </si>
  <si>
    <t>Inrer Arrival</t>
  </si>
  <si>
    <t>Server</t>
  </si>
  <si>
    <t>Service Start Time</t>
  </si>
  <si>
    <t>Service End Time</t>
  </si>
  <si>
    <t>Service Time</t>
  </si>
  <si>
    <t>Turn Around Time</t>
  </si>
  <si>
    <t>Wait Time</t>
  </si>
  <si>
    <t>Response Time</t>
  </si>
  <si>
    <t>One</t>
  </si>
  <si>
    <t>Two</t>
  </si>
  <si>
    <t>Three</t>
  </si>
  <si>
    <t>Inter Arrival</t>
  </si>
  <si>
    <t>Avg Service Time</t>
  </si>
  <si>
    <t>Avg Turn Around Time</t>
  </si>
  <si>
    <t>Avg Wait Time</t>
  </si>
  <si>
    <t>Avg Response Time</t>
  </si>
  <si>
    <t>CHI SQUARE FOR INTER ARRIVAL</t>
  </si>
  <si>
    <t>OBSERVED</t>
  </si>
  <si>
    <t>EXPECTED</t>
  </si>
  <si>
    <t>(O-E)^2</t>
  </si>
  <si>
    <t>(O-E)^2/E</t>
  </si>
  <si>
    <t>d=17-1=16</t>
  </si>
  <si>
    <t>TABLE VALUE</t>
  </si>
  <si>
    <t>&lt;</t>
  </si>
  <si>
    <t>CALC VALUE</t>
  </si>
  <si>
    <t>It is not good for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</si>
</sst>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&quot;:&quot;mm&quot; &quot;AM/PM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  <xf numFmtId="165" fontId="1" fillId="5" borderId="1" xfId="0" applyNumberFormat="1" applyFont="1" applyFill="1" applyBorder="1" applyAlignment="1">
      <alignment horizontal="center" vertical="top"/>
    </xf>
    <xf numFmtId="18" fontId="0" fillId="5" borderId="1" xfId="0" applyNumberFormat="1" applyFill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 vertical="top"/>
    </xf>
    <xf numFmtId="165" fontId="0" fillId="5" borderId="1" xfId="0" applyNumberForma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164" fontId="1" fillId="6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topLeftCell="A179" workbookViewId="0">
      <selection activeCell="K4" sqref="K4"/>
    </sheetView>
  </sheetViews>
  <sheetFormatPr defaultColWidth="8.7109375" defaultRowHeight="15"/>
  <cols>
    <col min="1" max="1" width="5.85546875" style="3" customWidth="1"/>
    <col min="2" max="2" width="13.7109375" style="3" customWidth="1"/>
    <col min="3" max="3" width="12.85546875" style="3" bestFit="1" customWidth="1"/>
    <col min="4" max="4" width="9.28515625" style="1" customWidth="1"/>
    <col min="5" max="5" width="19.7109375" style="3" customWidth="1"/>
    <col min="6" max="6" width="19.85546875" style="3" customWidth="1"/>
    <col min="7" max="7" width="14.7109375" style="3" customWidth="1"/>
    <col min="8" max="8" width="18.85546875" style="3" customWidth="1"/>
    <col min="9" max="9" width="13.5703125" style="3" customWidth="1"/>
    <col min="10" max="10" width="18.5703125" style="3" customWidth="1"/>
    <col min="11" max="16384" width="8.7109375" style="3"/>
  </cols>
  <sheetData>
    <row r="1" spans="1:10">
      <c r="A1" s="18" t="s">
        <v>0</v>
      </c>
      <c r="B1" s="18" t="s">
        <v>1</v>
      </c>
      <c r="C1" s="19" t="s">
        <v>2</v>
      </c>
      <c r="D1" s="18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spans="1:10">
      <c r="A2" s="11">
        <v>1</v>
      </c>
      <c r="B2" s="14">
        <v>0.375</v>
      </c>
      <c r="C2" s="12">
        <v>0</v>
      </c>
      <c r="D2" s="11" t="s">
        <v>10</v>
      </c>
      <c r="E2" s="13">
        <v>0.375</v>
      </c>
      <c r="F2" s="13">
        <v>0.3888888888888889</v>
      </c>
      <c r="G2" s="12">
        <f>(F2-E2)*1440</f>
        <v>20.000000000000007</v>
      </c>
      <c r="H2" s="12">
        <f>(F2-B2)*1440</f>
        <v>20.000000000000007</v>
      </c>
      <c r="I2" s="12">
        <f>H2-G2</f>
        <v>0</v>
      </c>
      <c r="J2" s="12">
        <f>(E2-B2)*1440</f>
        <v>0</v>
      </c>
    </row>
    <row r="3" spans="1:10">
      <c r="A3" s="11">
        <v>2</v>
      </c>
      <c r="B3" s="14">
        <v>0.38541666666666669</v>
      </c>
      <c r="C3" s="12">
        <f>(B3-B2)*1440</f>
        <v>15.000000000000027</v>
      </c>
      <c r="D3" s="11" t="s">
        <v>11</v>
      </c>
      <c r="E3" s="14">
        <v>0.38541666666666669</v>
      </c>
      <c r="F3" s="13">
        <v>0.41319444444444442</v>
      </c>
      <c r="G3" s="12">
        <f t="shared" ref="G3:G66" si="0">(F3-E3)*1440</f>
        <v>39.999999999999936</v>
      </c>
      <c r="H3" s="12">
        <f t="shared" ref="H3:H66" si="1">(F3-B3)*1440</f>
        <v>39.999999999999936</v>
      </c>
      <c r="I3" s="12">
        <f t="shared" ref="I3:I66" si="2">H3-G3</f>
        <v>0</v>
      </c>
      <c r="J3" s="12">
        <f t="shared" ref="J3:J66" si="3">(E3-B3)*1440</f>
        <v>0</v>
      </c>
    </row>
    <row r="4" spans="1:10">
      <c r="A4" s="11">
        <v>3</v>
      </c>
      <c r="B4" s="14">
        <v>0.39027777777777778</v>
      </c>
      <c r="C4" s="12">
        <f t="shared" ref="C4:C67" si="4">(B4-B3)*1440</f>
        <v>6.9999999999999751</v>
      </c>
      <c r="D4" s="11" t="s">
        <v>10</v>
      </c>
      <c r="E4" s="13">
        <v>0.39027777777777778</v>
      </c>
      <c r="F4" s="13">
        <v>0.40069444444444446</v>
      </c>
      <c r="G4" s="12">
        <f t="shared" si="0"/>
        <v>15.000000000000027</v>
      </c>
      <c r="H4" s="12">
        <f t="shared" si="1"/>
        <v>15.000000000000027</v>
      </c>
      <c r="I4" s="12">
        <f t="shared" si="2"/>
        <v>0</v>
      </c>
      <c r="J4" s="12">
        <f t="shared" si="3"/>
        <v>0</v>
      </c>
    </row>
    <row r="5" spans="1:10">
      <c r="A5" s="11">
        <v>4</v>
      </c>
      <c r="B5" s="14">
        <v>0.40972222222222227</v>
      </c>
      <c r="C5" s="12">
        <f t="shared" si="4"/>
        <v>28.00000000000006</v>
      </c>
      <c r="D5" s="11" t="s">
        <v>10</v>
      </c>
      <c r="E5" s="13">
        <v>0.40972222222222227</v>
      </c>
      <c r="F5" s="13">
        <v>0.43402777777777773</v>
      </c>
      <c r="G5" s="12">
        <f t="shared" si="0"/>
        <v>34.999999999999872</v>
      </c>
      <c r="H5" s="12">
        <f t="shared" si="1"/>
        <v>34.999999999999872</v>
      </c>
      <c r="I5" s="12">
        <f t="shared" si="2"/>
        <v>0</v>
      </c>
      <c r="J5" s="12">
        <f t="shared" si="3"/>
        <v>0</v>
      </c>
    </row>
    <row r="6" spans="1:10">
      <c r="A6" s="11">
        <v>5</v>
      </c>
      <c r="B6" s="14">
        <v>0.4375</v>
      </c>
      <c r="C6" s="12">
        <f t="shared" si="4"/>
        <v>39.999999999999936</v>
      </c>
      <c r="D6" s="11" t="s">
        <v>10</v>
      </c>
      <c r="E6" s="13">
        <v>0.4375</v>
      </c>
      <c r="F6" s="13">
        <v>0.4513888888888889</v>
      </c>
      <c r="G6" s="12">
        <f t="shared" si="0"/>
        <v>20.000000000000007</v>
      </c>
      <c r="H6" s="12">
        <f t="shared" si="1"/>
        <v>20.000000000000007</v>
      </c>
      <c r="I6" s="12">
        <f t="shared" si="2"/>
        <v>0</v>
      </c>
      <c r="J6" s="12">
        <f t="shared" si="3"/>
        <v>0</v>
      </c>
    </row>
    <row r="7" spans="1:10">
      <c r="A7" s="11">
        <v>6</v>
      </c>
      <c r="B7" s="14">
        <v>0.4513888888888889</v>
      </c>
      <c r="C7" s="12">
        <f t="shared" si="4"/>
        <v>20.000000000000007</v>
      </c>
      <c r="D7" s="11" t="s">
        <v>10</v>
      </c>
      <c r="E7" s="13">
        <v>0.4513888888888889</v>
      </c>
      <c r="F7" s="13">
        <v>0.47222222222222227</v>
      </c>
      <c r="G7" s="12">
        <f t="shared" si="0"/>
        <v>30.000000000000053</v>
      </c>
      <c r="H7" s="12">
        <f t="shared" si="1"/>
        <v>30.000000000000053</v>
      </c>
      <c r="I7" s="12">
        <f t="shared" si="2"/>
        <v>0</v>
      </c>
      <c r="J7" s="12">
        <f t="shared" si="3"/>
        <v>0</v>
      </c>
    </row>
    <row r="8" spans="1:10">
      <c r="A8" s="11">
        <v>7</v>
      </c>
      <c r="B8" s="14">
        <v>0.45624999999999999</v>
      </c>
      <c r="C8" s="12">
        <f t="shared" si="4"/>
        <v>6.9999999999999751</v>
      </c>
      <c r="D8" s="11" t="s">
        <v>11</v>
      </c>
      <c r="E8" s="14">
        <v>0.45624999999999999</v>
      </c>
      <c r="F8" s="13">
        <v>0.47361111111111115</v>
      </c>
      <c r="G8" s="12">
        <f t="shared" si="0"/>
        <v>25.000000000000071</v>
      </c>
      <c r="H8" s="12">
        <f t="shared" si="1"/>
        <v>25.000000000000071</v>
      </c>
      <c r="I8" s="12">
        <f t="shared" si="2"/>
        <v>0</v>
      </c>
      <c r="J8" s="12">
        <f t="shared" si="3"/>
        <v>0</v>
      </c>
    </row>
    <row r="9" spans="1:10">
      <c r="A9" s="11">
        <v>8</v>
      </c>
      <c r="B9" s="14">
        <v>0.46736111111111112</v>
      </c>
      <c r="C9" s="12">
        <f t="shared" si="4"/>
        <v>16.000000000000021</v>
      </c>
      <c r="D9" s="11" t="s">
        <v>12</v>
      </c>
      <c r="E9" s="14">
        <v>0.46736111111111112</v>
      </c>
      <c r="F9" s="13">
        <v>0.4777777777777778</v>
      </c>
      <c r="G9" s="12">
        <f t="shared" si="0"/>
        <v>15.000000000000027</v>
      </c>
      <c r="H9" s="12">
        <f t="shared" si="1"/>
        <v>15.000000000000027</v>
      </c>
      <c r="I9" s="12">
        <f t="shared" si="2"/>
        <v>0</v>
      </c>
      <c r="J9" s="12">
        <f t="shared" si="3"/>
        <v>0</v>
      </c>
    </row>
    <row r="10" spans="1:10">
      <c r="A10" s="11">
        <v>9</v>
      </c>
      <c r="B10" s="14">
        <v>0.47083333333333338</v>
      </c>
      <c r="C10" s="12">
        <f t="shared" si="4"/>
        <v>5.0000000000000622</v>
      </c>
      <c r="D10" s="11" t="s">
        <v>10</v>
      </c>
      <c r="E10" s="13">
        <v>0.47222222222222227</v>
      </c>
      <c r="F10" s="13">
        <v>0.4826388888888889</v>
      </c>
      <c r="G10" s="12">
        <f t="shared" si="0"/>
        <v>14.999999999999947</v>
      </c>
      <c r="H10" s="12">
        <f t="shared" si="1"/>
        <v>16.99999999999994</v>
      </c>
      <c r="I10" s="12">
        <f t="shared" si="2"/>
        <v>1.9999999999999929</v>
      </c>
      <c r="J10" s="12">
        <f t="shared" si="3"/>
        <v>1.9999999999999929</v>
      </c>
    </row>
    <row r="11" spans="1:10">
      <c r="A11" s="11">
        <v>10</v>
      </c>
      <c r="B11" s="14">
        <v>0.47569444444444442</v>
      </c>
      <c r="C11" s="12">
        <f t="shared" si="4"/>
        <v>6.9999999999998952</v>
      </c>
      <c r="D11" s="11" t="s">
        <v>11</v>
      </c>
      <c r="E11" s="14">
        <v>0.47569444444444442</v>
      </c>
      <c r="F11" s="13">
        <v>0.51388888888888895</v>
      </c>
      <c r="G11" s="12">
        <f t="shared" si="0"/>
        <v>55.000000000000128</v>
      </c>
      <c r="H11" s="12">
        <f t="shared" si="1"/>
        <v>55.000000000000128</v>
      </c>
      <c r="I11" s="12">
        <f t="shared" si="2"/>
        <v>0</v>
      </c>
      <c r="J11" s="12">
        <f t="shared" si="3"/>
        <v>0</v>
      </c>
    </row>
    <row r="12" spans="1:10">
      <c r="A12" s="11">
        <v>11</v>
      </c>
      <c r="B12" s="14">
        <v>0.47569444444444442</v>
      </c>
      <c r="C12" s="12">
        <f t="shared" si="4"/>
        <v>0</v>
      </c>
      <c r="D12" s="11" t="s">
        <v>12</v>
      </c>
      <c r="E12" s="13">
        <v>0.4777777777777778</v>
      </c>
      <c r="F12" s="13">
        <v>0.4916666666666667</v>
      </c>
      <c r="G12" s="12">
        <f t="shared" si="0"/>
        <v>20.000000000000007</v>
      </c>
      <c r="H12" s="12">
        <f t="shared" si="1"/>
        <v>23.000000000000078</v>
      </c>
      <c r="I12" s="12">
        <f t="shared" si="2"/>
        <v>3.0000000000000711</v>
      </c>
      <c r="J12" s="12">
        <f t="shared" si="3"/>
        <v>3.0000000000000693</v>
      </c>
    </row>
    <row r="13" spans="1:10">
      <c r="A13" s="11">
        <v>12</v>
      </c>
      <c r="B13" s="14">
        <v>0.4826388888888889</v>
      </c>
      <c r="C13" s="12">
        <f t="shared" si="4"/>
        <v>10.000000000000044</v>
      </c>
      <c r="D13" s="11" t="s">
        <v>10</v>
      </c>
      <c r="E13" s="13">
        <v>0.4826388888888889</v>
      </c>
      <c r="F13" s="13">
        <v>0.51041666666666663</v>
      </c>
      <c r="G13" s="12">
        <f t="shared" si="0"/>
        <v>39.999999999999936</v>
      </c>
      <c r="H13" s="12">
        <f t="shared" si="1"/>
        <v>39.999999999999936</v>
      </c>
      <c r="I13" s="12">
        <f t="shared" si="2"/>
        <v>0</v>
      </c>
      <c r="J13" s="12">
        <f t="shared" si="3"/>
        <v>0</v>
      </c>
    </row>
    <row r="14" spans="1:10">
      <c r="A14" s="11">
        <v>13</v>
      </c>
      <c r="B14" s="14">
        <v>0.48888888888888887</v>
      </c>
      <c r="C14" s="12">
        <f t="shared" si="4"/>
        <v>8.999999999999968</v>
      </c>
      <c r="D14" s="11" t="s">
        <v>12</v>
      </c>
      <c r="E14" s="13">
        <v>0.4916666666666667</v>
      </c>
      <c r="F14" s="13">
        <v>0.50208333333333333</v>
      </c>
      <c r="G14" s="12">
        <f t="shared" si="0"/>
        <v>14.999999999999947</v>
      </c>
      <c r="H14" s="12">
        <f t="shared" si="1"/>
        <v>19.000000000000014</v>
      </c>
      <c r="I14" s="12">
        <f t="shared" si="2"/>
        <v>4.0000000000000675</v>
      </c>
      <c r="J14" s="12">
        <f t="shared" si="3"/>
        <v>4.0000000000000657</v>
      </c>
    </row>
    <row r="15" spans="1:10">
      <c r="A15" s="11">
        <v>14</v>
      </c>
      <c r="B15" s="14">
        <v>0.49305555555555558</v>
      </c>
      <c r="C15" s="12">
        <f t="shared" si="4"/>
        <v>6.0000000000000586</v>
      </c>
      <c r="D15" s="11" t="s">
        <v>12</v>
      </c>
      <c r="E15" s="13">
        <v>0.50208333333333333</v>
      </c>
      <c r="F15" s="13">
        <v>0.51597222222222217</v>
      </c>
      <c r="G15" s="12">
        <f t="shared" si="0"/>
        <v>19.999999999999929</v>
      </c>
      <c r="H15" s="12">
        <f t="shared" si="1"/>
        <v>32.999999999999886</v>
      </c>
      <c r="I15" s="12">
        <f t="shared" si="2"/>
        <v>12.999999999999957</v>
      </c>
      <c r="J15" s="12">
        <f t="shared" si="3"/>
        <v>12.999999999999954</v>
      </c>
    </row>
    <row r="16" spans="1:10">
      <c r="A16" s="11">
        <v>15</v>
      </c>
      <c r="B16" s="14">
        <v>0.49722222222222223</v>
      </c>
      <c r="C16" s="12">
        <f t="shared" si="4"/>
        <v>5.9999999999999787</v>
      </c>
      <c r="D16" s="11" t="s">
        <v>10</v>
      </c>
      <c r="E16" s="13">
        <v>0.51041666666666663</v>
      </c>
      <c r="F16" s="13">
        <v>0.53125</v>
      </c>
      <c r="G16" s="12">
        <f t="shared" si="0"/>
        <v>30.000000000000053</v>
      </c>
      <c r="H16" s="12">
        <f t="shared" si="1"/>
        <v>48.999999999999986</v>
      </c>
      <c r="I16" s="12">
        <f t="shared" si="2"/>
        <v>18.999999999999932</v>
      </c>
      <c r="J16" s="12">
        <f t="shared" si="3"/>
        <v>18.999999999999932</v>
      </c>
    </row>
    <row r="17" spans="1:10">
      <c r="A17" s="11">
        <v>16</v>
      </c>
      <c r="B17" s="14">
        <v>0.5</v>
      </c>
      <c r="C17" s="12">
        <f t="shared" si="4"/>
        <v>3.9999999999999858</v>
      </c>
      <c r="D17" s="11" t="s">
        <v>11</v>
      </c>
      <c r="E17" s="13">
        <v>0.51388888888888895</v>
      </c>
      <c r="F17" s="13">
        <v>0.53125</v>
      </c>
      <c r="G17" s="12">
        <f t="shared" si="0"/>
        <v>24.999999999999911</v>
      </c>
      <c r="H17" s="12">
        <f t="shared" si="1"/>
        <v>45</v>
      </c>
      <c r="I17" s="12">
        <f t="shared" si="2"/>
        <v>20.000000000000089</v>
      </c>
      <c r="J17" s="12">
        <f t="shared" si="3"/>
        <v>20.000000000000089</v>
      </c>
    </row>
    <row r="18" spans="1:10">
      <c r="A18" s="11">
        <v>17</v>
      </c>
      <c r="B18" s="14">
        <v>0.50694444444444442</v>
      </c>
      <c r="C18" s="12">
        <f t="shared" si="4"/>
        <v>9.9999999999999645</v>
      </c>
      <c r="D18" s="11" t="s">
        <v>12</v>
      </c>
      <c r="E18" s="13">
        <v>0.51597222222222217</v>
      </c>
      <c r="F18" s="13">
        <v>0.52986111111111112</v>
      </c>
      <c r="G18" s="12">
        <f t="shared" si="0"/>
        <v>20.000000000000089</v>
      </c>
      <c r="H18" s="12">
        <f t="shared" si="1"/>
        <v>33.000000000000043</v>
      </c>
      <c r="I18" s="12">
        <f t="shared" si="2"/>
        <v>12.999999999999954</v>
      </c>
      <c r="J18" s="12">
        <f t="shared" si="3"/>
        <v>12.999999999999954</v>
      </c>
    </row>
    <row r="19" spans="1:10">
      <c r="A19" s="11">
        <v>18</v>
      </c>
      <c r="B19" s="14">
        <v>0.51388888888888895</v>
      </c>
      <c r="C19" s="12">
        <f t="shared" si="4"/>
        <v>10.000000000000124</v>
      </c>
      <c r="D19" s="11" t="s">
        <v>12</v>
      </c>
      <c r="E19" s="13">
        <v>0.52986111111111112</v>
      </c>
      <c r="F19" s="13">
        <v>0.54722222222222217</v>
      </c>
      <c r="G19" s="12">
        <f t="shared" si="0"/>
        <v>24.999999999999911</v>
      </c>
      <c r="H19" s="12">
        <f t="shared" si="1"/>
        <v>47.999999999999829</v>
      </c>
      <c r="I19" s="12">
        <f t="shared" si="2"/>
        <v>22.999999999999918</v>
      </c>
      <c r="J19" s="12">
        <f t="shared" si="3"/>
        <v>22.999999999999918</v>
      </c>
    </row>
    <row r="20" spans="1:10">
      <c r="A20" s="11">
        <v>19</v>
      </c>
      <c r="B20" s="14">
        <v>0.51597222222222217</v>
      </c>
      <c r="C20" s="12">
        <f t="shared" si="4"/>
        <v>2.9999999999998295</v>
      </c>
      <c r="D20" s="11" t="s">
        <v>10</v>
      </c>
      <c r="E20" s="13">
        <v>0.53125</v>
      </c>
      <c r="F20" s="13">
        <v>0.55208333333333337</v>
      </c>
      <c r="G20" s="12">
        <f t="shared" si="0"/>
        <v>30.000000000000053</v>
      </c>
      <c r="H20" s="12">
        <f t="shared" si="1"/>
        <v>52.000000000000135</v>
      </c>
      <c r="I20" s="12">
        <f t="shared" si="2"/>
        <v>22.000000000000082</v>
      </c>
      <c r="J20" s="12">
        <f t="shared" si="3"/>
        <v>22.000000000000082</v>
      </c>
    </row>
    <row r="21" spans="1:10">
      <c r="A21" s="11">
        <v>20</v>
      </c>
      <c r="B21" s="14">
        <v>0.52152777777777781</v>
      </c>
      <c r="C21" s="12">
        <f t="shared" si="4"/>
        <v>8.0000000000001315</v>
      </c>
      <c r="D21" s="11" t="s">
        <v>11</v>
      </c>
      <c r="E21" s="13">
        <v>0.53125</v>
      </c>
      <c r="F21" s="13">
        <v>0.55902777777777779</v>
      </c>
      <c r="G21" s="12">
        <f t="shared" si="0"/>
        <v>40.000000000000014</v>
      </c>
      <c r="H21" s="12">
        <f t="shared" si="1"/>
        <v>53.999999999999972</v>
      </c>
      <c r="I21" s="12">
        <f t="shared" si="2"/>
        <v>13.999999999999957</v>
      </c>
      <c r="J21" s="12">
        <f t="shared" si="3"/>
        <v>13.99999999999995</v>
      </c>
    </row>
    <row r="22" spans="1:10">
      <c r="A22" s="11">
        <v>21</v>
      </c>
      <c r="B22" s="14">
        <v>0.52708333333333335</v>
      </c>
      <c r="C22" s="12">
        <f t="shared" si="4"/>
        <v>7.9999999999999716</v>
      </c>
      <c r="D22" s="11" t="s">
        <v>12</v>
      </c>
      <c r="E22" s="13">
        <v>0.54722222222222217</v>
      </c>
      <c r="F22" s="13">
        <v>0.56458333333333333</v>
      </c>
      <c r="G22" s="12">
        <f t="shared" si="0"/>
        <v>25.000000000000071</v>
      </c>
      <c r="H22" s="12">
        <f t="shared" si="1"/>
        <v>53.999999999999972</v>
      </c>
      <c r="I22" s="12">
        <f t="shared" si="2"/>
        <v>28.999999999999901</v>
      </c>
      <c r="J22" s="12">
        <f t="shared" si="3"/>
        <v>28.999999999999897</v>
      </c>
    </row>
    <row r="23" spans="1:10">
      <c r="A23" s="11">
        <v>22</v>
      </c>
      <c r="B23" s="14">
        <v>0.53472222222222221</v>
      </c>
      <c r="C23" s="12">
        <f t="shared" si="4"/>
        <v>10.999999999999961</v>
      </c>
      <c r="D23" s="11" t="s">
        <v>10</v>
      </c>
      <c r="E23" s="13">
        <v>0.55208333333333337</v>
      </c>
      <c r="F23" s="13">
        <v>0.56597222222222221</v>
      </c>
      <c r="G23" s="12">
        <f t="shared" si="0"/>
        <v>19.999999999999929</v>
      </c>
      <c r="H23" s="12">
        <f t="shared" si="1"/>
        <v>45</v>
      </c>
      <c r="I23" s="12">
        <f t="shared" si="2"/>
        <v>25.000000000000071</v>
      </c>
      <c r="J23" s="12">
        <f t="shared" si="3"/>
        <v>25.000000000000071</v>
      </c>
    </row>
    <row r="24" spans="1:10">
      <c r="A24" s="11">
        <v>23</v>
      </c>
      <c r="B24" s="14">
        <v>0.53611111111111109</v>
      </c>
      <c r="C24" s="12">
        <f t="shared" si="4"/>
        <v>1.9999999999999929</v>
      </c>
      <c r="D24" s="11" t="s">
        <v>11</v>
      </c>
      <c r="E24" s="13">
        <v>0.55902777777777779</v>
      </c>
      <c r="F24" s="13">
        <v>0.57986111111111105</v>
      </c>
      <c r="G24" s="12">
        <f t="shared" si="0"/>
        <v>29.999999999999893</v>
      </c>
      <c r="H24" s="12">
        <f t="shared" si="1"/>
        <v>62.999999999999936</v>
      </c>
      <c r="I24" s="12">
        <f t="shared" si="2"/>
        <v>33.000000000000043</v>
      </c>
      <c r="J24" s="12">
        <f t="shared" si="3"/>
        <v>33.000000000000043</v>
      </c>
    </row>
    <row r="25" spans="1:10">
      <c r="A25" s="11">
        <v>24</v>
      </c>
      <c r="B25" s="14">
        <v>0.53680555555555554</v>
      </c>
      <c r="C25" s="12">
        <f t="shared" si="4"/>
        <v>0.99999999999999645</v>
      </c>
      <c r="D25" s="11" t="s">
        <v>12</v>
      </c>
      <c r="E25" s="13">
        <v>0.56458333333333333</v>
      </c>
      <c r="F25" s="13">
        <v>0.57152777777777775</v>
      </c>
      <c r="G25" s="12">
        <f t="shared" si="0"/>
        <v>9.9999999999999645</v>
      </c>
      <c r="H25" s="12">
        <f t="shared" si="1"/>
        <v>49.999999999999986</v>
      </c>
      <c r="I25" s="12">
        <f t="shared" si="2"/>
        <v>40.000000000000021</v>
      </c>
      <c r="J25" s="12">
        <f t="shared" si="3"/>
        <v>40.000000000000014</v>
      </c>
    </row>
    <row r="26" spans="1:10">
      <c r="A26" s="11">
        <v>25</v>
      </c>
      <c r="B26" s="14">
        <v>0.53819444444444442</v>
      </c>
      <c r="C26" s="12">
        <f t="shared" si="4"/>
        <v>1.9999999999999929</v>
      </c>
      <c r="D26" s="11" t="s">
        <v>10</v>
      </c>
      <c r="E26" s="13">
        <v>0.56597222222222221</v>
      </c>
      <c r="F26" s="13">
        <v>0.57291666666666663</v>
      </c>
      <c r="G26" s="12">
        <f t="shared" si="0"/>
        <v>9.9999999999999645</v>
      </c>
      <c r="H26" s="12">
        <f t="shared" si="1"/>
        <v>49.999999999999986</v>
      </c>
      <c r="I26" s="12">
        <f t="shared" si="2"/>
        <v>40.000000000000021</v>
      </c>
      <c r="J26" s="12">
        <f t="shared" si="3"/>
        <v>40.000000000000014</v>
      </c>
    </row>
    <row r="27" spans="1:10">
      <c r="A27" s="11">
        <v>26</v>
      </c>
      <c r="B27" s="14">
        <v>0.54166666666666663</v>
      </c>
      <c r="C27" s="12">
        <f t="shared" si="4"/>
        <v>4.9999999999999822</v>
      </c>
      <c r="D27" s="11" t="s">
        <v>12</v>
      </c>
      <c r="E27" s="13">
        <v>0.57152777777777775</v>
      </c>
      <c r="F27" s="13">
        <v>0.5854166666666667</v>
      </c>
      <c r="G27" s="12">
        <f t="shared" si="0"/>
        <v>20.000000000000089</v>
      </c>
      <c r="H27" s="12">
        <f t="shared" si="1"/>
        <v>63.000000000000099</v>
      </c>
      <c r="I27" s="12">
        <f t="shared" si="2"/>
        <v>43.000000000000014</v>
      </c>
      <c r="J27" s="12">
        <f t="shared" si="3"/>
        <v>43.000000000000007</v>
      </c>
    </row>
    <row r="28" spans="1:10">
      <c r="A28" s="11">
        <v>27</v>
      </c>
      <c r="B28" s="14">
        <v>0.54513888888888895</v>
      </c>
      <c r="C28" s="12">
        <f t="shared" si="4"/>
        <v>5.0000000000001421</v>
      </c>
      <c r="D28" s="11" t="s">
        <v>10</v>
      </c>
      <c r="E28" s="13">
        <v>0.57291666666666663</v>
      </c>
      <c r="F28" s="13">
        <v>0.59375</v>
      </c>
      <c r="G28" s="12">
        <f t="shared" si="0"/>
        <v>30.000000000000053</v>
      </c>
      <c r="H28" s="12">
        <f t="shared" si="1"/>
        <v>69.999999999999915</v>
      </c>
      <c r="I28" s="12">
        <f t="shared" si="2"/>
        <v>39.999999999999858</v>
      </c>
      <c r="J28" s="12">
        <f t="shared" si="3"/>
        <v>39.999999999999858</v>
      </c>
    </row>
    <row r="29" spans="1:10">
      <c r="A29" s="11">
        <v>28</v>
      </c>
      <c r="B29" s="14">
        <v>0.55208333333333337</v>
      </c>
      <c r="C29" s="12">
        <f t="shared" si="4"/>
        <v>9.9999999999999645</v>
      </c>
      <c r="D29" s="11" t="s">
        <v>11</v>
      </c>
      <c r="E29" s="13">
        <v>0.57986111111111105</v>
      </c>
      <c r="F29" s="13">
        <v>0.61111111111111105</v>
      </c>
      <c r="G29" s="12">
        <f t="shared" si="0"/>
        <v>45</v>
      </c>
      <c r="H29" s="12">
        <f t="shared" si="1"/>
        <v>84.999999999999858</v>
      </c>
      <c r="I29" s="12">
        <f t="shared" si="2"/>
        <v>39.999999999999858</v>
      </c>
      <c r="J29" s="12">
        <f t="shared" si="3"/>
        <v>39.999999999999858</v>
      </c>
    </row>
    <row r="30" spans="1:10">
      <c r="A30" s="11">
        <v>29</v>
      </c>
      <c r="B30" s="14">
        <v>0.55555555555555558</v>
      </c>
      <c r="C30" s="12">
        <f t="shared" si="4"/>
        <v>4.9999999999999822</v>
      </c>
      <c r="D30" s="11" t="s">
        <v>12</v>
      </c>
      <c r="E30" s="13">
        <v>0.5854166666666667</v>
      </c>
      <c r="F30" s="13">
        <v>0.60277777777777775</v>
      </c>
      <c r="G30" s="12">
        <f t="shared" si="0"/>
        <v>24.999999999999911</v>
      </c>
      <c r="H30" s="12">
        <f t="shared" si="1"/>
        <v>67.999999999999915</v>
      </c>
      <c r="I30" s="12">
        <f t="shared" si="2"/>
        <v>43</v>
      </c>
      <c r="J30" s="12">
        <f t="shared" si="3"/>
        <v>43.000000000000007</v>
      </c>
    </row>
    <row r="31" spans="1:10">
      <c r="A31" s="11">
        <v>30</v>
      </c>
      <c r="B31" s="14">
        <v>0.56041666666666667</v>
      </c>
      <c r="C31" s="12">
        <f t="shared" si="4"/>
        <v>6.9999999999999751</v>
      </c>
      <c r="D31" s="11" t="s">
        <v>10</v>
      </c>
      <c r="E31" s="13">
        <v>0.59375</v>
      </c>
      <c r="F31" s="13">
        <v>0.60069444444444442</v>
      </c>
      <c r="G31" s="12">
        <f t="shared" si="0"/>
        <v>9.9999999999999645</v>
      </c>
      <c r="H31" s="12">
        <f t="shared" si="1"/>
        <v>57.999999999999957</v>
      </c>
      <c r="I31" s="12">
        <f t="shared" si="2"/>
        <v>47.999999999999993</v>
      </c>
      <c r="J31" s="12">
        <f t="shared" si="3"/>
        <v>47.999999999999986</v>
      </c>
    </row>
    <row r="32" spans="1:10">
      <c r="A32" s="11">
        <v>31</v>
      </c>
      <c r="B32" s="14">
        <v>0.56319444444444444</v>
      </c>
      <c r="C32" s="12">
        <f t="shared" si="4"/>
        <v>3.9999999999999858</v>
      </c>
      <c r="D32" s="11" t="s">
        <v>10</v>
      </c>
      <c r="E32" s="13">
        <v>0.60069444444444442</v>
      </c>
      <c r="F32" s="13">
        <v>0.61805555555555558</v>
      </c>
      <c r="G32" s="12">
        <f t="shared" si="0"/>
        <v>25.000000000000071</v>
      </c>
      <c r="H32" s="12">
        <f t="shared" si="1"/>
        <v>79.000000000000043</v>
      </c>
      <c r="I32" s="12">
        <f t="shared" si="2"/>
        <v>53.999999999999972</v>
      </c>
      <c r="J32" s="12">
        <f t="shared" si="3"/>
        <v>53.999999999999972</v>
      </c>
    </row>
    <row r="33" spans="1:10">
      <c r="A33" s="11">
        <v>32</v>
      </c>
      <c r="B33" s="14">
        <v>0.56458333333333333</v>
      </c>
      <c r="C33" s="12">
        <f t="shared" si="4"/>
        <v>1.9999999999999929</v>
      </c>
      <c r="D33" s="11" t="s">
        <v>12</v>
      </c>
      <c r="E33" s="13">
        <v>0.60277777777777775</v>
      </c>
      <c r="F33" s="13">
        <v>0.60972222222222217</v>
      </c>
      <c r="G33" s="12">
        <f t="shared" si="0"/>
        <v>9.9999999999999645</v>
      </c>
      <c r="H33" s="12">
        <f t="shared" si="1"/>
        <v>64.999999999999929</v>
      </c>
      <c r="I33" s="12">
        <f t="shared" si="2"/>
        <v>54.999999999999964</v>
      </c>
      <c r="J33" s="12">
        <f t="shared" si="3"/>
        <v>54.999999999999964</v>
      </c>
    </row>
    <row r="34" spans="1:10">
      <c r="A34" s="11">
        <v>33</v>
      </c>
      <c r="B34" s="14">
        <v>0.56805555555555554</v>
      </c>
      <c r="C34" s="12">
        <f t="shared" si="4"/>
        <v>4.9999999999999822</v>
      </c>
      <c r="D34" s="11" t="s">
        <v>12</v>
      </c>
      <c r="E34" s="13">
        <v>0.60972222222222217</v>
      </c>
      <c r="F34" s="13">
        <v>0.6166666666666667</v>
      </c>
      <c r="G34" s="12">
        <f t="shared" si="0"/>
        <v>10.000000000000124</v>
      </c>
      <c r="H34" s="12">
        <f t="shared" si="1"/>
        <v>70.000000000000071</v>
      </c>
      <c r="I34" s="12">
        <f t="shared" si="2"/>
        <v>59.999999999999943</v>
      </c>
      <c r="J34" s="12">
        <f t="shared" si="3"/>
        <v>59.999999999999943</v>
      </c>
    </row>
    <row r="35" spans="1:10">
      <c r="A35" s="11">
        <v>34</v>
      </c>
      <c r="B35" s="14">
        <v>0.56944444444444442</v>
      </c>
      <c r="C35" s="12">
        <f t="shared" si="4"/>
        <v>1.9999999999999929</v>
      </c>
      <c r="D35" s="11" t="s">
        <v>11</v>
      </c>
      <c r="E35" s="13">
        <v>0.61111111111111105</v>
      </c>
      <c r="F35" s="13">
        <v>0.625</v>
      </c>
      <c r="G35" s="12">
        <f t="shared" si="0"/>
        <v>20.000000000000089</v>
      </c>
      <c r="H35" s="12">
        <f t="shared" si="1"/>
        <v>80.000000000000028</v>
      </c>
      <c r="I35" s="12">
        <f t="shared" si="2"/>
        <v>59.999999999999943</v>
      </c>
      <c r="J35" s="12">
        <f t="shared" si="3"/>
        <v>59.999999999999943</v>
      </c>
    </row>
    <row r="36" spans="1:10">
      <c r="A36" s="11">
        <v>35</v>
      </c>
      <c r="B36" s="14">
        <v>0.57638888888888895</v>
      </c>
      <c r="C36" s="12">
        <f t="shared" si="4"/>
        <v>10.000000000000124</v>
      </c>
      <c r="D36" s="11" t="s">
        <v>12</v>
      </c>
      <c r="E36" s="13">
        <v>0.6166666666666667</v>
      </c>
      <c r="F36" s="13">
        <v>0.62708333333333333</v>
      </c>
      <c r="G36" s="12">
        <f t="shared" si="0"/>
        <v>14.999999999999947</v>
      </c>
      <c r="H36" s="12">
        <f t="shared" si="1"/>
        <v>72.999999999999901</v>
      </c>
      <c r="I36" s="12">
        <f t="shared" si="2"/>
        <v>57.999999999999957</v>
      </c>
      <c r="J36" s="12">
        <f t="shared" si="3"/>
        <v>57.999999999999957</v>
      </c>
    </row>
    <row r="37" spans="1:10">
      <c r="A37" s="11">
        <v>36</v>
      </c>
      <c r="B37" s="14">
        <v>0.57638888888888895</v>
      </c>
      <c r="C37" s="12">
        <f t="shared" si="4"/>
        <v>0</v>
      </c>
      <c r="D37" s="11" t="s">
        <v>10</v>
      </c>
      <c r="E37" s="13">
        <v>0.61805555555555558</v>
      </c>
      <c r="F37" s="13">
        <v>0.625</v>
      </c>
      <c r="G37" s="12">
        <f t="shared" si="0"/>
        <v>9.9999999999999645</v>
      </c>
      <c r="H37" s="12">
        <f t="shared" si="1"/>
        <v>69.999999999999915</v>
      </c>
      <c r="I37" s="12">
        <f t="shared" si="2"/>
        <v>59.99999999999995</v>
      </c>
      <c r="J37" s="12">
        <f t="shared" si="3"/>
        <v>59.999999999999943</v>
      </c>
    </row>
    <row r="38" spans="1:10">
      <c r="A38" s="11">
        <v>37</v>
      </c>
      <c r="B38" s="14">
        <v>0.57777777777777783</v>
      </c>
      <c r="C38" s="12">
        <f t="shared" si="4"/>
        <v>1.9999999999999929</v>
      </c>
      <c r="D38" s="11" t="s">
        <v>10</v>
      </c>
      <c r="E38" s="13">
        <v>0.625</v>
      </c>
      <c r="F38" s="13">
        <v>0.63888888888888895</v>
      </c>
      <c r="G38" s="12">
        <f t="shared" si="0"/>
        <v>20.000000000000089</v>
      </c>
      <c r="H38" s="12">
        <f t="shared" si="1"/>
        <v>88</v>
      </c>
      <c r="I38" s="12">
        <f t="shared" si="2"/>
        <v>67.999999999999915</v>
      </c>
      <c r="J38" s="12">
        <f t="shared" si="3"/>
        <v>67.999999999999915</v>
      </c>
    </row>
    <row r="39" spans="1:10">
      <c r="A39" s="11">
        <v>38</v>
      </c>
      <c r="B39" s="14">
        <v>0.57777777777777783</v>
      </c>
      <c r="C39" s="12">
        <f t="shared" si="4"/>
        <v>0</v>
      </c>
      <c r="D39" s="11" t="s">
        <v>11</v>
      </c>
      <c r="E39" s="13">
        <v>0.625</v>
      </c>
      <c r="F39" s="13">
        <v>0.64236111111111105</v>
      </c>
      <c r="G39" s="12">
        <f t="shared" si="0"/>
        <v>24.999999999999911</v>
      </c>
      <c r="H39" s="12">
        <f t="shared" si="1"/>
        <v>92.999999999999829</v>
      </c>
      <c r="I39" s="12">
        <f t="shared" si="2"/>
        <v>67.999999999999915</v>
      </c>
      <c r="J39" s="12">
        <f t="shared" si="3"/>
        <v>67.999999999999915</v>
      </c>
    </row>
    <row r="40" spans="1:10">
      <c r="A40" s="11">
        <v>39</v>
      </c>
      <c r="B40" s="14">
        <v>0.58263888888888882</v>
      </c>
      <c r="C40" s="12">
        <f t="shared" si="4"/>
        <v>6.9999999999998153</v>
      </c>
      <c r="D40" s="11" t="s">
        <v>12</v>
      </c>
      <c r="E40" s="13">
        <v>0.62708333333333333</v>
      </c>
      <c r="F40" s="13">
        <v>0.63402777777777775</v>
      </c>
      <c r="G40" s="12">
        <f t="shared" si="0"/>
        <v>9.9999999999999645</v>
      </c>
      <c r="H40" s="12">
        <f t="shared" si="1"/>
        <v>74.000000000000057</v>
      </c>
      <c r="I40" s="12">
        <f t="shared" si="2"/>
        <v>64.000000000000085</v>
      </c>
      <c r="J40" s="12">
        <f t="shared" si="3"/>
        <v>64.000000000000085</v>
      </c>
    </row>
    <row r="41" spans="1:10">
      <c r="A41" s="11">
        <v>40</v>
      </c>
      <c r="B41" s="14">
        <v>0.5854166666666667</v>
      </c>
      <c r="C41" s="12">
        <f t="shared" si="4"/>
        <v>4.0000000000001457</v>
      </c>
      <c r="D41" s="11" t="s">
        <v>12</v>
      </c>
      <c r="E41" s="13">
        <v>0.63402777777777775</v>
      </c>
      <c r="F41" s="13">
        <v>0.64444444444444449</v>
      </c>
      <c r="G41" s="12">
        <f t="shared" si="0"/>
        <v>15.000000000000107</v>
      </c>
      <c r="H41" s="12">
        <f t="shared" si="1"/>
        <v>85.000000000000014</v>
      </c>
      <c r="I41" s="12">
        <f t="shared" si="2"/>
        <v>69.999999999999915</v>
      </c>
      <c r="J41" s="12">
        <f t="shared" si="3"/>
        <v>69.999999999999915</v>
      </c>
    </row>
    <row r="42" spans="1:10">
      <c r="A42" s="11">
        <v>41</v>
      </c>
      <c r="B42" s="14">
        <v>0.58888888888888891</v>
      </c>
      <c r="C42" s="12">
        <f t="shared" si="4"/>
        <v>4.9999999999999822</v>
      </c>
      <c r="D42" s="11" t="s">
        <v>10</v>
      </c>
      <c r="E42" s="13">
        <v>0.63888888888888895</v>
      </c>
      <c r="F42" s="13">
        <v>0.64583333333333337</v>
      </c>
      <c r="G42" s="12">
        <f t="shared" si="0"/>
        <v>9.9999999999999645</v>
      </c>
      <c r="H42" s="12">
        <f t="shared" si="1"/>
        <v>82.000000000000028</v>
      </c>
      <c r="I42" s="12">
        <f t="shared" si="2"/>
        <v>72.000000000000057</v>
      </c>
      <c r="J42" s="12">
        <f t="shared" si="3"/>
        <v>72.000000000000057</v>
      </c>
    </row>
    <row r="43" spans="1:10">
      <c r="A43" s="11">
        <v>42</v>
      </c>
      <c r="B43" s="14">
        <v>0.59027777777777779</v>
      </c>
      <c r="C43" s="12">
        <f t="shared" si="4"/>
        <v>1.9999999999999929</v>
      </c>
      <c r="D43" s="11" t="s">
        <v>11</v>
      </c>
      <c r="E43" s="13">
        <v>0.64236111111111105</v>
      </c>
      <c r="F43" s="13">
        <v>0.64930555555555558</v>
      </c>
      <c r="G43" s="12">
        <f t="shared" si="0"/>
        <v>10.000000000000124</v>
      </c>
      <c r="H43" s="12">
        <f t="shared" si="1"/>
        <v>85.000000000000014</v>
      </c>
      <c r="I43" s="12">
        <f t="shared" si="2"/>
        <v>74.999999999999886</v>
      </c>
      <c r="J43" s="12">
        <f t="shared" si="3"/>
        <v>74.999999999999886</v>
      </c>
    </row>
    <row r="44" spans="1:10">
      <c r="A44" s="11">
        <v>43</v>
      </c>
      <c r="B44" s="14">
        <v>0.59166666666666667</v>
      </c>
      <c r="C44" s="12">
        <f t="shared" si="4"/>
        <v>1.9999999999999929</v>
      </c>
      <c r="D44" s="11" t="s">
        <v>12</v>
      </c>
      <c r="E44" s="13">
        <v>0.64444444444444449</v>
      </c>
      <c r="F44" s="13">
        <v>0.66527777777777775</v>
      </c>
      <c r="G44" s="12">
        <f t="shared" si="0"/>
        <v>29.999999999999893</v>
      </c>
      <c r="H44" s="12">
        <f t="shared" si="1"/>
        <v>105.99999999999994</v>
      </c>
      <c r="I44" s="12">
        <f t="shared" si="2"/>
        <v>76.000000000000057</v>
      </c>
      <c r="J44" s="12">
        <f t="shared" si="3"/>
        <v>76.000000000000057</v>
      </c>
    </row>
    <row r="45" spans="1:10">
      <c r="A45" s="11">
        <v>44</v>
      </c>
      <c r="B45" s="14">
        <v>0.59375</v>
      </c>
      <c r="C45" s="12">
        <f t="shared" si="4"/>
        <v>2.9999999999999893</v>
      </c>
      <c r="D45" s="11" t="s">
        <v>10</v>
      </c>
      <c r="E45" s="13">
        <v>0.64583333333333337</v>
      </c>
      <c r="F45" s="13">
        <v>0.65972222222222221</v>
      </c>
      <c r="G45" s="12">
        <f t="shared" si="0"/>
        <v>19.999999999999929</v>
      </c>
      <c r="H45" s="12">
        <f t="shared" si="1"/>
        <v>94.999999999999986</v>
      </c>
      <c r="I45" s="12">
        <f t="shared" si="2"/>
        <v>75.000000000000057</v>
      </c>
      <c r="J45" s="12">
        <f t="shared" si="3"/>
        <v>75.000000000000057</v>
      </c>
    </row>
    <row r="46" spans="1:10">
      <c r="A46" s="11">
        <v>45</v>
      </c>
      <c r="B46" s="14">
        <v>0.59513888888888888</v>
      </c>
      <c r="C46" s="12">
        <f t="shared" si="4"/>
        <v>1.9999999999999929</v>
      </c>
      <c r="D46" s="11" t="s">
        <v>11</v>
      </c>
      <c r="E46" s="13">
        <v>0.64930555555555558</v>
      </c>
      <c r="F46" s="13">
        <v>0.65972222222222221</v>
      </c>
      <c r="G46" s="12">
        <f t="shared" si="0"/>
        <v>14.999999999999947</v>
      </c>
      <c r="H46" s="12">
        <f t="shared" si="1"/>
        <v>92.999999999999986</v>
      </c>
      <c r="I46" s="12">
        <f t="shared" si="2"/>
        <v>78.000000000000043</v>
      </c>
      <c r="J46" s="12">
        <f t="shared" si="3"/>
        <v>78.000000000000043</v>
      </c>
    </row>
    <row r="47" spans="1:10">
      <c r="A47" s="11">
        <v>46</v>
      </c>
      <c r="B47" s="15">
        <v>0.59583333333333333</v>
      </c>
      <c r="C47" s="12">
        <f t="shared" si="4"/>
        <v>0.99999999999999645</v>
      </c>
      <c r="D47" s="11" t="s">
        <v>10</v>
      </c>
      <c r="E47" s="13">
        <v>0.65972222222222221</v>
      </c>
      <c r="F47" s="15">
        <v>0.67013888888888884</v>
      </c>
      <c r="G47" s="12">
        <f t="shared" si="0"/>
        <v>14.999999999999947</v>
      </c>
      <c r="H47" s="12">
        <f t="shared" si="1"/>
        <v>106.99999999999994</v>
      </c>
      <c r="I47" s="12">
        <f t="shared" si="2"/>
        <v>92</v>
      </c>
      <c r="J47" s="12">
        <f t="shared" si="3"/>
        <v>92</v>
      </c>
    </row>
    <row r="48" spans="1:10">
      <c r="A48" s="11">
        <v>47</v>
      </c>
      <c r="B48" s="14">
        <v>0.60069444444444442</v>
      </c>
      <c r="C48" s="12">
        <f t="shared" si="4"/>
        <v>6.9999999999999751</v>
      </c>
      <c r="D48" s="11" t="s">
        <v>11</v>
      </c>
      <c r="E48" s="13">
        <v>0.65972222222222221</v>
      </c>
      <c r="F48" s="13">
        <v>0.67708333333333337</v>
      </c>
      <c r="G48" s="12">
        <f t="shared" si="0"/>
        <v>25.000000000000071</v>
      </c>
      <c r="H48" s="12">
        <f t="shared" si="1"/>
        <v>110.00000000000009</v>
      </c>
      <c r="I48" s="12">
        <f t="shared" si="2"/>
        <v>85.000000000000014</v>
      </c>
      <c r="J48" s="12">
        <f t="shared" si="3"/>
        <v>85.000000000000014</v>
      </c>
    </row>
    <row r="49" spans="1:10">
      <c r="A49" s="11">
        <v>48</v>
      </c>
      <c r="B49" s="14">
        <v>0.60277777777777775</v>
      </c>
      <c r="C49" s="12">
        <f t="shared" si="4"/>
        <v>2.9999999999999893</v>
      </c>
      <c r="D49" s="11" t="s">
        <v>12</v>
      </c>
      <c r="E49" s="13">
        <v>0.66527777777777775</v>
      </c>
      <c r="F49" s="13">
        <v>0.68263888888888891</v>
      </c>
      <c r="G49" s="12">
        <f t="shared" si="0"/>
        <v>25.000000000000071</v>
      </c>
      <c r="H49" s="12">
        <f t="shared" si="1"/>
        <v>115.00000000000007</v>
      </c>
      <c r="I49" s="12">
        <f t="shared" si="2"/>
        <v>90</v>
      </c>
      <c r="J49" s="12">
        <f t="shared" si="3"/>
        <v>90</v>
      </c>
    </row>
    <row r="50" spans="1:10">
      <c r="A50" s="11">
        <v>49</v>
      </c>
      <c r="B50" s="15">
        <v>0.60763888888888895</v>
      </c>
      <c r="C50" s="12">
        <f t="shared" si="4"/>
        <v>7.000000000000135</v>
      </c>
      <c r="D50" s="11" t="s">
        <v>10</v>
      </c>
      <c r="E50" s="15">
        <v>0.67013888888888884</v>
      </c>
      <c r="F50" s="15">
        <v>0.67708333333333337</v>
      </c>
      <c r="G50" s="12">
        <f t="shared" si="0"/>
        <v>10.000000000000124</v>
      </c>
      <c r="H50" s="12">
        <f t="shared" si="1"/>
        <v>99.999999999999972</v>
      </c>
      <c r="I50" s="12">
        <f t="shared" si="2"/>
        <v>89.999999999999844</v>
      </c>
      <c r="J50" s="12">
        <f t="shared" si="3"/>
        <v>89.999999999999844</v>
      </c>
    </row>
    <row r="51" spans="1:10">
      <c r="A51" s="11">
        <v>50</v>
      </c>
      <c r="B51" s="15">
        <v>0.60763888888888895</v>
      </c>
      <c r="C51" s="12">
        <f t="shared" si="4"/>
        <v>0</v>
      </c>
      <c r="D51" s="11" t="s">
        <v>10</v>
      </c>
      <c r="E51" s="15">
        <v>0.67708333333333337</v>
      </c>
      <c r="F51" s="15">
        <v>0.68402777777777779</v>
      </c>
      <c r="G51" s="12">
        <f t="shared" si="0"/>
        <v>9.9999999999999645</v>
      </c>
      <c r="H51" s="12">
        <f t="shared" si="1"/>
        <v>109.99999999999993</v>
      </c>
      <c r="I51" s="12">
        <f t="shared" si="2"/>
        <v>99.999999999999972</v>
      </c>
      <c r="J51" s="12">
        <f t="shared" si="3"/>
        <v>99.999999999999972</v>
      </c>
    </row>
    <row r="52" spans="1:10">
      <c r="A52" s="11">
        <v>51</v>
      </c>
      <c r="B52" s="15">
        <v>0.61805555555555558</v>
      </c>
      <c r="C52" s="12">
        <f t="shared" si="4"/>
        <v>14.999999999999947</v>
      </c>
      <c r="D52" s="11" t="s">
        <v>11</v>
      </c>
      <c r="E52" s="15">
        <v>0.67708333333333337</v>
      </c>
      <c r="F52" s="15">
        <v>0.6875</v>
      </c>
      <c r="G52" s="12">
        <f t="shared" si="0"/>
        <v>14.999999999999947</v>
      </c>
      <c r="H52" s="12">
        <f t="shared" si="1"/>
        <v>99.999999999999972</v>
      </c>
      <c r="I52" s="12">
        <f t="shared" si="2"/>
        <v>85.000000000000028</v>
      </c>
      <c r="J52" s="12">
        <f t="shared" si="3"/>
        <v>85.000000000000014</v>
      </c>
    </row>
    <row r="53" spans="1:10">
      <c r="A53" s="11">
        <v>52</v>
      </c>
      <c r="B53" s="15">
        <v>0.61944444444444446</v>
      </c>
      <c r="C53" s="12">
        <f t="shared" si="4"/>
        <v>1.9999999999999929</v>
      </c>
      <c r="D53" s="11" t="s">
        <v>12</v>
      </c>
      <c r="E53" s="15">
        <v>0.68263888888888891</v>
      </c>
      <c r="F53" s="15">
        <v>0.69097222222222221</v>
      </c>
      <c r="G53" s="12">
        <f t="shared" si="0"/>
        <v>11.999999999999957</v>
      </c>
      <c r="H53" s="12">
        <f t="shared" si="1"/>
        <v>102.99999999999996</v>
      </c>
      <c r="I53" s="12">
        <f t="shared" si="2"/>
        <v>91</v>
      </c>
      <c r="J53" s="12">
        <f t="shared" si="3"/>
        <v>91</v>
      </c>
    </row>
    <row r="54" spans="1:10">
      <c r="A54" s="11">
        <v>53</v>
      </c>
      <c r="B54" s="15">
        <v>0.62152777777777779</v>
      </c>
      <c r="C54" s="12">
        <f t="shared" si="4"/>
        <v>2.9999999999999893</v>
      </c>
      <c r="D54" s="11" t="s">
        <v>10</v>
      </c>
      <c r="E54" s="15">
        <v>0.68402777777777779</v>
      </c>
      <c r="F54" s="15">
        <v>0.69791666666666663</v>
      </c>
      <c r="G54" s="12">
        <f t="shared" si="0"/>
        <v>19.999999999999929</v>
      </c>
      <c r="H54" s="12">
        <f t="shared" si="1"/>
        <v>109.99999999999993</v>
      </c>
      <c r="I54" s="12">
        <f t="shared" si="2"/>
        <v>90</v>
      </c>
      <c r="J54" s="12">
        <f t="shared" si="3"/>
        <v>90</v>
      </c>
    </row>
    <row r="55" spans="1:10">
      <c r="A55" s="11">
        <v>54</v>
      </c>
      <c r="B55" s="15">
        <v>0.62291666666666667</v>
      </c>
      <c r="C55" s="12">
        <f t="shared" si="4"/>
        <v>1.9999999999999929</v>
      </c>
      <c r="D55" s="11" t="s">
        <v>11</v>
      </c>
      <c r="E55" s="15">
        <v>0.6875</v>
      </c>
      <c r="F55" s="13">
        <v>0.70833333333333337</v>
      </c>
      <c r="G55" s="12">
        <f t="shared" si="0"/>
        <v>30.000000000000053</v>
      </c>
      <c r="H55" s="12">
        <f t="shared" si="1"/>
        <v>123.00000000000004</v>
      </c>
      <c r="I55" s="12">
        <f t="shared" si="2"/>
        <v>92.999999999999986</v>
      </c>
      <c r="J55" s="12">
        <f t="shared" si="3"/>
        <v>92.999999999999986</v>
      </c>
    </row>
    <row r="56" spans="1:10">
      <c r="A56" s="11">
        <v>55</v>
      </c>
      <c r="B56" s="15">
        <v>0.62430555555555556</v>
      </c>
      <c r="C56" s="12">
        <f t="shared" si="4"/>
        <v>1.9999999999999929</v>
      </c>
      <c r="D56" s="11" t="s">
        <v>12</v>
      </c>
      <c r="E56" s="15">
        <v>0.69097222222222221</v>
      </c>
      <c r="F56" s="13">
        <v>0.70833333333333337</v>
      </c>
      <c r="G56" s="12">
        <f t="shared" si="0"/>
        <v>25.000000000000071</v>
      </c>
      <c r="H56" s="12">
        <f t="shared" si="1"/>
        <v>121.00000000000006</v>
      </c>
      <c r="I56" s="12">
        <f t="shared" si="2"/>
        <v>95.999999999999986</v>
      </c>
      <c r="J56" s="12">
        <f t="shared" si="3"/>
        <v>95.999999999999972</v>
      </c>
    </row>
    <row r="57" spans="1:10">
      <c r="A57" s="12">
        <v>56</v>
      </c>
      <c r="B57" s="15">
        <v>0.625</v>
      </c>
      <c r="C57" s="12">
        <f t="shared" si="4"/>
        <v>0.99999999999999645</v>
      </c>
      <c r="D57" s="11" t="s">
        <v>10</v>
      </c>
      <c r="E57" s="15">
        <v>0.69791666666666663</v>
      </c>
      <c r="F57" s="13">
        <v>0.70833333333333337</v>
      </c>
      <c r="G57" s="12">
        <f t="shared" si="0"/>
        <v>15.000000000000107</v>
      </c>
      <c r="H57" s="12">
        <f t="shared" si="1"/>
        <v>120.00000000000006</v>
      </c>
      <c r="I57" s="12">
        <f t="shared" si="2"/>
        <v>104.99999999999994</v>
      </c>
      <c r="J57" s="12">
        <f t="shared" si="3"/>
        <v>104.99999999999994</v>
      </c>
    </row>
    <row r="58" spans="1:10">
      <c r="A58" s="12">
        <v>57</v>
      </c>
      <c r="B58" s="16">
        <v>0.625</v>
      </c>
      <c r="C58" s="12">
        <f t="shared" si="4"/>
        <v>0</v>
      </c>
      <c r="D58" s="11" t="s">
        <v>10</v>
      </c>
      <c r="E58" s="16">
        <v>0.625</v>
      </c>
      <c r="F58" s="16">
        <v>0.63888888888888884</v>
      </c>
      <c r="G58" s="12">
        <f t="shared" si="0"/>
        <v>19.999999999999929</v>
      </c>
      <c r="H58" s="12">
        <f t="shared" si="1"/>
        <v>19.999999999999929</v>
      </c>
      <c r="I58" s="12">
        <f t="shared" si="2"/>
        <v>0</v>
      </c>
      <c r="J58" s="12">
        <f t="shared" si="3"/>
        <v>0</v>
      </c>
    </row>
    <row r="59" spans="1:10">
      <c r="A59" s="12">
        <v>58</v>
      </c>
      <c r="B59" s="16">
        <v>0.63541666666666674</v>
      </c>
      <c r="C59" s="12">
        <f t="shared" si="4"/>
        <v>15.000000000000107</v>
      </c>
      <c r="D59" s="11" t="s">
        <v>11</v>
      </c>
      <c r="E59" s="16">
        <v>0.63541666666666674</v>
      </c>
      <c r="F59" s="16">
        <v>0.66319444444444442</v>
      </c>
      <c r="G59" s="12">
        <f t="shared" si="0"/>
        <v>39.999999999999858</v>
      </c>
      <c r="H59" s="12">
        <f t="shared" si="1"/>
        <v>39.999999999999858</v>
      </c>
      <c r="I59" s="12">
        <f t="shared" si="2"/>
        <v>0</v>
      </c>
      <c r="J59" s="12">
        <f t="shared" si="3"/>
        <v>0</v>
      </c>
    </row>
    <row r="60" spans="1:10">
      <c r="A60" s="12">
        <f>A59+1</f>
        <v>59</v>
      </c>
      <c r="B60" s="16">
        <v>0.64027777777777772</v>
      </c>
      <c r="C60" s="12">
        <f t="shared" si="4"/>
        <v>6.9999999999998153</v>
      </c>
      <c r="D60" s="11" t="s">
        <v>10</v>
      </c>
      <c r="E60" s="16">
        <v>0.64027777777777772</v>
      </c>
      <c r="F60" s="16">
        <v>0.65069444444444446</v>
      </c>
      <c r="G60" s="12">
        <f t="shared" si="0"/>
        <v>15.000000000000107</v>
      </c>
      <c r="H60" s="12">
        <f t="shared" si="1"/>
        <v>15.000000000000107</v>
      </c>
      <c r="I60" s="12">
        <f t="shared" si="2"/>
        <v>0</v>
      </c>
      <c r="J60" s="12">
        <f t="shared" si="3"/>
        <v>0</v>
      </c>
    </row>
    <row r="61" spans="1:10">
      <c r="A61" s="12">
        <f t="shared" ref="A61:A124" si="5">A60+1</f>
        <v>60</v>
      </c>
      <c r="B61" s="16">
        <v>0.65972222222222232</v>
      </c>
      <c r="C61" s="12">
        <f t="shared" si="4"/>
        <v>28.00000000000022</v>
      </c>
      <c r="D61" s="11" t="s">
        <v>10</v>
      </c>
      <c r="E61" s="16">
        <v>0.65972222222222232</v>
      </c>
      <c r="F61" s="16">
        <v>0.68402777777777768</v>
      </c>
      <c r="G61" s="12">
        <f t="shared" si="0"/>
        <v>34.999999999999716</v>
      </c>
      <c r="H61" s="12">
        <f t="shared" si="1"/>
        <v>34.999999999999716</v>
      </c>
      <c r="I61" s="12">
        <f t="shared" si="2"/>
        <v>0</v>
      </c>
      <c r="J61" s="12">
        <f t="shared" si="3"/>
        <v>0</v>
      </c>
    </row>
    <row r="62" spans="1:10">
      <c r="A62" s="12">
        <f t="shared" si="5"/>
        <v>61</v>
      </c>
      <c r="B62" s="16">
        <v>0.6875</v>
      </c>
      <c r="C62" s="12">
        <f t="shared" si="4"/>
        <v>39.999999999999858</v>
      </c>
      <c r="D62" s="11" t="s">
        <v>10</v>
      </c>
      <c r="E62" s="16">
        <v>0.6875</v>
      </c>
      <c r="F62" s="16">
        <v>0.70138888888888884</v>
      </c>
      <c r="G62" s="12">
        <f t="shared" si="0"/>
        <v>19.999999999999929</v>
      </c>
      <c r="H62" s="12">
        <f t="shared" si="1"/>
        <v>19.999999999999929</v>
      </c>
      <c r="I62" s="12">
        <f t="shared" si="2"/>
        <v>0</v>
      </c>
      <c r="J62" s="12">
        <f t="shared" si="3"/>
        <v>0</v>
      </c>
    </row>
    <row r="63" spans="1:10">
      <c r="A63" s="12">
        <f t="shared" si="5"/>
        <v>62</v>
      </c>
      <c r="B63" s="16">
        <v>0.70138888888888884</v>
      </c>
      <c r="C63" s="12">
        <f t="shared" si="4"/>
        <v>19.999999999999929</v>
      </c>
      <c r="D63" s="11" t="s">
        <v>10</v>
      </c>
      <c r="E63" s="16">
        <v>0.70138888888888884</v>
      </c>
      <c r="F63" s="16">
        <v>0.72222222222222232</v>
      </c>
      <c r="G63" s="12">
        <f t="shared" si="0"/>
        <v>30.000000000000213</v>
      </c>
      <c r="H63" s="12">
        <f t="shared" si="1"/>
        <v>30.000000000000213</v>
      </c>
      <c r="I63" s="12">
        <f t="shared" si="2"/>
        <v>0</v>
      </c>
      <c r="J63" s="12">
        <f t="shared" si="3"/>
        <v>0</v>
      </c>
    </row>
    <row r="64" spans="1:10">
      <c r="A64" s="12">
        <f t="shared" si="5"/>
        <v>63</v>
      </c>
      <c r="B64" s="16">
        <v>0.70625000000000004</v>
      </c>
      <c r="C64" s="12">
        <f t="shared" si="4"/>
        <v>7.000000000000135</v>
      </c>
      <c r="D64" s="11" t="s">
        <v>11</v>
      </c>
      <c r="E64" s="16">
        <v>0.70625000000000004</v>
      </c>
      <c r="F64" s="16">
        <v>0.7236111111111112</v>
      </c>
      <c r="G64" s="12">
        <f t="shared" si="0"/>
        <v>25.000000000000071</v>
      </c>
      <c r="H64" s="12">
        <f t="shared" si="1"/>
        <v>25.000000000000071</v>
      </c>
      <c r="I64" s="12">
        <f t="shared" si="2"/>
        <v>0</v>
      </c>
      <c r="J64" s="12">
        <f t="shared" si="3"/>
        <v>0</v>
      </c>
    </row>
    <row r="65" spans="1:10">
      <c r="A65" s="12">
        <f t="shared" si="5"/>
        <v>64</v>
      </c>
      <c r="B65" s="16">
        <v>0.71736111111111112</v>
      </c>
      <c r="C65" s="12">
        <f t="shared" si="4"/>
        <v>15.999999999999943</v>
      </c>
      <c r="D65" s="11" t="s">
        <v>12</v>
      </c>
      <c r="E65" s="16">
        <v>0.71736111111111112</v>
      </c>
      <c r="F65" s="16">
        <v>0.72777777777777786</v>
      </c>
      <c r="G65" s="12">
        <f t="shared" si="0"/>
        <v>15.000000000000107</v>
      </c>
      <c r="H65" s="12">
        <f t="shared" si="1"/>
        <v>15.000000000000107</v>
      </c>
      <c r="I65" s="12">
        <f t="shared" si="2"/>
        <v>0</v>
      </c>
      <c r="J65" s="12">
        <f t="shared" si="3"/>
        <v>0</v>
      </c>
    </row>
    <row r="66" spans="1:10">
      <c r="A66" s="12">
        <f t="shared" si="5"/>
        <v>65</v>
      </c>
      <c r="B66" s="16">
        <v>0.72083333333333344</v>
      </c>
      <c r="C66" s="12">
        <f t="shared" si="4"/>
        <v>5.0000000000001421</v>
      </c>
      <c r="D66" s="11" t="s">
        <v>10</v>
      </c>
      <c r="E66" s="16">
        <v>0.72222222222222232</v>
      </c>
      <c r="F66" s="16">
        <v>0.73263888888888884</v>
      </c>
      <c r="G66" s="12">
        <f t="shared" si="0"/>
        <v>14.999999999999787</v>
      </c>
      <c r="H66" s="12">
        <f t="shared" si="1"/>
        <v>16.99999999999978</v>
      </c>
      <c r="I66" s="12">
        <f t="shared" si="2"/>
        <v>1.9999999999999929</v>
      </c>
      <c r="J66" s="12">
        <f t="shared" si="3"/>
        <v>1.9999999999999929</v>
      </c>
    </row>
    <row r="67" spans="1:10">
      <c r="A67" s="12">
        <f t="shared" si="5"/>
        <v>66</v>
      </c>
      <c r="B67" s="16">
        <v>0.72569444444444442</v>
      </c>
      <c r="C67" s="12">
        <f t="shared" si="4"/>
        <v>6.9999999999998153</v>
      </c>
      <c r="D67" s="11" t="s">
        <v>11</v>
      </c>
      <c r="E67" s="16">
        <v>0.72569444444444442</v>
      </c>
      <c r="F67" s="16">
        <v>0.76388888888888895</v>
      </c>
      <c r="G67" s="12">
        <f t="shared" ref="G67:G130" si="6">(F67-E67)*1440</f>
        <v>55.000000000000128</v>
      </c>
      <c r="H67" s="12">
        <f t="shared" ref="H67:H130" si="7">(F67-B67)*1440</f>
        <v>55.000000000000128</v>
      </c>
      <c r="I67" s="12">
        <f t="shared" ref="I67:I130" si="8">H67-G67</f>
        <v>0</v>
      </c>
      <c r="J67" s="12">
        <f t="shared" ref="J67:J130" si="9">(E67-B67)*1440</f>
        <v>0</v>
      </c>
    </row>
    <row r="68" spans="1:10">
      <c r="A68" s="12">
        <f t="shared" si="5"/>
        <v>67</v>
      </c>
      <c r="B68" s="16">
        <v>0.72569444444444442</v>
      </c>
      <c r="C68" s="12">
        <f t="shared" ref="C68:C131" si="10">(B68-B67)*1440</f>
        <v>0</v>
      </c>
      <c r="D68" s="11" t="s">
        <v>12</v>
      </c>
      <c r="E68" s="16">
        <v>0.72777777777777786</v>
      </c>
      <c r="F68" s="16">
        <v>0.7416666666666667</v>
      </c>
      <c r="G68" s="12">
        <f t="shared" si="6"/>
        <v>19.999999999999929</v>
      </c>
      <c r="H68" s="12">
        <f t="shared" si="7"/>
        <v>23.000000000000078</v>
      </c>
      <c r="I68" s="12">
        <f t="shared" si="8"/>
        <v>3.0000000000001492</v>
      </c>
      <c r="J68" s="12">
        <f t="shared" si="9"/>
        <v>3.0000000000001492</v>
      </c>
    </row>
    <row r="69" spans="1:10">
      <c r="A69" s="12">
        <f t="shared" si="5"/>
        <v>68</v>
      </c>
      <c r="B69" s="16">
        <v>0.73263888888888884</v>
      </c>
      <c r="C69" s="12">
        <f t="shared" si="10"/>
        <v>9.9999999999999645</v>
      </c>
      <c r="D69" s="11" t="s">
        <v>10</v>
      </c>
      <c r="E69" s="16">
        <v>0.73263888888888884</v>
      </c>
      <c r="F69" s="16">
        <v>0.76041666666666663</v>
      </c>
      <c r="G69" s="12">
        <f t="shared" si="6"/>
        <v>40.000000000000014</v>
      </c>
      <c r="H69" s="12">
        <f t="shared" si="7"/>
        <v>40.000000000000014</v>
      </c>
      <c r="I69" s="12">
        <f t="shared" si="8"/>
        <v>0</v>
      </c>
      <c r="J69" s="12">
        <f t="shared" si="9"/>
        <v>0</v>
      </c>
    </row>
    <row r="70" spans="1:10">
      <c r="A70" s="12">
        <f t="shared" si="5"/>
        <v>69</v>
      </c>
      <c r="B70" s="16">
        <v>0.73888888888888893</v>
      </c>
      <c r="C70" s="12">
        <f t="shared" si="10"/>
        <v>9.0000000000001279</v>
      </c>
      <c r="D70" s="11" t="s">
        <v>12</v>
      </c>
      <c r="E70" s="16">
        <v>0.7416666666666667</v>
      </c>
      <c r="F70" s="16">
        <v>0.75208333333333333</v>
      </c>
      <c r="G70" s="12">
        <f t="shared" si="6"/>
        <v>14.999999999999947</v>
      </c>
      <c r="H70" s="12">
        <f t="shared" si="7"/>
        <v>18.999999999999932</v>
      </c>
      <c r="I70" s="12">
        <f t="shared" si="8"/>
        <v>3.9999999999999858</v>
      </c>
      <c r="J70" s="12">
        <f t="shared" si="9"/>
        <v>3.9999999999999858</v>
      </c>
    </row>
    <row r="71" spans="1:10">
      <c r="A71" s="12">
        <f t="shared" si="5"/>
        <v>70</v>
      </c>
      <c r="B71" s="16">
        <v>0.74305555555555558</v>
      </c>
      <c r="C71" s="12">
        <f t="shared" si="10"/>
        <v>5.9999999999999787</v>
      </c>
      <c r="D71" s="11" t="s">
        <v>12</v>
      </c>
      <c r="E71" s="16">
        <v>0.75208333333333333</v>
      </c>
      <c r="F71" s="16">
        <v>0.76597222222222217</v>
      </c>
      <c r="G71" s="12">
        <f t="shared" si="6"/>
        <v>19.999999999999929</v>
      </c>
      <c r="H71" s="12">
        <f t="shared" si="7"/>
        <v>32.999999999999886</v>
      </c>
      <c r="I71" s="12">
        <f t="shared" si="8"/>
        <v>12.999999999999957</v>
      </c>
      <c r="J71" s="12">
        <f t="shared" si="9"/>
        <v>12.999999999999954</v>
      </c>
    </row>
    <row r="72" spans="1:10">
      <c r="A72" s="12">
        <f t="shared" si="5"/>
        <v>71</v>
      </c>
      <c r="B72" s="16">
        <v>0.74722222222222223</v>
      </c>
      <c r="C72" s="12">
        <f t="shared" si="10"/>
        <v>5.9999999999999787</v>
      </c>
      <c r="D72" s="11" t="s">
        <v>10</v>
      </c>
      <c r="E72" s="16">
        <v>0.76041666666666663</v>
      </c>
      <c r="F72" s="16">
        <v>0.78125</v>
      </c>
      <c r="G72" s="12">
        <f t="shared" si="6"/>
        <v>30.000000000000053</v>
      </c>
      <c r="H72" s="12">
        <f t="shared" si="7"/>
        <v>48.999999999999986</v>
      </c>
      <c r="I72" s="12">
        <f t="shared" si="8"/>
        <v>18.999999999999932</v>
      </c>
      <c r="J72" s="12">
        <f t="shared" si="9"/>
        <v>18.999999999999932</v>
      </c>
    </row>
    <row r="73" spans="1:10">
      <c r="A73" s="12">
        <f t="shared" si="5"/>
        <v>72</v>
      </c>
      <c r="B73" s="16">
        <v>0.75</v>
      </c>
      <c r="C73" s="12">
        <f t="shared" si="10"/>
        <v>3.9999999999999858</v>
      </c>
      <c r="D73" s="11" t="s">
        <v>11</v>
      </c>
      <c r="E73" s="16">
        <v>0.76388888888888895</v>
      </c>
      <c r="F73" s="16">
        <v>0.78125</v>
      </c>
      <c r="G73" s="12">
        <f t="shared" si="6"/>
        <v>24.999999999999911</v>
      </c>
      <c r="H73" s="12">
        <f t="shared" si="7"/>
        <v>45</v>
      </c>
      <c r="I73" s="12">
        <f t="shared" si="8"/>
        <v>20.000000000000089</v>
      </c>
      <c r="J73" s="12">
        <f t="shared" si="9"/>
        <v>20.000000000000089</v>
      </c>
    </row>
    <row r="74" spans="1:10">
      <c r="A74" s="12">
        <f t="shared" si="5"/>
        <v>73</v>
      </c>
      <c r="B74" s="16">
        <v>0.75694444444444442</v>
      </c>
      <c r="C74" s="12">
        <f t="shared" si="10"/>
        <v>9.9999999999999645</v>
      </c>
      <c r="D74" s="11" t="s">
        <v>12</v>
      </c>
      <c r="E74" s="16">
        <v>0.76597222222222217</v>
      </c>
      <c r="F74" s="16">
        <v>0.77986111111111112</v>
      </c>
      <c r="G74" s="12">
        <f t="shared" si="6"/>
        <v>20.000000000000089</v>
      </c>
      <c r="H74" s="12">
        <f t="shared" si="7"/>
        <v>33.000000000000043</v>
      </c>
      <c r="I74" s="12">
        <f t="shared" si="8"/>
        <v>12.999999999999954</v>
      </c>
      <c r="J74" s="12">
        <f t="shared" si="9"/>
        <v>12.999999999999954</v>
      </c>
    </row>
    <row r="75" spans="1:10">
      <c r="A75" s="12">
        <f t="shared" si="5"/>
        <v>74</v>
      </c>
      <c r="B75" s="16">
        <v>0.76388888888888895</v>
      </c>
      <c r="C75" s="12">
        <f t="shared" si="10"/>
        <v>10.000000000000124</v>
      </c>
      <c r="D75" s="11" t="s">
        <v>12</v>
      </c>
      <c r="E75" s="16">
        <v>0.77986111111111112</v>
      </c>
      <c r="F75" s="16">
        <v>0.79722222222222217</v>
      </c>
      <c r="G75" s="12">
        <f t="shared" si="6"/>
        <v>24.999999999999911</v>
      </c>
      <c r="H75" s="12">
        <f t="shared" si="7"/>
        <v>47.999999999999829</v>
      </c>
      <c r="I75" s="12">
        <f t="shared" si="8"/>
        <v>22.999999999999918</v>
      </c>
      <c r="J75" s="12">
        <f t="shared" si="9"/>
        <v>22.999999999999918</v>
      </c>
    </row>
    <row r="76" spans="1:10">
      <c r="A76" s="12">
        <f t="shared" si="5"/>
        <v>75</v>
      </c>
      <c r="B76" s="16">
        <v>0.76597222222222217</v>
      </c>
      <c r="C76" s="12">
        <f t="shared" si="10"/>
        <v>2.9999999999998295</v>
      </c>
      <c r="D76" s="11" t="s">
        <v>10</v>
      </c>
      <c r="E76" s="16">
        <v>0.78125</v>
      </c>
      <c r="F76" s="16">
        <v>0.80208333333333337</v>
      </c>
      <c r="G76" s="12">
        <f t="shared" si="6"/>
        <v>30.000000000000053</v>
      </c>
      <c r="H76" s="12">
        <f t="shared" si="7"/>
        <v>52.000000000000135</v>
      </c>
      <c r="I76" s="12">
        <f t="shared" si="8"/>
        <v>22.000000000000082</v>
      </c>
      <c r="J76" s="12">
        <f t="shared" si="9"/>
        <v>22.000000000000082</v>
      </c>
    </row>
    <row r="77" spans="1:10">
      <c r="A77" s="12">
        <f t="shared" si="5"/>
        <v>76</v>
      </c>
      <c r="B77" s="16">
        <v>0.77152777777777781</v>
      </c>
      <c r="C77" s="12">
        <f t="shared" si="10"/>
        <v>8.0000000000001315</v>
      </c>
      <c r="D77" s="11" t="s">
        <v>11</v>
      </c>
      <c r="E77" s="16">
        <v>0.78125</v>
      </c>
      <c r="F77" s="16">
        <v>0.80902777777777779</v>
      </c>
      <c r="G77" s="12">
        <f t="shared" si="6"/>
        <v>40.000000000000014</v>
      </c>
      <c r="H77" s="12">
        <f t="shared" si="7"/>
        <v>53.999999999999972</v>
      </c>
      <c r="I77" s="12">
        <f t="shared" si="8"/>
        <v>13.999999999999957</v>
      </c>
      <c r="J77" s="12">
        <f t="shared" si="9"/>
        <v>13.99999999999995</v>
      </c>
    </row>
    <row r="78" spans="1:10">
      <c r="A78" s="12">
        <f t="shared" si="5"/>
        <v>77</v>
      </c>
      <c r="B78" s="16">
        <v>0.77708333333333335</v>
      </c>
      <c r="C78" s="12">
        <f t="shared" si="10"/>
        <v>7.9999999999999716</v>
      </c>
      <c r="D78" s="11" t="s">
        <v>12</v>
      </c>
      <c r="E78" s="16">
        <v>0.79722222222222217</v>
      </c>
      <c r="F78" s="16">
        <v>0.81458333333333333</v>
      </c>
      <c r="G78" s="12">
        <f t="shared" si="6"/>
        <v>25.000000000000071</v>
      </c>
      <c r="H78" s="12">
        <f t="shared" si="7"/>
        <v>53.999999999999972</v>
      </c>
      <c r="I78" s="12">
        <f t="shared" si="8"/>
        <v>28.999999999999901</v>
      </c>
      <c r="J78" s="12">
        <f t="shared" si="9"/>
        <v>28.999999999999897</v>
      </c>
    </row>
    <row r="79" spans="1:10">
      <c r="A79" s="12">
        <f t="shared" si="5"/>
        <v>78</v>
      </c>
      <c r="B79" s="16">
        <v>0.78472222222222221</v>
      </c>
      <c r="C79" s="12">
        <f t="shared" si="10"/>
        <v>10.999999999999961</v>
      </c>
      <c r="D79" s="11" t="s">
        <v>10</v>
      </c>
      <c r="E79" s="16">
        <v>0.80208333333333337</v>
      </c>
      <c r="F79" s="16">
        <v>0.81597222222222221</v>
      </c>
      <c r="G79" s="12">
        <f t="shared" si="6"/>
        <v>19.999999999999929</v>
      </c>
      <c r="H79" s="12">
        <f t="shared" si="7"/>
        <v>45</v>
      </c>
      <c r="I79" s="12">
        <f t="shared" si="8"/>
        <v>25.000000000000071</v>
      </c>
      <c r="J79" s="12">
        <f t="shared" si="9"/>
        <v>25.000000000000071</v>
      </c>
    </row>
    <row r="80" spans="1:10">
      <c r="A80" s="12">
        <f t="shared" si="5"/>
        <v>79</v>
      </c>
      <c r="B80" s="16">
        <v>0.78611111111111109</v>
      </c>
      <c r="C80" s="12">
        <f t="shared" si="10"/>
        <v>1.9999999999999929</v>
      </c>
      <c r="D80" s="11" t="s">
        <v>11</v>
      </c>
      <c r="E80" s="16">
        <v>0.80902777777777779</v>
      </c>
      <c r="F80" s="16">
        <v>0.82986111111111105</v>
      </c>
      <c r="G80" s="12">
        <f t="shared" si="6"/>
        <v>29.999999999999893</v>
      </c>
      <c r="H80" s="12">
        <f t="shared" si="7"/>
        <v>62.999999999999936</v>
      </c>
      <c r="I80" s="12">
        <f t="shared" si="8"/>
        <v>33.000000000000043</v>
      </c>
      <c r="J80" s="12">
        <f t="shared" si="9"/>
        <v>33.000000000000043</v>
      </c>
    </row>
    <row r="81" spans="1:10">
      <c r="A81" s="12">
        <f t="shared" si="5"/>
        <v>80</v>
      </c>
      <c r="B81" s="16">
        <v>0.78680555555555554</v>
      </c>
      <c r="C81" s="12">
        <f t="shared" si="10"/>
        <v>0.99999999999999645</v>
      </c>
      <c r="D81" s="11" t="s">
        <v>12</v>
      </c>
      <c r="E81" s="16">
        <v>0.81458333333333333</v>
      </c>
      <c r="F81" s="16">
        <v>0.82152777777777775</v>
      </c>
      <c r="G81" s="12">
        <f t="shared" si="6"/>
        <v>9.9999999999999645</v>
      </c>
      <c r="H81" s="12">
        <f t="shared" si="7"/>
        <v>49.999999999999986</v>
      </c>
      <c r="I81" s="12">
        <f t="shared" si="8"/>
        <v>40.000000000000021</v>
      </c>
      <c r="J81" s="12">
        <f t="shared" si="9"/>
        <v>40.000000000000014</v>
      </c>
    </row>
    <row r="82" spans="1:10">
      <c r="A82" s="12">
        <f t="shared" si="5"/>
        <v>81</v>
      </c>
      <c r="B82" s="16">
        <v>0.78819444444444442</v>
      </c>
      <c r="C82" s="12">
        <f t="shared" si="10"/>
        <v>1.9999999999999929</v>
      </c>
      <c r="D82" s="11" t="s">
        <v>10</v>
      </c>
      <c r="E82" s="16">
        <v>0.81597222222222221</v>
      </c>
      <c r="F82" s="16">
        <v>0.82291666666666663</v>
      </c>
      <c r="G82" s="12">
        <f t="shared" si="6"/>
        <v>9.9999999999999645</v>
      </c>
      <c r="H82" s="12">
        <f t="shared" si="7"/>
        <v>49.999999999999986</v>
      </c>
      <c r="I82" s="12">
        <f t="shared" si="8"/>
        <v>40.000000000000021</v>
      </c>
      <c r="J82" s="12">
        <f t="shared" si="9"/>
        <v>40.000000000000014</v>
      </c>
    </row>
    <row r="83" spans="1:10">
      <c r="A83" s="12">
        <f t="shared" si="5"/>
        <v>82</v>
      </c>
      <c r="B83" s="16">
        <v>0.79166666666666663</v>
      </c>
      <c r="C83" s="12">
        <f t="shared" si="10"/>
        <v>4.9999999999999822</v>
      </c>
      <c r="D83" s="11" t="s">
        <v>12</v>
      </c>
      <c r="E83" s="16">
        <v>0.82152777777777775</v>
      </c>
      <c r="F83" s="16">
        <v>0.8354166666666667</v>
      </c>
      <c r="G83" s="12">
        <f t="shared" si="6"/>
        <v>20.000000000000089</v>
      </c>
      <c r="H83" s="12">
        <f t="shared" si="7"/>
        <v>63.000000000000099</v>
      </c>
      <c r="I83" s="12">
        <f t="shared" si="8"/>
        <v>43.000000000000014</v>
      </c>
      <c r="J83" s="12">
        <f t="shared" si="9"/>
        <v>43.000000000000007</v>
      </c>
    </row>
    <row r="84" spans="1:10">
      <c r="A84" s="12">
        <f t="shared" si="5"/>
        <v>83</v>
      </c>
      <c r="B84" s="16">
        <v>0.79513888888888895</v>
      </c>
      <c r="C84" s="12">
        <f t="shared" si="10"/>
        <v>5.0000000000001421</v>
      </c>
      <c r="D84" s="11" t="s">
        <v>10</v>
      </c>
      <c r="E84" s="16">
        <v>0.82291666666666663</v>
      </c>
      <c r="F84" s="16">
        <v>0.84375</v>
      </c>
      <c r="G84" s="12">
        <f t="shared" si="6"/>
        <v>30.000000000000053</v>
      </c>
      <c r="H84" s="12">
        <f t="shared" si="7"/>
        <v>69.999999999999915</v>
      </c>
      <c r="I84" s="12">
        <f t="shared" si="8"/>
        <v>39.999999999999858</v>
      </c>
      <c r="J84" s="12">
        <f t="shared" si="9"/>
        <v>39.999999999999858</v>
      </c>
    </row>
    <row r="85" spans="1:10">
      <c r="A85" s="12">
        <f t="shared" si="5"/>
        <v>84</v>
      </c>
      <c r="B85" s="16">
        <v>0.80208333333333337</v>
      </c>
      <c r="C85" s="12">
        <f t="shared" si="10"/>
        <v>9.9999999999999645</v>
      </c>
      <c r="D85" s="11" t="s">
        <v>11</v>
      </c>
      <c r="E85" s="16">
        <v>0.82986111111111105</v>
      </c>
      <c r="F85" s="16">
        <v>0.86111111111111105</v>
      </c>
      <c r="G85" s="12">
        <f t="shared" si="6"/>
        <v>45</v>
      </c>
      <c r="H85" s="12">
        <f t="shared" si="7"/>
        <v>84.999999999999858</v>
      </c>
      <c r="I85" s="12">
        <f t="shared" si="8"/>
        <v>39.999999999999858</v>
      </c>
      <c r="J85" s="12">
        <f t="shared" si="9"/>
        <v>39.999999999999858</v>
      </c>
    </row>
    <row r="86" spans="1:10">
      <c r="A86" s="12">
        <f t="shared" si="5"/>
        <v>85</v>
      </c>
      <c r="B86" s="16">
        <v>0.80555555555555558</v>
      </c>
      <c r="C86" s="12">
        <f t="shared" si="10"/>
        <v>4.9999999999999822</v>
      </c>
      <c r="D86" s="11" t="s">
        <v>12</v>
      </c>
      <c r="E86" s="16">
        <v>0.8354166666666667</v>
      </c>
      <c r="F86" s="16">
        <v>0.85277777777777775</v>
      </c>
      <c r="G86" s="12">
        <f t="shared" si="6"/>
        <v>24.999999999999911</v>
      </c>
      <c r="H86" s="12">
        <f t="shared" si="7"/>
        <v>67.999999999999915</v>
      </c>
      <c r="I86" s="12">
        <f t="shared" si="8"/>
        <v>43</v>
      </c>
      <c r="J86" s="12">
        <f t="shared" si="9"/>
        <v>43.000000000000007</v>
      </c>
    </row>
    <row r="87" spans="1:10">
      <c r="A87" s="12">
        <f t="shared" si="5"/>
        <v>86</v>
      </c>
      <c r="B87" s="16">
        <v>0.81041666666666667</v>
      </c>
      <c r="C87" s="12">
        <f t="shared" si="10"/>
        <v>6.9999999999999751</v>
      </c>
      <c r="D87" s="11" t="s">
        <v>10</v>
      </c>
      <c r="E87" s="16">
        <v>0.84375</v>
      </c>
      <c r="F87" s="16">
        <v>0.85069444444444442</v>
      </c>
      <c r="G87" s="12">
        <f t="shared" si="6"/>
        <v>9.9999999999999645</v>
      </c>
      <c r="H87" s="12">
        <f t="shared" si="7"/>
        <v>57.999999999999957</v>
      </c>
      <c r="I87" s="12">
        <f t="shared" si="8"/>
        <v>47.999999999999993</v>
      </c>
      <c r="J87" s="12">
        <f t="shared" si="9"/>
        <v>47.999999999999986</v>
      </c>
    </row>
    <row r="88" spans="1:10">
      <c r="A88" s="12">
        <f t="shared" si="5"/>
        <v>87</v>
      </c>
      <c r="B88" s="16">
        <v>0.81319444444444444</v>
      </c>
      <c r="C88" s="12">
        <f t="shared" si="10"/>
        <v>3.9999999999999858</v>
      </c>
      <c r="D88" s="11" t="s">
        <v>10</v>
      </c>
      <c r="E88" s="16">
        <v>0.85069444444444442</v>
      </c>
      <c r="F88" s="16">
        <v>0.86805555555555558</v>
      </c>
      <c r="G88" s="12">
        <f t="shared" si="6"/>
        <v>25.000000000000071</v>
      </c>
      <c r="H88" s="12">
        <f t="shared" si="7"/>
        <v>79.000000000000043</v>
      </c>
      <c r="I88" s="12">
        <f t="shared" si="8"/>
        <v>53.999999999999972</v>
      </c>
      <c r="J88" s="12">
        <f t="shared" si="9"/>
        <v>53.999999999999972</v>
      </c>
    </row>
    <row r="89" spans="1:10">
      <c r="A89" s="12">
        <f t="shared" si="5"/>
        <v>88</v>
      </c>
      <c r="B89" s="16">
        <v>0.81458333333333333</v>
      </c>
      <c r="C89" s="12">
        <f t="shared" si="10"/>
        <v>1.9999999999999929</v>
      </c>
      <c r="D89" s="11" t="s">
        <v>12</v>
      </c>
      <c r="E89" s="16">
        <v>0.85277777777777775</v>
      </c>
      <c r="F89" s="16">
        <v>0.85972222222222217</v>
      </c>
      <c r="G89" s="12">
        <f t="shared" si="6"/>
        <v>9.9999999999999645</v>
      </c>
      <c r="H89" s="12">
        <f t="shared" si="7"/>
        <v>64.999999999999929</v>
      </c>
      <c r="I89" s="12">
        <f t="shared" si="8"/>
        <v>54.999999999999964</v>
      </c>
      <c r="J89" s="12">
        <f t="shared" si="9"/>
        <v>54.999999999999964</v>
      </c>
    </row>
    <row r="90" spans="1:10">
      <c r="A90" s="12">
        <f t="shared" si="5"/>
        <v>89</v>
      </c>
      <c r="B90" s="16">
        <v>0.81805555555555554</v>
      </c>
      <c r="C90" s="12">
        <f t="shared" si="10"/>
        <v>4.9999999999999822</v>
      </c>
      <c r="D90" s="11" t="s">
        <v>12</v>
      </c>
      <c r="E90" s="16">
        <v>0.85972222222222217</v>
      </c>
      <c r="F90" s="16">
        <v>0.8666666666666667</v>
      </c>
      <c r="G90" s="12">
        <f t="shared" si="6"/>
        <v>10.000000000000124</v>
      </c>
      <c r="H90" s="12">
        <f t="shared" si="7"/>
        <v>70.000000000000071</v>
      </c>
      <c r="I90" s="12">
        <f t="shared" si="8"/>
        <v>59.999999999999943</v>
      </c>
      <c r="J90" s="12">
        <f t="shared" si="9"/>
        <v>59.999999999999943</v>
      </c>
    </row>
    <row r="91" spans="1:10">
      <c r="A91" s="12">
        <f t="shared" si="5"/>
        <v>90</v>
      </c>
      <c r="B91" s="16">
        <v>0.81944444444444442</v>
      </c>
      <c r="C91" s="12">
        <f t="shared" si="10"/>
        <v>1.9999999999999929</v>
      </c>
      <c r="D91" s="11" t="s">
        <v>11</v>
      </c>
      <c r="E91" s="16">
        <v>0.86111111111111105</v>
      </c>
      <c r="F91" s="16">
        <v>0.875</v>
      </c>
      <c r="G91" s="12">
        <f t="shared" si="6"/>
        <v>20.000000000000089</v>
      </c>
      <c r="H91" s="12">
        <f t="shared" si="7"/>
        <v>80.000000000000028</v>
      </c>
      <c r="I91" s="12">
        <f t="shared" si="8"/>
        <v>59.999999999999943</v>
      </c>
      <c r="J91" s="12">
        <f t="shared" si="9"/>
        <v>59.999999999999943</v>
      </c>
    </row>
    <row r="92" spans="1:10">
      <c r="A92" s="12">
        <f t="shared" si="5"/>
        <v>91</v>
      </c>
      <c r="B92" s="16">
        <v>0.82638888888888895</v>
      </c>
      <c r="C92" s="12">
        <f t="shared" si="10"/>
        <v>10.000000000000124</v>
      </c>
      <c r="D92" s="11" t="s">
        <v>12</v>
      </c>
      <c r="E92" s="16">
        <v>0.8666666666666667</v>
      </c>
      <c r="F92" s="16">
        <v>0.87708333333333333</v>
      </c>
      <c r="G92" s="12">
        <f t="shared" si="6"/>
        <v>14.999999999999947</v>
      </c>
      <c r="H92" s="12">
        <f t="shared" si="7"/>
        <v>72.999999999999901</v>
      </c>
      <c r="I92" s="12">
        <f t="shared" si="8"/>
        <v>57.999999999999957</v>
      </c>
      <c r="J92" s="12">
        <f t="shared" si="9"/>
        <v>57.999999999999957</v>
      </c>
    </row>
    <row r="93" spans="1:10">
      <c r="A93" s="12">
        <f t="shared" si="5"/>
        <v>92</v>
      </c>
      <c r="B93" s="16">
        <v>0.82638888888888895</v>
      </c>
      <c r="C93" s="12">
        <f t="shared" si="10"/>
        <v>0</v>
      </c>
      <c r="D93" s="11" t="s">
        <v>10</v>
      </c>
      <c r="E93" s="16">
        <v>0.86805555555555558</v>
      </c>
      <c r="F93" s="16">
        <v>0.875</v>
      </c>
      <c r="G93" s="12">
        <f t="shared" si="6"/>
        <v>9.9999999999999645</v>
      </c>
      <c r="H93" s="12">
        <f t="shared" si="7"/>
        <v>69.999999999999915</v>
      </c>
      <c r="I93" s="12">
        <f t="shared" si="8"/>
        <v>59.99999999999995</v>
      </c>
      <c r="J93" s="12">
        <f t="shared" si="9"/>
        <v>59.999999999999943</v>
      </c>
    </row>
    <row r="94" spans="1:10">
      <c r="A94" s="12">
        <f t="shared" si="5"/>
        <v>93</v>
      </c>
      <c r="B94" s="16">
        <v>0.82777777777777783</v>
      </c>
      <c r="C94" s="12">
        <f t="shared" si="10"/>
        <v>1.9999999999999929</v>
      </c>
      <c r="D94" s="11" t="s">
        <v>10</v>
      </c>
      <c r="E94" s="16">
        <v>0.875</v>
      </c>
      <c r="F94" s="16">
        <v>0.88888888888888895</v>
      </c>
      <c r="G94" s="12">
        <f t="shared" si="6"/>
        <v>20.000000000000089</v>
      </c>
      <c r="H94" s="12">
        <f t="shared" si="7"/>
        <v>88</v>
      </c>
      <c r="I94" s="12">
        <f t="shared" si="8"/>
        <v>67.999999999999915</v>
      </c>
      <c r="J94" s="12">
        <f t="shared" si="9"/>
        <v>67.999999999999915</v>
      </c>
    </row>
    <row r="95" spans="1:10">
      <c r="A95" s="12">
        <f t="shared" si="5"/>
        <v>94</v>
      </c>
      <c r="B95" s="16">
        <v>0.82777777777777783</v>
      </c>
      <c r="C95" s="12">
        <f t="shared" si="10"/>
        <v>0</v>
      </c>
      <c r="D95" s="11" t="s">
        <v>11</v>
      </c>
      <c r="E95" s="16">
        <v>0.875</v>
      </c>
      <c r="F95" s="16">
        <v>0.89236111111111105</v>
      </c>
      <c r="G95" s="12">
        <f t="shared" si="6"/>
        <v>24.999999999999911</v>
      </c>
      <c r="H95" s="12">
        <f t="shared" si="7"/>
        <v>92.999999999999829</v>
      </c>
      <c r="I95" s="12">
        <f t="shared" si="8"/>
        <v>67.999999999999915</v>
      </c>
      <c r="J95" s="12">
        <f t="shared" si="9"/>
        <v>67.999999999999915</v>
      </c>
    </row>
    <row r="96" spans="1:10">
      <c r="A96" s="12">
        <f t="shared" si="5"/>
        <v>95</v>
      </c>
      <c r="B96" s="16">
        <v>0.83263888888888882</v>
      </c>
      <c r="C96" s="12">
        <f t="shared" si="10"/>
        <v>6.9999999999998153</v>
      </c>
      <c r="D96" s="11" t="s">
        <v>12</v>
      </c>
      <c r="E96" s="16">
        <v>0.87708333333333333</v>
      </c>
      <c r="F96" s="16">
        <v>0.88402777777777775</v>
      </c>
      <c r="G96" s="12">
        <f t="shared" si="6"/>
        <v>9.9999999999999645</v>
      </c>
      <c r="H96" s="12">
        <f t="shared" si="7"/>
        <v>74.000000000000057</v>
      </c>
      <c r="I96" s="12">
        <f t="shared" si="8"/>
        <v>64.000000000000085</v>
      </c>
      <c r="J96" s="12">
        <f t="shared" si="9"/>
        <v>64.000000000000085</v>
      </c>
    </row>
    <row r="97" spans="1:10">
      <c r="A97" s="12">
        <f t="shared" si="5"/>
        <v>96</v>
      </c>
      <c r="B97" s="16">
        <v>0.8354166666666667</v>
      </c>
      <c r="C97" s="12">
        <f t="shared" si="10"/>
        <v>4.0000000000001457</v>
      </c>
      <c r="D97" s="11" t="s">
        <v>12</v>
      </c>
      <c r="E97" s="16">
        <v>0.88402777777777775</v>
      </c>
      <c r="F97" s="16">
        <v>0.89444444444444449</v>
      </c>
      <c r="G97" s="12">
        <f t="shared" si="6"/>
        <v>15.000000000000107</v>
      </c>
      <c r="H97" s="12">
        <f t="shared" si="7"/>
        <v>85.000000000000014</v>
      </c>
      <c r="I97" s="12">
        <f t="shared" si="8"/>
        <v>69.999999999999915</v>
      </c>
      <c r="J97" s="12">
        <f t="shared" si="9"/>
        <v>69.999999999999915</v>
      </c>
    </row>
    <row r="98" spans="1:10">
      <c r="A98" s="12">
        <f t="shared" si="5"/>
        <v>97</v>
      </c>
      <c r="B98" s="16">
        <v>0.83888888888888891</v>
      </c>
      <c r="C98" s="12">
        <f t="shared" si="10"/>
        <v>4.9999999999999822</v>
      </c>
      <c r="D98" s="11" t="s">
        <v>10</v>
      </c>
      <c r="E98" s="16">
        <v>0.88888888888888895</v>
      </c>
      <c r="F98" s="16">
        <v>0.89583333333333337</v>
      </c>
      <c r="G98" s="12">
        <f t="shared" si="6"/>
        <v>9.9999999999999645</v>
      </c>
      <c r="H98" s="12">
        <f t="shared" si="7"/>
        <v>82.000000000000028</v>
      </c>
      <c r="I98" s="12">
        <f t="shared" si="8"/>
        <v>72.000000000000057</v>
      </c>
      <c r="J98" s="12">
        <f t="shared" si="9"/>
        <v>72.000000000000057</v>
      </c>
    </row>
    <row r="99" spans="1:10">
      <c r="A99" s="12">
        <f t="shared" si="5"/>
        <v>98</v>
      </c>
      <c r="B99" s="16">
        <v>0.84027777777777779</v>
      </c>
      <c r="C99" s="12">
        <f t="shared" si="10"/>
        <v>1.9999999999999929</v>
      </c>
      <c r="D99" s="11" t="s">
        <v>11</v>
      </c>
      <c r="E99" s="16">
        <v>0.89236111111111105</v>
      </c>
      <c r="F99" s="16">
        <v>0.89930555555555558</v>
      </c>
      <c r="G99" s="12">
        <f t="shared" si="6"/>
        <v>10.000000000000124</v>
      </c>
      <c r="H99" s="12">
        <f t="shared" si="7"/>
        <v>85.000000000000014</v>
      </c>
      <c r="I99" s="12">
        <f t="shared" si="8"/>
        <v>74.999999999999886</v>
      </c>
      <c r="J99" s="12">
        <f t="shared" si="9"/>
        <v>74.999999999999886</v>
      </c>
    </row>
    <row r="100" spans="1:10">
      <c r="A100" s="12">
        <f t="shared" si="5"/>
        <v>99</v>
      </c>
      <c r="B100" s="16">
        <v>0.84166666666666667</v>
      </c>
      <c r="C100" s="12">
        <f t="shared" si="10"/>
        <v>1.9999999999999929</v>
      </c>
      <c r="D100" s="11" t="s">
        <v>12</v>
      </c>
      <c r="E100" s="16">
        <v>0.89444444444444449</v>
      </c>
      <c r="F100" s="16">
        <v>0.91527777777777775</v>
      </c>
      <c r="G100" s="12">
        <f t="shared" si="6"/>
        <v>29.999999999999893</v>
      </c>
      <c r="H100" s="12">
        <f t="shared" si="7"/>
        <v>105.99999999999994</v>
      </c>
      <c r="I100" s="12">
        <f t="shared" si="8"/>
        <v>76.000000000000057</v>
      </c>
      <c r="J100" s="12">
        <f t="shared" si="9"/>
        <v>76.000000000000057</v>
      </c>
    </row>
    <row r="101" spans="1:10">
      <c r="A101" s="12">
        <f t="shared" si="5"/>
        <v>100</v>
      </c>
      <c r="B101" s="16">
        <v>0.84375</v>
      </c>
      <c r="C101" s="12">
        <f t="shared" si="10"/>
        <v>2.9999999999999893</v>
      </c>
      <c r="D101" s="11" t="s">
        <v>10</v>
      </c>
      <c r="E101" s="16">
        <v>0.89583333333333337</v>
      </c>
      <c r="F101" s="16">
        <v>0.90972222222222221</v>
      </c>
      <c r="G101" s="12">
        <f t="shared" si="6"/>
        <v>19.999999999999929</v>
      </c>
      <c r="H101" s="12">
        <f t="shared" si="7"/>
        <v>94.999999999999986</v>
      </c>
      <c r="I101" s="12">
        <f t="shared" si="8"/>
        <v>75.000000000000057</v>
      </c>
      <c r="J101" s="12">
        <f t="shared" si="9"/>
        <v>75.000000000000057</v>
      </c>
    </row>
    <row r="102" spans="1:10">
      <c r="A102" s="12">
        <f t="shared" si="5"/>
        <v>101</v>
      </c>
      <c r="B102" s="16">
        <v>0.84513888888888888</v>
      </c>
      <c r="C102" s="12">
        <f t="shared" si="10"/>
        <v>1.9999999999999929</v>
      </c>
      <c r="D102" s="11" t="s">
        <v>11</v>
      </c>
      <c r="E102" s="16">
        <v>0.89930555555555558</v>
      </c>
      <c r="F102" s="16">
        <v>0.90972222222222221</v>
      </c>
      <c r="G102" s="12">
        <f t="shared" si="6"/>
        <v>14.999999999999947</v>
      </c>
      <c r="H102" s="12">
        <f t="shared" si="7"/>
        <v>92.999999999999986</v>
      </c>
      <c r="I102" s="12">
        <f t="shared" si="8"/>
        <v>78.000000000000043</v>
      </c>
      <c r="J102" s="12">
        <f t="shared" si="9"/>
        <v>78.000000000000043</v>
      </c>
    </row>
    <row r="103" spans="1:10">
      <c r="A103" s="12">
        <f t="shared" si="5"/>
        <v>102</v>
      </c>
      <c r="B103" s="16">
        <v>0.84583333333333333</v>
      </c>
      <c r="C103" s="12">
        <f t="shared" si="10"/>
        <v>0.99999999999999645</v>
      </c>
      <c r="D103" s="11" t="s">
        <v>10</v>
      </c>
      <c r="E103" s="16">
        <v>0.90972222222222221</v>
      </c>
      <c r="F103" s="16">
        <v>0.92013888888888884</v>
      </c>
      <c r="G103" s="12">
        <f t="shared" si="6"/>
        <v>14.999999999999947</v>
      </c>
      <c r="H103" s="12">
        <f t="shared" si="7"/>
        <v>106.99999999999994</v>
      </c>
      <c r="I103" s="12">
        <f t="shared" si="8"/>
        <v>92</v>
      </c>
      <c r="J103" s="12">
        <f t="shared" si="9"/>
        <v>92</v>
      </c>
    </row>
    <row r="104" spans="1:10">
      <c r="A104" s="12">
        <f t="shared" si="5"/>
        <v>103</v>
      </c>
      <c r="B104" s="16">
        <v>0.85069444444444442</v>
      </c>
      <c r="C104" s="12">
        <f t="shared" si="10"/>
        <v>6.9999999999999751</v>
      </c>
      <c r="D104" s="11" t="s">
        <v>11</v>
      </c>
      <c r="E104" s="16">
        <v>0.90972222222222221</v>
      </c>
      <c r="F104" s="16">
        <v>0.92708333333333337</v>
      </c>
      <c r="G104" s="12">
        <f t="shared" si="6"/>
        <v>25.000000000000071</v>
      </c>
      <c r="H104" s="12">
        <f t="shared" si="7"/>
        <v>110.00000000000009</v>
      </c>
      <c r="I104" s="12">
        <f t="shared" si="8"/>
        <v>85.000000000000014</v>
      </c>
      <c r="J104" s="12">
        <f t="shared" si="9"/>
        <v>85.000000000000014</v>
      </c>
    </row>
    <row r="105" spans="1:10">
      <c r="A105" s="12">
        <f t="shared" si="5"/>
        <v>104</v>
      </c>
      <c r="B105" s="16">
        <v>0.85277777777777775</v>
      </c>
      <c r="C105" s="12">
        <f t="shared" si="10"/>
        <v>2.9999999999999893</v>
      </c>
      <c r="D105" s="11" t="s">
        <v>12</v>
      </c>
      <c r="E105" s="16">
        <v>0.91527777777777775</v>
      </c>
      <c r="F105" s="16">
        <v>0.93263888888888891</v>
      </c>
      <c r="G105" s="12">
        <f t="shared" si="6"/>
        <v>25.000000000000071</v>
      </c>
      <c r="H105" s="12">
        <f t="shared" si="7"/>
        <v>115.00000000000007</v>
      </c>
      <c r="I105" s="12">
        <f t="shared" si="8"/>
        <v>90</v>
      </c>
      <c r="J105" s="12">
        <f t="shared" si="9"/>
        <v>90</v>
      </c>
    </row>
    <row r="106" spans="1:10">
      <c r="A106" s="12">
        <f t="shared" si="5"/>
        <v>105</v>
      </c>
      <c r="B106" s="16">
        <v>0.85763888888888895</v>
      </c>
      <c r="C106" s="12">
        <f t="shared" si="10"/>
        <v>7.000000000000135</v>
      </c>
      <c r="D106" s="11" t="s">
        <v>10</v>
      </c>
      <c r="E106" s="16">
        <v>0.92013888888888884</v>
      </c>
      <c r="F106" s="16">
        <v>0.92708333333333337</v>
      </c>
      <c r="G106" s="12">
        <f t="shared" si="6"/>
        <v>10.000000000000124</v>
      </c>
      <c r="H106" s="12">
        <f t="shared" si="7"/>
        <v>99.999999999999972</v>
      </c>
      <c r="I106" s="12">
        <f t="shared" si="8"/>
        <v>89.999999999999844</v>
      </c>
      <c r="J106" s="12">
        <f t="shared" si="9"/>
        <v>89.999999999999844</v>
      </c>
    </row>
    <row r="107" spans="1:10">
      <c r="A107" s="12">
        <f t="shared" si="5"/>
        <v>106</v>
      </c>
      <c r="B107" s="16">
        <v>0.85763888888888895</v>
      </c>
      <c r="C107" s="12">
        <f t="shared" si="10"/>
        <v>0</v>
      </c>
      <c r="D107" s="11" t="s">
        <v>10</v>
      </c>
      <c r="E107" s="16">
        <v>0.92708333333333337</v>
      </c>
      <c r="F107" s="16">
        <v>0.93402777777777779</v>
      </c>
      <c r="G107" s="12">
        <f t="shared" si="6"/>
        <v>9.9999999999999645</v>
      </c>
      <c r="H107" s="12">
        <f t="shared" si="7"/>
        <v>109.99999999999993</v>
      </c>
      <c r="I107" s="12">
        <f t="shared" si="8"/>
        <v>99.999999999999972</v>
      </c>
      <c r="J107" s="12">
        <f t="shared" si="9"/>
        <v>99.999999999999972</v>
      </c>
    </row>
    <row r="108" spans="1:10">
      <c r="A108" s="12">
        <f t="shared" si="5"/>
        <v>107</v>
      </c>
      <c r="B108" s="16">
        <v>0.86805555555555558</v>
      </c>
      <c r="C108" s="12">
        <f t="shared" si="10"/>
        <v>14.999999999999947</v>
      </c>
      <c r="D108" s="11" t="s">
        <v>11</v>
      </c>
      <c r="E108" s="16">
        <v>0.92708333333333337</v>
      </c>
      <c r="F108" s="16">
        <v>0.9375</v>
      </c>
      <c r="G108" s="12">
        <f t="shared" si="6"/>
        <v>14.999999999999947</v>
      </c>
      <c r="H108" s="12">
        <f t="shared" si="7"/>
        <v>99.999999999999972</v>
      </c>
      <c r="I108" s="12">
        <f t="shared" si="8"/>
        <v>85.000000000000028</v>
      </c>
      <c r="J108" s="12">
        <f t="shared" si="9"/>
        <v>85.000000000000014</v>
      </c>
    </row>
    <row r="109" spans="1:10">
      <c r="A109" s="12">
        <f t="shared" si="5"/>
        <v>108</v>
      </c>
      <c r="B109" s="16">
        <v>0.86944444444444446</v>
      </c>
      <c r="C109" s="12">
        <f t="shared" si="10"/>
        <v>1.9999999999999929</v>
      </c>
      <c r="D109" s="11" t="s">
        <v>12</v>
      </c>
      <c r="E109" s="16">
        <v>0.93263888888888891</v>
      </c>
      <c r="F109" s="16">
        <v>0.94097222222222221</v>
      </c>
      <c r="G109" s="12">
        <f t="shared" si="6"/>
        <v>11.999999999999957</v>
      </c>
      <c r="H109" s="12">
        <f t="shared" si="7"/>
        <v>102.99999999999996</v>
      </c>
      <c r="I109" s="12">
        <f t="shared" si="8"/>
        <v>91</v>
      </c>
      <c r="J109" s="12">
        <f t="shared" si="9"/>
        <v>91</v>
      </c>
    </row>
    <row r="110" spans="1:10">
      <c r="A110" s="12">
        <f t="shared" si="5"/>
        <v>109</v>
      </c>
      <c r="B110" s="16">
        <v>0.87152777777777779</v>
      </c>
      <c r="C110" s="12">
        <f t="shared" si="10"/>
        <v>2.9999999999999893</v>
      </c>
      <c r="D110" s="11" t="s">
        <v>10</v>
      </c>
      <c r="E110" s="16">
        <v>0.93402777777777779</v>
      </c>
      <c r="F110" s="16">
        <v>0.94791666666666663</v>
      </c>
      <c r="G110" s="12">
        <f t="shared" si="6"/>
        <v>19.999999999999929</v>
      </c>
      <c r="H110" s="12">
        <f t="shared" si="7"/>
        <v>109.99999999999993</v>
      </c>
      <c r="I110" s="12">
        <f t="shared" si="8"/>
        <v>90</v>
      </c>
      <c r="J110" s="12">
        <f t="shared" si="9"/>
        <v>90</v>
      </c>
    </row>
    <row r="111" spans="1:10">
      <c r="A111" s="12">
        <f t="shared" si="5"/>
        <v>110</v>
      </c>
      <c r="B111" s="16">
        <v>0.87291666666666667</v>
      </c>
      <c r="C111" s="12">
        <f t="shared" si="10"/>
        <v>1.9999999999999929</v>
      </c>
      <c r="D111" s="11" t="s">
        <v>11</v>
      </c>
      <c r="E111" s="16">
        <v>0.9375</v>
      </c>
      <c r="F111" s="16">
        <v>0.95833333333333337</v>
      </c>
      <c r="G111" s="12">
        <f t="shared" si="6"/>
        <v>30.000000000000053</v>
      </c>
      <c r="H111" s="12">
        <f t="shared" si="7"/>
        <v>123.00000000000004</v>
      </c>
      <c r="I111" s="12">
        <f t="shared" si="8"/>
        <v>92.999999999999986</v>
      </c>
      <c r="J111" s="12">
        <f t="shared" si="9"/>
        <v>92.999999999999986</v>
      </c>
    </row>
    <row r="112" spans="1:10">
      <c r="A112" s="12">
        <f t="shared" si="5"/>
        <v>111</v>
      </c>
      <c r="B112" s="16">
        <v>0.87430555555555556</v>
      </c>
      <c r="C112" s="12">
        <f t="shared" si="10"/>
        <v>1.9999999999999929</v>
      </c>
      <c r="D112" s="11" t="s">
        <v>12</v>
      </c>
      <c r="E112" s="16">
        <v>0.94097222222222221</v>
      </c>
      <c r="F112" s="16">
        <v>0.95833333333333337</v>
      </c>
      <c r="G112" s="12">
        <f t="shared" si="6"/>
        <v>25.000000000000071</v>
      </c>
      <c r="H112" s="12">
        <f t="shared" si="7"/>
        <v>121.00000000000006</v>
      </c>
      <c r="I112" s="12">
        <f t="shared" si="8"/>
        <v>95.999999999999986</v>
      </c>
      <c r="J112" s="12">
        <f t="shared" si="9"/>
        <v>95.999999999999972</v>
      </c>
    </row>
    <row r="113" spans="1:10">
      <c r="A113" s="12">
        <f t="shared" si="5"/>
        <v>112</v>
      </c>
      <c r="B113" s="16">
        <v>0.875</v>
      </c>
      <c r="C113" s="12">
        <f t="shared" si="10"/>
        <v>0.99999999999999645</v>
      </c>
      <c r="D113" s="11" t="s">
        <v>10</v>
      </c>
      <c r="E113" s="16">
        <v>0.94791666666666663</v>
      </c>
      <c r="F113" s="16">
        <v>0.95833333333333337</v>
      </c>
      <c r="G113" s="12">
        <f t="shared" si="6"/>
        <v>15.000000000000107</v>
      </c>
      <c r="H113" s="12">
        <f t="shared" si="7"/>
        <v>120.00000000000006</v>
      </c>
      <c r="I113" s="12">
        <f t="shared" si="8"/>
        <v>104.99999999999994</v>
      </c>
      <c r="J113" s="12">
        <f t="shared" si="9"/>
        <v>104.99999999999994</v>
      </c>
    </row>
    <row r="114" spans="1:10">
      <c r="A114" s="12">
        <f t="shared" si="5"/>
        <v>113</v>
      </c>
      <c r="B114" s="17">
        <v>0.875</v>
      </c>
      <c r="C114" s="12">
        <f t="shared" si="10"/>
        <v>0</v>
      </c>
      <c r="D114" s="11" t="s">
        <v>10</v>
      </c>
      <c r="E114" s="17">
        <v>0.875</v>
      </c>
      <c r="F114" s="17">
        <v>0.88888888888888884</v>
      </c>
      <c r="G114" s="12">
        <f t="shared" si="6"/>
        <v>19.999999999999929</v>
      </c>
      <c r="H114" s="12">
        <f t="shared" si="7"/>
        <v>19.999999999999929</v>
      </c>
      <c r="I114" s="12">
        <f t="shared" si="8"/>
        <v>0</v>
      </c>
      <c r="J114" s="12">
        <f t="shared" si="9"/>
        <v>0</v>
      </c>
    </row>
    <row r="115" spans="1:10">
      <c r="A115" s="12">
        <f t="shared" si="5"/>
        <v>114</v>
      </c>
      <c r="B115" s="17">
        <v>0.88541666666666674</v>
      </c>
      <c r="C115" s="12">
        <f t="shared" si="10"/>
        <v>15.000000000000107</v>
      </c>
      <c r="D115" s="11" t="s">
        <v>11</v>
      </c>
      <c r="E115" s="17">
        <v>0.88541666666666674</v>
      </c>
      <c r="F115" s="17">
        <v>0.91319444444444442</v>
      </c>
      <c r="G115" s="12">
        <f t="shared" si="6"/>
        <v>39.999999999999858</v>
      </c>
      <c r="H115" s="12">
        <f t="shared" si="7"/>
        <v>39.999999999999858</v>
      </c>
      <c r="I115" s="12">
        <f t="shared" si="8"/>
        <v>0</v>
      </c>
      <c r="J115" s="12">
        <f t="shared" si="9"/>
        <v>0</v>
      </c>
    </row>
    <row r="116" spans="1:10">
      <c r="A116" s="12">
        <f t="shared" si="5"/>
        <v>115</v>
      </c>
      <c r="B116" s="17">
        <v>0.89027777777777772</v>
      </c>
      <c r="C116" s="12">
        <f t="shared" si="10"/>
        <v>6.9999999999998153</v>
      </c>
      <c r="D116" s="11" t="s">
        <v>10</v>
      </c>
      <c r="E116" s="17">
        <v>0.89027777777777772</v>
      </c>
      <c r="F116" s="17">
        <v>0.90069444444444446</v>
      </c>
      <c r="G116" s="12">
        <f t="shared" si="6"/>
        <v>15.000000000000107</v>
      </c>
      <c r="H116" s="12">
        <f t="shared" si="7"/>
        <v>15.000000000000107</v>
      </c>
      <c r="I116" s="12">
        <f t="shared" si="8"/>
        <v>0</v>
      </c>
      <c r="J116" s="12">
        <f t="shared" si="9"/>
        <v>0</v>
      </c>
    </row>
    <row r="117" spans="1:10">
      <c r="A117" s="12">
        <f t="shared" si="5"/>
        <v>116</v>
      </c>
      <c r="B117" s="17">
        <v>0.90972222222222232</v>
      </c>
      <c r="C117" s="12">
        <f t="shared" si="10"/>
        <v>28.00000000000022</v>
      </c>
      <c r="D117" s="11" t="s">
        <v>10</v>
      </c>
      <c r="E117" s="17">
        <v>0.90972222222222232</v>
      </c>
      <c r="F117" s="17">
        <v>0.93402777777777768</v>
      </c>
      <c r="G117" s="12">
        <f t="shared" si="6"/>
        <v>34.999999999999716</v>
      </c>
      <c r="H117" s="12">
        <f t="shared" si="7"/>
        <v>34.999999999999716</v>
      </c>
      <c r="I117" s="12">
        <f t="shared" si="8"/>
        <v>0</v>
      </c>
      <c r="J117" s="12">
        <f t="shared" si="9"/>
        <v>0</v>
      </c>
    </row>
    <row r="118" spans="1:10">
      <c r="A118" s="12">
        <f t="shared" si="5"/>
        <v>117</v>
      </c>
      <c r="B118" s="17">
        <v>0.9375</v>
      </c>
      <c r="C118" s="12">
        <f t="shared" si="10"/>
        <v>39.999999999999858</v>
      </c>
      <c r="D118" s="11" t="s">
        <v>10</v>
      </c>
      <c r="E118" s="17">
        <v>0.9375</v>
      </c>
      <c r="F118" s="17">
        <v>0.95138888888888884</v>
      </c>
      <c r="G118" s="12">
        <f t="shared" si="6"/>
        <v>19.999999999999929</v>
      </c>
      <c r="H118" s="12">
        <f t="shared" si="7"/>
        <v>19.999999999999929</v>
      </c>
      <c r="I118" s="12">
        <f t="shared" si="8"/>
        <v>0</v>
      </c>
      <c r="J118" s="12">
        <f t="shared" si="9"/>
        <v>0</v>
      </c>
    </row>
    <row r="119" spans="1:10">
      <c r="A119" s="12">
        <f t="shared" si="5"/>
        <v>118</v>
      </c>
      <c r="B119" s="17">
        <v>0.95138888888888884</v>
      </c>
      <c r="C119" s="12">
        <f t="shared" si="10"/>
        <v>19.999999999999929</v>
      </c>
      <c r="D119" s="11" t="s">
        <v>10</v>
      </c>
      <c r="E119" s="17">
        <v>0.95138888888888884</v>
      </c>
      <c r="F119" s="17">
        <v>0.97222222222222232</v>
      </c>
      <c r="G119" s="12">
        <f t="shared" si="6"/>
        <v>30.000000000000213</v>
      </c>
      <c r="H119" s="12">
        <f t="shared" si="7"/>
        <v>30.000000000000213</v>
      </c>
      <c r="I119" s="12">
        <f t="shared" si="8"/>
        <v>0</v>
      </c>
      <c r="J119" s="12">
        <f t="shared" si="9"/>
        <v>0</v>
      </c>
    </row>
    <row r="120" spans="1:10">
      <c r="A120" s="12">
        <f t="shared" si="5"/>
        <v>119</v>
      </c>
      <c r="B120" s="17">
        <v>0.95625000000000004</v>
      </c>
      <c r="C120" s="12">
        <f t="shared" si="10"/>
        <v>7.000000000000135</v>
      </c>
      <c r="D120" s="11" t="s">
        <v>11</v>
      </c>
      <c r="E120" s="17">
        <v>0.95625000000000004</v>
      </c>
      <c r="F120" s="17">
        <v>0.9736111111111112</v>
      </c>
      <c r="G120" s="12">
        <f t="shared" si="6"/>
        <v>25.000000000000071</v>
      </c>
      <c r="H120" s="12">
        <f t="shared" si="7"/>
        <v>25.000000000000071</v>
      </c>
      <c r="I120" s="12">
        <f t="shared" si="8"/>
        <v>0</v>
      </c>
      <c r="J120" s="12">
        <f t="shared" si="9"/>
        <v>0</v>
      </c>
    </row>
    <row r="121" spans="1:10">
      <c r="A121" s="12">
        <f t="shared" si="5"/>
        <v>120</v>
      </c>
      <c r="B121" s="17">
        <v>0.96736111111111112</v>
      </c>
      <c r="C121" s="12">
        <f t="shared" si="10"/>
        <v>15.999999999999943</v>
      </c>
      <c r="D121" s="11" t="s">
        <v>12</v>
      </c>
      <c r="E121" s="17">
        <v>0.96736111111111112</v>
      </c>
      <c r="F121" s="17">
        <v>0.97777777777777786</v>
      </c>
      <c r="G121" s="12">
        <f t="shared" si="6"/>
        <v>15.000000000000107</v>
      </c>
      <c r="H121" s="12">
        <f t="shared" si="7"/>
        <v>15.000000000000107</v>
      </c>
      <c r="I121" s="12">
        <f t="shared" si="8"/>
        <v>0</v>
      </c>
      <c r="J121" s="12">
        <f t="shared" si="9"/>
        <v>0</v>
      </c>
    </row>
    <row r="122" spans="1:10">
      <c r="A122" s="12">
        <f t="shared" si="5"/>
        <v>121</v>
      </c>
      <c r="B122" s="17">
        <v>0.97083333333333344</v>
      </c>
      <c r="C122" s="12">
        <f t="shared" si="10"/>
        <v>5.0000000000001421</v>
      </c>
      <c r="D122" s="11" t="s">
        <v>10</v>
      </c>
      <c r="E122" s="17">
        <v>0.97222222222222232</v>
      </c>
      <c r="F122" s="17">
        <v>0.98263888888888884</v>
      </c>
      <c r="G122" s="12">
        <f t="shared" si="6"/>
        <v>14.999999999999787</v>
      </c>
      <c r="H122" s="12">
        <f t="shared" si="7"/>
        <v>16.99999999999978</v>
      </c>
      <c r="I122" s="12">
        <f t="shared" si="8"/>
        <v>1.9999999999999929</v>
      </c>
      <c r="J122" s="12">
        <f t="shared" si="9"/>
        <v>1.9999999999999929</v>
      </c>
    </row>
    <row r="123" spans="1:10">
      <c r="A123" s="12">
        <f t="shared" si="5"/>
        <v>122</v>
      </c>
      <c r="B123" s="17">
        <v>0.97569444444444442</v>
      </c>
      <c r="C123" s="12">
        <f t="shared" si="10"/>
        <v>6.9999999999998153</v>
      </c>
      <c r="D123" s="11" t="s">
        <v>11</v>
      </c>
      <c r="E123" s="17">
        <v>0.97569444444444442</v>
      </c>
      <c r="F123" s="17">
        <v>1.0138888888888888</v>
      </c>
      <c r="G123" s="12">
        <f t="shared" si="6"/>
        <v>54.999999999999964</v>
      </c>
      <c r="H123" s="12">
        <f t="shared" si="7"/>
        <v>54.999999999999964</v>
      </c>
      <c r="I123" s="12">
        <f t="shared" si="8"/>
        <v>0</v>
      </c>
      <c r="J123" s="12">
        <f t="shared" si="9"/>
        <v>0</v>
      </c>
    </row>
    <row r="124" spans="1:10">
      <c r="A124" s="12">
        <f t="shared" si="5"/>
        <v>123</v>
      </c>
      <c r="B124" s="17">
        <v>0.97569444444444442</v>
      </c>
      <c r="C124" s="12">
        <f t="shared" si="10"/>
        <v>0</v>
      </c>
      <c r="D124" s="11" t="s">
        <v>12</v>
      </c>
      <c r="E124" s="17">
        <v>0.97777777777777786</v>
      </c>
      <c r="F124" s="17">
        <v>0.9916666666666667</v>
      </c>
      <c r="G124" s="12">
        <f t="shared" si="6"/>
        <v>19.999999999999929</v>
      </c>
      <c r="H124" s="12">
        <f t="shared" si="7"/>
        <v>23.000000000000078</v>
      </c>
      <c r="I124" s="12">
        <f t="shared" si="8"/>
        <v>3.0000000000001492</v>
      </c>
      <c r="J124" s="12">
        <f t="shared" si="9"/>
        <v>3.0000000000001492</v>
      </c>
    </row>
    <row r="125" spans="1:10">
      <c r="A125" s="12">
        <f t="shared" ref="A125:A169" si="11">A124+1</f>
        <v>124</v>
      </c>
      <c r="B125" s="17">
        <v>0.98263888888888884</v>
      </c>
      <c r="C125" s="12">
        <f t="shared" si="10"/>
        <v>9.9999999999999645</v>
      </c>
      <c r="D125" s="11" t="s">
        <v>10</v>
      </c>
      <c r="E125" s="17">
        <v>0.98263888888888884</v>
      </c>
      <c r="F125" s="17">
        <v>1.0104166666666665</v>
      </c>
      <c r="G125" s="12">
        <f t="shared" si="6"/>
        <v>39.999999999999858</v>
      </c>
      <c r="H125" s="12">
        <f t="shared" si="7"/>
        <v>39.999999999999858</v>
      </c>
      <c r="I125" s="12">
        <f t="shared" si="8"/>
        <v>0</v>
      </c>
      <c r="J125" s="12">
        <f t="shared" si="9"/>
        <v>0</v>
      </c>
    </row>
    <row r="126" spans="1:10">
      <c r="A126" s="12">
        <f t="shared" si="11"/>
        <v>125</v>
      </c>
      <c r="B126" s="17">
        <v>0.98888888888888893</v>
      </c>
      <c r="C126" s="12">
        <f t="shared" si="10"/>
        <v>9.0000000000001279</v>
      </c>
      <c r="D126" s="11" t="s">
        <v>12</v>
      </c>
      <c r="E126" s="17">
        <v>0.9916666666666667</v>
      </c>
      <c r="F126" s="17">
        <v>1.0020833333333332</v>
      </c>
      <c r="G126" s="12">
        <f t="shared" si="6"/>
        <v>14.999999999999787</v>
      </c>
      <c r="H126" s="12">
        <f t="shared" si="7"/>
        <v>18.999999999999773</v>
      </c>
      <c r="I126" s="12">
        <f t="shared" si="8"/>
        <v>3.9999999999999858</v>
      </c>
      <c r="J126" s="12">
        <f t="shared" si="9"/>
        <v>3.9999999999999858</v>
      </c>
    </row>
    <row r="127" spans="1:10">
      <c r="A127" s="12">
        <f t="shared" si="11"/>
        <v>126</v>
      </c>
      <c r="B127" s="17">
        <v>0.99305555555555558</v>
      </c>
      <c r="C127" s="12">
        <f t="shared" si="10"/>
        <v>5.9999999999999787</v>
      </c>
      <c r="D127" s="11" t="s">
        <v>12</v>
      </c>
      <c r="E127" s="17">
        <v>1.0020833333333332</v>
      </c>
      <c r="F127" s="17">
        <v>1.0159722222222221</v>
      </c>
      <c r="G127" s="12">
        <f t="shared" si="6"/>
        <v>19.999999999999929</v>
      </c>
      <c r="H127" s="12">
        <f t="shared" si="7"/>
        <v>32.999999999999723</v>
      </c>
      <c r="I127" s="12">
        <f t="shared" si="8"/>
        <v>12.999999999999794</v>
      </c>
      <c r="J127" s="12">
        <f t="shared" si="9"/>
        <v>12.999999999999794</v>
      </c>
    </row>
    <row r="128" spans="1:10">
      <c r="A128" s="12">
        <f t="shared" si="11"/>
        <v>127</v>
      </c>
      <c r="B128" s="17">
        <v>0.99722222222222223</v>
      </c>
      <c r="C128" s="12">
        <f t="shared" si="10"/>
        <v>5.9999999999999787</v>
      </c>
      <c r="D128" s="11" t="s">
        <v>10</v>
      </c>
      <c r="E128" s="17">
        <v>1.0104166666666665</v>
      </c>
      <c r="F128" s="17">
        <v>1.03125</v>
      </c>
      <c r="G128" s="12">
        <f t="shared" si="6"/>
        <v>30.000000000000213</v>
      </c>
      <c r="H128" s="12">
        <f t="shared" si="7"/>
        <v>48.999999999999986</v>
      </c>
      <c r="I128" s="12">
        <f t="shared" si="8"/>
        <v>18.999999999999773</v>
      </c>
      <c r="J128" s="12">
        <f t="shared" si="9"/>
        <v>18.999999999999773</v>
      </c>
    </row>
    <row r="129" spans="1:10">
      <c r="A129" s="12">
        <f t="shared" si="11"/>
        <v>128</v>
      </c>
      <c r="B129" s="17">
        <v>1</v>
      </c>
      <c r="C129" s="12">
        <f t="shared" si="10"/>
        <v>3.9999999999999858</v>
      </c>
      <c r="D129" s="11" t="s">
        <v>11</v>
      </c>
      <c r="E129" s="17">
        <v>1.0138888888888888</v>
      </c>
      <c r="F129" s="17">
        <v>1.03125</v>
      </c>
      <c r="G129" s="12">
        <f t="shared" si="6"/>
        <v>25.000000000000071</v>
      </c>
      <c r="H129" s="12">
        <f t="shared" si="7"/>
        <v>45</v>
      </c>
      <c r="I129" s="12">
        <f t="shared" si="8"/>
        <v>19.999999999999929</v>
      </c>
      <c r="J129" s="12">
        <f t="shared" si="9"/>
        <v>19.999999999999929</v>
      </c>
    </row>
    <row r="130" spans="1:10">
      <c r="A130" s="12">
        <f t="shared" si="11"/>
        <v>129</v>
      </c>
      <c r="B130" s="17">
        <v>1.0069444444444444</v>
      </c>
      <c r="C130" s="12">
        <f t="shared" si="10"/>
        <v>9.9999999999999645</v>
      </c>
      <c r="D130" s="11" t="s">
        <v>12</v>
      </c>
      <c r="E130" s="17">
        <v>1.0159722222222221</v>
      </c>
      <c r="F130" s="17">
        <v>1.0298611111111111</v>
      </c>
      <c r="G130" s="12">
        <f t="shared" si="6"/>
        <v>20.000000000000249</v>
      </c>
      <c r="H130" s="12">
        <f t="shared" si="7"/>
        <v>33.000000000000043</v>
      </c>
      <c r="I130" s="12">
        <f t="shared" si="8"/>
        <v>12.999999999999794</v>
      </c>
      <c r="J130" s="12">
        <f t="shared" si="9"/>
        <v>12.999999999999794</v>
      </c>
    </row>
    <row r="131" spans="1:10">
      <c r="A131" s="12">
        <f t="shared" si="11"/>
        <v>130</v>
      </c>
      <c r="B131" s="17">
        <v>1.0138888888888888</v>
      </c>
      <c r="C131" s="12">
        <f t="shared" si="10"/>
        <v>9.9999999999999645</v>
      </c>
      <c r="D131" s="11" t="s">
        <v>12</v>
      </c>
      <c r="E131" s="17">
        <v>1.0298611111111111</v>
      </c>
      <c r="F131" s="17">
        <v>1.0472222222222221</v>
      </c>
      <c r="G131" s="12">
        <f t="shared" ref="G131:G169" si="12">(F131-E131)*1440</f>
        <v>24.999999999999751</v>
      </c>
      <c r="H131" s="12">
        <f t="shared" ref="H131:H192" si="13">(F131-B131)*1440</f>
        <v>47.999999999999829</v>
      </c>
      <c r="I131" s="12">
        <f t="shared" ref="I131:I192" si="14">H131-G131</f>
        <v>23.000000000000078</v>
      </c>
      <c r="J131" s="12">
        <f t="shared" ref="J131:J192" si="15">(E131-B131)*1440</f>
        <v>23.000000000000078</v>
      </c>
    </row>
    <row r="132" spans="1:10">
      <c r="A132" s="12">
        <f t="shared" si="11"/>
        <v>131</v>
      </c>
      <c r="B132" s="17">
        <v>1.0159722222222221</v>
      </c>
      <c r="C132" s="12">
        <f t="shared" ref="C132:C169" si="16">(B132-B131)*1440</f>
        <v>2.9999999999998295</v>
      </c>
      <c r="D132" s="11" t="s">
        <v>10</v>
      </c>
      <c r="E132" s="17">
        <v>1.03125</v>
      </c>
      <c r="F132" s="17">
        <v>1.0520833333333335</v>
      </c>
      <c r="G132" s="12">
        <f t="shared" si="12"/>
        <v>30.000000000000213</v>
      </c>
      <c r="H132" s="12">
        <f t="shared" si="13"/>
        <v>52.000000000000455</v>
      </c>
      <c r="I132" s="12">
        <f t="shared" si="14"/>
        <v>22.000000000000242</v>
      </c>
      <c r="J132" s="12">
        <f t="shared" si="15"/>
        <v>22.000000000000242</v>
      </c>
    </row>
    <row r="133" spans="1:10">
      <c r="A133" s="12">
        <f t="shared" si="11"/>
        <v>132</v>
      </c>
      <c r="B133" s="17">
        <v>1.0215277777777778</v>
      </c>
      <c r="C133" s="12">
        <f t="shared" si="16"/>
        <v>8.0000000000002913</v>
      </c>
      <c r="D133" s="11" t="s">
        <v>11</v>
      </c>
      <c r="E133" s="17">
        <v>1.03125</v>
      </c>
      <c r="F133" s="17">
        <v>1.0590277777777777</v>
      </c>
      <c r="G133" s="12">
        <f t="shared" si="12"/>
        <v>39.999999999999858</v>
      </c>
      <c r="H133" s="12">
        <f t="shared" si="13"/>
        <v>53.999999999999808</v>
      </c>
      <c r="I133" s="12">
        <f t="shared" si="14"/>
        <v>13.99999999999995</v>
      </c>
      <c r="J133" s="12">
        <f t="shared" si="15"/>
        <v>13.99999999999995</v>
      </c>
    </row>
    <row r="134" spans="1:10">
      <c r="A134" s="12">
        <f t="shared" si="11"/>
        <v>133</v>
      </c>
      <c r="B134" s="17">
        <v>1.0270833333333333</v>
      </c>
      <c r="C134" s="12">
        <f t="shared" si="16"/>
        <v>7.9999999999999716</v>
      </c>
      <c r="D134" s="11" t="s">
        <v>12</v>
      </c>
      <c r="E134" s="17">
        <v>1.0472222222222221</v>
      </c>
      <c r="F134" s="17">
        <v>1.0645833333333332</v>
      </c>
      <c r="G134" s="12">
        <f t="shared" si="12"/>
        <v>25.000000000000071</v>
      </c>
      <c r="H134" s="12">
        <f t="shared" si="13"/>
        <v>53.999999999999808</v>
      </c>
      <c r="I134" s="12">
        <f t="shared" si="14"/>
        <v>28.999999999999737</v>
      </c>
      <c r="J134" s="12">
        <f t="shared" si="15"/>
        <v>28.999999999999737</v>
      </c>
    </row>
    <row r="135" spans="1:10">
      <c r="A135" s="12">
        <f t="shared" si="11"/>
        <v>134</v>
      </c>
      <c r="B135" s="17">
        <v>1.0347222222222223</v>
      </c>
      <c r="C135" s="12">
        <f t="shared" si="16"/>
        <v>11.000000000000121</v>
      </c>
      <c r="D135" s="11" t="s">
        <v>10</v>
      </c>
      <c r="E135" s="17">
        <v>1.0520833333333335</v>
      </c>
      <c r="F135" s="17">
        <v>1.0659722222222223</v>
      </c>
      <c r="G135" s="12">
        <f t="shared" si="12"/>
        <v>19.999999999999929</v>
      </c>
      <c r="H135" s="12">
        <f t="shared" si="13"/>
        <v>45</v>
      </c>
      <c r="I135" s="12">
        <f t="shared" si="14"/>
        <v>25.000000000000071</v>
      </c>
      <c r="J135" s="12">
        <f t="shared" si="15"/>
        <v>25.000000000000071</v>
      </c>
    </row>
    <row r="136" spans="1:10">
      <c r="A136" s="12">
        <f t="shared" si="11"/>
        <v>135</v>
      </c>
      <c r="B136" s="17">
        <v>1.036111111111111</v>
      </c>
      <c r="C136" s="12">
        <f t="shared" si="16"/>
        <v>1.9999999999996732</v>
      </c>
      <c r="D136" s="11" t="s">
        <v>11</v>
      </c>
      <c r="E136" s="17">
        <v>1.0590277777777777</v>
      </c>
      <c r="F136" s="17">
        <v>1.0798611111111112</v>
      </c>
      <c r="G136" s="12">
        <f t="shared" si="12"/>
        <v>30.000000000000213</v>
      </c>
      <c r="H136" s="12">
        <f t="shared" si="13"/>
        <v>63.000000000000256</v>
      </c>
      <c r="I136" s="12">
        <f t="shared" si="14"/>
        <v>33.000000000000043</v>
      </c>
      <c r="J136" s="12">
        <f t="shared" si="15"/>
        <v>33.000000000000043</v>
      </c>
    </row>
    <row r="137" spans="1:10">
      <c r="A137" s="12">
        <f t="shared" si="11"/>
        <v>136</v>
      </c>
      <c r="B137" s="17">
        <v>1.0368055555555555</v>
      </c>
      <c r="C137" s="12">
        <f t="shared" si="16"/>
        <v>1.0000000000001563</v>
      </c>
      <c r="D137" s="11" t="s">
        <v>12</v>
      </c>
      <c r="E137" s="17">
        <v>1.0645833333333332</v>
      </c>
      <c r="F137" s="17">
        <v>1.0715277777777779</v>
      </c>
      <c r="G137" s="12">
        <f t="shared" si="12"/>
        <v>10.000000000000284</v>
      </c>
      <c r="H137" s="12">
        <f t="shared" si="13"/>
        <v>50.000000000000142</v>
      </c>
      <c r="I137" s="12">
        <f t="shared" si="14"/>
        <v>39.999999999999858</v>
      </c>
      <c r="J137" s="12">
        <f t="shared" si="15"/>
        <v>39.999999999999858</v>
      </c>
    </row>
    <row r="138" spans="1:10">
      <c r="A138" s="12">
        <f t="shared" si="11"/>
        <v>137</v>
      </c>
      <c r="B138" s="17">
        <v>1.0381944444444444</v>
      </c>
      <c r="C138" s="12">
        <f t="shared" si="16"/>
        <v>1.9999999999999929</v>
      </c>
      <c r="D138" s="11" t="s">
        <v>10</v>
      </c>
      <c r="E138" s="17">
        <v>1.0659722222222223</v>
      </c>
      <c r="F138" s="17">
        <v>1.0729166666666665</v>
      </c>
      <c r="G138" s="12">
        <f t="shared" si="12"/>
        <v>9.9999999999996447</v>
      </c>
      <c r="H138" s="12">
        <f t="shared" si="13"/>
        <v>49.999999999999822</v>
      </c>
      <c r="I138" s="12">
        <f t="shared" si="14"/>
        <v>40.000000000000178</v>
      </c>
      <c r="J138" s="12">
        <f t="shared" si="15"/>
        <v>40.000000000000178</v>
      </c>
    </row>
    <row r="139" spans="1:10">
      <c r="A139" s="12">
        <f t="shared" si="11"/>
        <v>138</v>
      </c>
      <c r="B139" s="17">
        <v>1.0416666666666665</v>
      </c>
      <c r="C139" s="12">
        <f t="shared" si="16"/>
        <v>4.9999999999998224</v>
      </c>
      <c r="D139" s="11" t="s">
        <v>12</v>
      </c>
      <c r="E139" s="17">
        <v>1.0715277777777779</v>
      </c>
      <c r="F139" s="17">
        <v>1.0854166666666667</v>
      </c>
      <c r="G139" s="12">
        <f t="shared" si="12"/>
        <v>19.999999999999929</v>
      </c>
      <c r="H139" s="12">
        <f t="shared" si="13"/>
        <v>63.000000000000256</v>
      </c>
      <c r="I139" s="12">
        <f t="shared" si="14"/>
        <v>43.000000000000327</v>
      </c>
      <c r="J139" s="12">
        <f t="shared" si="15"/>
        <v>43.000000000000327</v>
      </c>
    </row>
    <row r="140" spans="1:10">
      <c r="A140" s="12">
        <f t="shared" si="11"/>
        <v>139</v>
      </c>
      <c r="B140" s="17">
        <v>1.0451388888888888</v>
      </c>
      <c r="C140" s="12">
        <f t="shared" si="16"/>
        <v>5.0000000000001421</v>
      </c>
      <c r="D140" s="11" t="s">
        <v>10</v>
      </c>
      <c r="E140" s="17">
        <v>1.0729166666666665</v>
      </c>
      <c r="F140" s="17">
        <v>1.09375</v>
      </c>
      <c r="G140" s="12">
        <f t="shared" si="12"/>
        <v>30.000000000000213</v>
      </c>
      <c r="H140" s="12">
        <f t="shared" si="13"/>
        <v>70.000000000000071</v>
      </c>
      <c r="I140" s="12">
        <f t="shared" si="14"/>
        <v>39.999999999999858</v>
      </c>
      <c r="J140" s="12">
        <f t="shared" si="15"/>
        <v>39.999999999999858</v>
      </c>
    </row>
    <row r="141" spans="1:10">
      <c r="A141" s="12">
        <f t="shared" si="11"/>
        <v>140</v>
      </c>
      <c r="B141" s="17">
        <v>1.0520833333333335</v>
      </c>
      <c r="C141" s="12">
        <f t="shared" si="16"/>
        <v>10.000000000000284</v>
      </c>
      <c r="D141" s="11" t="s">
        <v>11</v>
      </c>
      <c r="E141" s="17">
        <v>1.0798611111111112</v>
      </c>
      <c r="F141" s="17">
        <v>1.1111111111111112</v>
      </c>
      <c r="G141" s="12">
        <f t="shared" si="12"/>
        <v>45</v>
      </c>
      <c r="H141" s="12">
        <f t="shared" si="13"/>
        <v>84.999999999999858</v>
      </c>
      <c r="I141" s="12">
        <f t="shared" si="14"/>
        <v>39.999999999999858</v>
      </c>
      <c r="J141" s="12">
        <f t="shared" si="15"/>
        <v>39.999999999999858</v>
      </c>
    </row>
    <row r="142" spans="1:10">
      <c r="A142" s="12">
        <f t="shared" si="11"/>
        <v>141</v>
      </c>
      <c r="B142" s="17">
        <v>1.0555555555555556</v>
      </c>
      <c r="C142" s="12">
        <f t="shared" si="16"/>
        <v>4.9999999999998224</v>
      </c>
      <c r="D142" s="11" t="s">
        <v>12</v>
      </c>
      <c r="E142" s="17">
        <v>1.0854166666666667</v>
      </c>
      <c r="F142" s="17">
        <v>1.1027777777777779</v>
      </c>
      <c r="G142" s="12">
        <f t="shared" si="12"/>
        <v>25.000000000000071</v>
      </c>
      <c r="H142" s="12">
        <f t="shared" si="13"/>
        <v>68.000000000000085</v>
      </c>
      <c r="I142" s="12">
        <f t="shared" si="14"/>
        <v>43.000000000000014</v>
      </c>
      <c r="J142" s="12">
        <f t="shared" si="15"/>
        <v>43.000000000000007</v>
      </c>
    </row>
    <row r="143" spans="1:10">
      <c r="A143" s="12">
        <f t="shared" si="11"/>
        <v>142</v>
      </c>
      <c r="B143" s="17">
        <v>1.0604166666666668</v>
      </c>
      <c r="C143" s="12">
        <f t="shared" si="16"/>
        <v>7.000000000000135</v>
      </c>
      <c r="D143" s="11" t="s">
        <v>10</v>
      </c>
      <c r="E143" s="17">
        <v>1.09375</v>
      </c>
      <c r="F143" s="17">
        <v>1.1006944444444444</v>
      </c>
      <c r="G143" s="12">
        <f t="shared" si="12"/>
        <v>9.9999999999999645</v>
      </c>
      <c r="H143" s="12">
        <f t="shared" si="13"/>
        <v>57.999999999999794</v>
      </c>
      <c r="I143" s="12">
        <f t="shared" si="14"/>
        <v>47.999999999999829</v>
      </c>
      <c r="J143" s="12">
        <f t="shared" si="15"/>
        <v>47.999999999999829</v>
      </c>
    </row>
    <row r="144" spans="1:10">
      <c r="A144" s="12">
        <f t="shared" si="11"/>
        <v>143</v>
      </c>
      <c r="B144" s="17">
        <v>1.0631944444444446</v>
      </c>
      <c r="C144" s="12">
        <f t="shared" si="16"/>
        <v>3.9999999999999858</v>
      </c>
      <c r="D144" s="11" t="s">
        <v>10</v>
      </c>
      <c r="E144" s="17">
        <v>1.1006944444444444</v>
      </c>
      <c r="F144" s="17">
        <v>1.1180555555555556</v>
      </c>
      <c r="G144" s="12">
        <f t="shared" si="12"/>
        <v>25.000000000000071</v>
      </c>
      <c r="H144" s="12">
        <f t="shared" si="13"/>
        <v>78.999999999999886</v>
      </c>
      <c r="I144" s="12">
        <f t="shared" si="14"/>
        <v>53.999999999999815</v>
      </c>
      <c r="J144" s="12">
        <f t="shared" si="15"/>
        <v>53.999999999999808</v>
      </c>
    </row>
    <row r="145" spans="1:10">
      <c r="A145" s="12">
        <f t="shared" si="11"/>
        <v>144</v>
      </c>
      <c r="B145" s="17">
        <v>1.0645833333333332</v>
      </c>
      <c r="C145" s="12">
        <f t="shared" si="16"/>
        <v>1.9999999999996732</v>
      </c>
      <c r="D145" s="11" t="s">
        <v>12</v>
      </c>
      <c r="E145" s="17">
        <v>1.1027777777777779</v>
      </c>
      <c r="F145" s="17">
        <v>1.1097222222222221</v>
      </c>
      <c r="G145" s="12">
        <f t="shared" si="12"/>
        <v>9.9999999999996447</v>
      </c>
      <c r="H145" s="12">
        <f t="shared" si="13"/>
        <v>64.999999999999929</v>
      </c>
      <c r="I145" s="12">
        <f t="shared" si="14"/>
        <v>55.000000000000284</v>
      </c>
      <c r="J145" s="12">
        <f t="shared" si="15"/>
        <v>55.000000000000284</v>
      </c>
    </row>
    <row r="146" spans="1:10">
      <c r="A146" s="12">
        <f t="shared" si="11"/>
        <v>145</v>
      </c>
      <c r="B146" s="17">
        <v>1.0680555555555555</v>
      </c>
      <c r="C146" s="12">
        <f t="shared" si="16"/>
        <v>5.0000000000001421</v>
      </c>
      <c r="D146" s="11" t="s">
        <v>12</v>
      </c>
      <c r="E146" s="17">
        <v>1.1097222222222221</v>
      </c>
      <c r="F146" s="17">
        <v>1.1166666666666667</v>
      </c>
      <c r="G146" s="12">
        <f t="shared" si="12"/>
        <v>10.000000000000284</v>
      </c>
      <c r="H146" s="12">
        <f t="shared" si="13"/>
        <v>70.000000000000071</v>
      </c>
      <c r="I146" s="12">
        <f t="shared" si="14"/>
        <v>59.999999999999787</v>
      </c>
      <c r="J146" s="12">
        <f t="shared" si="15"/>
        <v>59.999999999999787</v>
      </c>
    </row>
    <row r="147" spans="1:10">
      <c r="A147" s="12">
        <f t="shared" si="11"/>
        <v>146</v>
      </c>
      <c r="B147" s="17">
        <v>1.0694444444444444</v>
      </c>
      <c r="C147" s="12">
        <f t="shared" si="16"/>
        <v>1.9999999999999929</v>
      </c>
      <c r="D147" s="11" t="s">
        <v>11</v>
      </c>
      <c r="E147" s="17">
        <v>1.1111111111111112</v>
      </c>
      <c r="F147" s="17">
        <v>1.125</v>
      </c>
      <c r="G147" s="12">
        <f t="shared" si="12"/>
        <v>19.999999999999929</v>
      </c>
      <c r="H147" s="12">
        <f t="shared" si="13"/>
        <v>80.000000000000028</v>
      </c>
      <c r="I147" s="12">
        <f t="shared" si="14"/>
        <v>60.000000000000099</v>
      </c>
      <c r="J147" s="12">
        <f t="shared" si="15"/>
        <v>60.000000000000107</v>
      </c>
    </row>
    <row r="148" spans="1:10">
      <c r="A148" s="12">
        <f t="shared" si="11"/>
        <v>147</v>
      </c>
      <c r="B148" s="17">
        <v>1.0763888888888888</v>
      </c>
      <c r="C148" s="12">
        <f t="shared" si="16"/>
        <v>9.9999999999999645</v>
      </c>
      <c r="D148" s="11" t="s">
        <v>12</v>
      </c>
      <c r="E148" s="17">
        <v>1.1166666666666667</v>
      </c>
      <c r="F148" s="17">
        <v>1.1270833333333332</v>
      </c>
      <c r="G148" s="12">
        <f t="shared" si="12"/>
        <v>14.999999999999787</v>
      </c>
      <c r="H148" s="12">
        <f t="shared" si="13"/>
        <v>72.999999999999901</v>
      </c>
      <c r="I148" s="12">
        <f t="shared" si="14"/>
        <v>58.000000000000114</v>
      </c>
      <c r="J148" s="12">
        <f t="shared" si="15"/>
        <v>58.000000000000114</v>
      </c>
    </row>
    <row r="149" spans="1:10">
      <c r="A149" s="12">
        <f t="shared" si="11"/>
        <v>148</v>
      </c>
      <c r="B149" s="17">
        <v>1.0763888888888888</v>
      </c>
      <c r="C149" s="12">
        <f t="shared" si="16"/>
        <v>0</v>
      </c>
      <c r="D149" s="11" t="s">
        <v>10</v>
      </c>
      <c r="E149" s="17">
        <v>1.1180555555555556</v>
      </c>
      <c r="F149" s="17">
        <v>1.125</v>
      </c>
      <c r="G149" s="12">
        <f t="shared" si="12"/>
        <v>9.9999999999999645</v>
      </c>
      <c r="H149" s="12">
        <f t="shared" si="13"/>
        <v>70.000000000000071</v>
      </c>
      <c r="I149" s="12">
        <f t="shared" si="14"/>
        <v>60.000000000000107</v>
      </c>
      <c r="J149" s="12">
        <f t="shared" si="15"/>
        <v>60.000000000000107</v>
      </c>
    </row>
    <row r="150" spans="1:10">
      <c r="A150" s="12">
        <f t="shared" si="11"/>
        <v>149</v>
      </c>
      <c r="B150" s="17">
        <v>1.0777777777777779</v>
      </c>
      <c r="C150" s="12">
        <f t="shared" si="16"/>
        <v>2.0000000000003126</v>
      </c>
      <c r="D150" s="11" t="s">
        <v>10</v>
      </c>
      <c r="E150" s="17">
        <v>1.125</v>
      </c>
      <c r="F150" s="17">
        <v>1.1388888888888888</v>
      </c>
      <c r="G150" s="12">
        <f t="shared" si="12"/>
        <v>19.999999999999929</v>
      </c>
      <c r="H150" s="12">
        <f t="shared" si="13"/>
        <v>87.999999999999687</v>
      </c>
      <c r="I150" s="12">
        <f t="shared" si="14"/>
        <v>67.999999999999758</v>
      </c>
      <c r="J150" s="12">
        <f t="shared" si="15"/>
        <v>67.999999999999758</v>
      </c>
    </row>
    <row r="151" spans="1:10">
      <c r="A151" s="12">
        <f t="shared" si="11"/>
        <v>150</v>
      </c>
      <c r="B151" s="17">
        <v>1.0777777777777779</v>
      </c>
      <c r="C151" s="12">
        <f t="shared" si="16"/>
        <v>0</v>
      </c>
      <c r="D151" s="11" t="s">
        <v>11</v>
      </c>
      <c r="E151" s="17">
        <v>1.125</v>
      </c>
      <c r="F151" s="17">
        <v>1.1423611111111112</v>
      </c>
      <c r="G151" s="12">
        <f t="shared" si="12"/>
        <v>25.000000000000071</v>
      </c>
      <c r="H151" s="12">
        <f t="shared" si="13"/>
        <v>92.999999999999829</v>
      </c>
      <c r="I151" s="12">
        <f t="shared" si="14"/>
        <v>67.999999999999758</v>
      </c>
      <c r="J151" s="12">
        <f t="shared" si="15"/>
        <v>67.999999999999758</v>
      </c>
    </row>
    <row r="152" spans="1:10">
      <c r="A152" s="12">
        <f t="shared" si="11"/>
        <v>151</v>
      </c>
      <c r="B152" s="17">
        <v>1.0826388888888889</v>
      </c>
      <c r="C152" s="12">
        <f t="shared" si="16"/>
        <v>6.9999999999998153</v>
      </c>
      <c r="D152" s="11" t="s">
        <v>12</v>
      </c>
      <c r="E152" s="17">
        <v>1.1270833333333332</v>
      </c>
      <c r="F152" s="17">
        <v>1.1340277777777779</v>
      </c>
      <c r="G152" s="12">
        <f t="shared" si="12"/>
        <v>10.000000000000284</v>
      </c>
      <c r="H152" s="12">
        <f t="shared" si="13"/>
        <v>74.000000000000057</v>
      </c>
      <c r="I152" s="12">
        <f t="shared" si="14"/>
        <v>63.999999999999773</v>
      </c>
      <c r="J152" s="12">
        <f t="shared" si="15"/>
        <v>63.999999999999773</v>
      </c>
    </row>
    <row r="153" spans="1:10">
      <c r="A153" s="12">
        <f t="shared" si="11"/>
        <v>152</v>
      </c>
      <c r="B153" s="17">
        <v>1.0854166666666667</v>
      </c>
      <c r="C153" s="12">
        <f t="shared" si="16"/>
        <v>3.9999999999999858</v>
      </c>
      <c r="D153" s="11" t="s">
        <v>12</v>
      </c>
      <c r="E153" s="17">
        <v>1.1340277777777779</v>
      </c>
      <c r="F153" s="17">
        <v>1.1444444444444444</v>
      </c>
      <c r="G153" s="12">
        <f t="shared" si="12"/>
        <v>14.999999999999787</v>
      </c>
      <c r="H153" s="12">
        <f t="shared" si="13"/>
        <v>84.999999999999858</v>
      </c>
      <c r="I153" s="12">
        <f t="shared" si="14"/>
        <v>70.000000000000071</v>
      </c>
      <c r="J153" s="12">
        <f t="shared" si="15"/>
        <v>70.000000000000071</v>
      </c>
    </row>
    <row r="154" spans="1:10">
      <c r="A154" s="12">
        <f t="shared" si="11"/>
        <v>153</v>
      </c>
      <c r="B154" s="17">
        <v>1.088888888888889</v>
      </c>
      <c r="C154" s="12">
        <f t="shared" si="16"/>
        <v>5.0000000000001421</v>
      </c>
      <c r="D154" s="11" t="s">
        <v>10</v>
      </c>
      <c r="E154" s="17">
        <v>1.1388888888888888</v>
      </c>
      <c r="F154" s="17">
        <v>1.1458333333333335</v>
      </c>
      <c r="G154" s="12">
        <f t="shared" si="12"/>
        <v>10.000000000000284</v>
      </c>
      <c r="H154" s="12">
        <f t="shared" si="13"/>
        <v>82.000000000000028</v>
      </c>
      <c r="I154" s="12">
        <f t="shared" si="14"/>
        <v>71.999999999999744</v>
      </c>
      <c r="J154" s="12">
        <f t="shared" si="15"/>
        <v>71.999999999999744</v>
      </c>
    </row>
    <row r="155" spans="1:10">
      <c r="A155" s="12">
        <f t="shared" si="11"/>
        <v>154</v>
      </c>
      <c r="B155" s="17">
        <v>1.0902777777777777</v>
      </c>
      <c r="C155" s="12">
        <f t="shared" si="16"/>
        <v>1.9999999999996732</v>
      </c>
      <c r="D155" s="11" t="s">
        <v>11</v>
      </c>
      <c r="E155" s="17">
        <v>1.1423611111111112</v>
      </c>
      <c r="F155" s="17">
        <v>1.1493055555555556</v>
      </c>
      <c r="G155" s="12">
        <f t="shared" si="12"/>
        <v>9.9999999999999645</v>
      </c>
      <c r="H155" s="12">
        <f t="shared" si="13"/>
        <v>85.000000000000171</v>
      </c>
      <c r="I155" s="12">
        <f t="shared" si="14"/>
        <v>75.000000000000199</v>
      </c>
      <c r="J155" s="12">
        <f t="shared" si="15"/>
        <v>75.000000000000213</v>
      </c>
    </row>
    <row r="156" spans="1:10">
      <c r="A156" s="12">
        <f t="shared" si="11"/>
        <v>155</v>
      </c>
      <c r="B156" s="17">
        <v>1.0916666666666668</v>
      </c>
      <c r="C156" s="12">
        <f t="shared" si="16"/>
        <v>2.0000000000003126</v>
      </c>
      <c r="D156" s="11" t="s">
        <v>12</v>
      </c>
      <c r="E156" s="17">
        <v>1.1444444444444444</v>
      </c>
      <c r="F156" s="17">
        <v>1.1652777777777779</v>
      </c>
      <c r="G156" s="12">
        <f t="shared" si="12"/>
        <v>30.000000000000213</v>
      </c>
      <c r="H156" s="12">
        <f t="shared" si="13"/>
        <v>105.99999999999994</v>
      </c>
      <c r="I156" s="12">
        <f t="shared" si="14"/>
        <v>75.99999999999973</v>
      </c>
      <c r="J156" s="12">
        <f t="shared" si="15"/>
        <v>75.99999999999973</v>
      </c>
    </row>
    <row r="157" spans="1:10">
      <c r="A157" s="12">
        <f t="shared" si="11"/>
        <v>156</v>
      </c>
      <c r="B157" s="17">
        <v>1.09375</v>
      </c>
      <c r="C157" s="12">
        <f t="shared" si="16"/>
        <v>2.9999999999998295</v>
      </c>
      <c r="D157" s="11" t="s">
        <v>10</v>
      </c>
      <c r="E157" s="17">
        <v>1.1458333333333335</v>
      </c>
      <c r="F157" s="17">
        <v>1.1597222222222223</v>
      </c>
      <c r="G157" s="12">
        <f t="shared" si="12"/>
        <v>19.999999999999929</v>
      </c>
      <c r="H157" s="12">
        <f t="shared" si="13"/>
        <v>95.000000000000142</v>
      </c>
      <c r="I157" s="12">
        <f t="shared" si="14"/>
        <v>75.000000000000213</v>
      </c>
      <c r="J157" s="12">
        <f t="shared" si="15"/>
        <v>75.000000000000213</v>
      </c>
    </row>
    <row r="158" spans="1:10">
      <c r="A158" s="12">
        <f t="shared" si="11"/>
        <v>157</v>
      </c>
      <c r="B158" s="17">
        <v>1.0951388888888889</v>
      </c>
      <c r="C158" s="12">
        <f t="shared" si="16"/>
        <v>1.9999999999999929</v>
      </c>
      <c r="D158" s="11" t="s">
        <v>11</v>
      </c>
      <c r="E158" s="17">
        <v>1.1493055555555556</v>
      </c>
      <c r="F158" s="17">
        <v>1.1597222222222223</v>
      </c>
      <c r="G158" s="12">
        <f t="shared" si="12"/>
        <v>15.000000000000107</v>
      </c>
      <c r="H158" s="12">
        <f t="shared" si="13"/>
        <v>93.000000000000142</v>
      </c>
      <c r="I158" s="12">
        <f t="shared" si="14"/>
        <v>78.000000000000028</v>
      </c>
      <c r="J158" s="12">
        <f t="shared" si="15"/>
        <v>78.000000000000043</v>
      </c>
    </row>
    <row r="159" spans="1:10">
      <c r="A159" s="12">
        <f t="shared" si="11"/>
        <v>158</v>
      </c>
      <c r="B159" s="17">
        <v>1.0958333333333332</v>
      </c>
      <c r="C159" s="12">
        <f t="shared" si="16"/>
        <v>0.99999999999983658</v>
      </c>
      <c r="D159" s="11" t="s">
        <v>10</v>
      </c>
      <c r="E159" s="17">
        <v>1.1597222222222223</v>
      </c>
      <c r="F159" s="17">
        <v>1.1701388888888888</v>
      </c>
      <c r="G159" s="12">
        <f t="shared" si="12"/>
        <v>14.999999999999787</v>
      </c>
      <c r="H159" s="12">
        <f t="shared" si="13"/>
        <v>107.0000000000001</v>
      </c>
      <c r="I159" s="12">
        <f t="shared" si="14"/>
        <v>92.000000000000313</v>
      </c>
      <c r="J159" s="12">
        <f t="shared" si="15"/>
        <v>92.000000000000313</v>
      </c>
    </row>
    <row r="160" spans="1:10">
      <c r="A160" s="12">
        <f t="shared" si="11"/>
        <v>159</v>
      </c>
      <c r="B160" s="17">
        <v>1.1006944444444444</v>
      </c>
      <c r="C160" s="12">
        <f t="shared" si="16"/>
        <v>7.000000000000135</v>
      </c>
      <c r="D160" s="11" t="s">
        <v>11</v>
      </c>
      <c r="E160" s="17">
        <v>1.1597222222222223</v>
      </c>
      <c r="F160" s="17">
        <v>1.1770833333333335</v>
      </c>
      <c r="G160" s="12">
        <f t="shared" si="12"/>
        <v>25.000000000000071</v>
      </c>
      <c r="H160" s="12">
        <f t="shared" si="13"/>
        <v>110.00000000000026</v>
      </c>
      <c r="I160" s="12">
        <f t="shared" si="14"/>
        <v>85.000000000000185</v>
      </c>
      <c r="J160" s="12">
        <f t="shared" si="15"/>
        <v>85.000000000000171</v>
      </c>
    </row>
    <row r="161" spans="1:10">
      <c r="A161" s="12">
        <f t="shared" si="11"/>
        <v>160</v>
      </c>
      <c r="B161" s="17">
        <v>1.1027777777777779</v>
      </c>
      <c r="C161" s="12">
        <f t="shared" si="16"/>
        <v>3.0000000000001492</v>
      </c>
      <c r="D161" s="11" t="s">
        <v>12</v>
      </c>
      <c r="E161" s="17">
        <v>1.1652777777777779</v>
      </c>
      <c r="F161" s="17">
        <v>1.182638888888889</v>
      </c>
      <c r="G161" s="12">
        <f t="shared" si="12"/>
        <v>25.000000000000071</v>
      </c>
      <c r="H161" s="12">
        <f t="shared" si="13"/>
        <v>115.00000000000007</v>
      </c>
      <c r="I161" s="12">
        <f t="shared" si="14"/>
        <v>90</v>
      </c>
      <c r="J161" s="12">
        <f t="shared" si="15"/>
        <v>90</v>
      </c>
    </row>
    <row r="162" spans="1:10">
      <c r="A162" s="12">
        <f t="shared" si="11"/>
        <v>161</v>
      </c>
      <c r="B162" s="17">
        <v>1.1076388888888888</v>
      </c>
      <c r="C162" s="12">
        <f t="shared" si="16"/>
        <v>6.9999999999998153</v>
      </c>
      <c r="D162" s="11" t="s">
        <v>10</v>
      </c>
      <c r="E162" s="17">
        <v>1.1701388888888888</v>
      </c>
      <c r="F162" s="17">
        <v>1.1770833333333335</v>
      </c>
      <c r="G162" s="12">
        <f t="shared" si="12"/>
        <v>10.000000000000284</v>
      </c>
      <c r="H162" s="12">
        <f t="shared" si="13"/>
        <v>100.00000000000028</v>
      </c>
      <c r="I162" s="12">
        <f t="shared" si="14"/>
        <v>90</v>
      </c>
      <c r="J162" s="12">
        <f t="shared" si="15"/>
        <v>90</v>
      </c>
    </row>
    <row r="163" spans="1:10">
      <c r="A163" s="12">
        <f t="shared" si="11"/>
        <v>162</v>
      </c>
      <c r="B163" s="17">
        <v>1.1076388888888888</v>
      </c>
      <c r="C163" s="12">
        <f t="shared" si="16"/>
        <v>0</v>
      </c>
      <c r="D163" s="11" t="s">
        <v>10</v>
      </c>
      <c r="E163" s="17">
        <v>1.1770833333333335</v>
      </c>
      <c r="F163" s="17">
        <v>1.1840277777777777</v>
      </c>
      <c r="G163" s="12">
        <f t="shared" si="12"/>
        <v>9.9999999999996447</v>
      </c>
      <c r="H163" s="12">
        <f t="shared" si="13"/>
        <v>109.99999999999993</v>
      </c>
      <c r="I163" s="12">
        <f t="shared" si="14"/>
        <v>100.00000000000028</v>
      </c>
      <c r="J163" s="12">
        <f t="shared" si="15"/>
        <v>100.00000000000028</v>
      </c>
    </row>
    <row r="164" spans="1:10">
      <c r="A164" s="12">
        <f t="shared" si="11"/>
        <v>163</v>
      </c>
      <c r="B164" s="17">
        <v>1.1180555555555556</v>
      </c>
      <c r="C164" s="12">
        <f t="shared" si="16"/>
        <v>15.000000000000107</v>
      </c>
      <c r="D164" s="11" t="s">
        <v>11</v>
      </c>
      <c r="E164" s="17">
        <v>1.1770833333333335</v>
      </c>
      <c r="F164" s="17">
        <v>1.1875</v>
      </c>
      <c r="G164" s="12">
        <f t="shared" si="12"/>
        <v>14.999999999999787</v>
      </c>
      <c r="H164" s="12">
        <f t="shared" si="13"/>
        <v>99.999999999999972</v>
      </c>
      <c r="I164" s="12">
        <f t="shared" si="14"/>
        <v>85.000000000000185</v>
      </c>
      <c r="J164" s="12">
        <f t="shared" si="15"/>
        <v>85.000000000000171</v>
      </c>
    </row>
    <row r="165" spans="1:10">
      <c r="A165" s="12">
        <f t="shared" si="11"/>
        <v>164</v>
      </c>
      <c r="B165" s="17">
        <v>1.1194444444444445</v>
      </c>
      <c r="C165" s="12">
        <f t="shared" si="16"/>
        <v>1.9999999999999929</v>
      </c>
      <c r="D165" s="11" t="s">
        <v>12</v>
      </c>
      <c r="E165" s="17">
        <v>1.182638888888889</v>
      </c>
      <c r="F165" s="17">
        <v>1.1909722222222223</v>
      </c>
      <c r="G165" s="12">
        <f t="shared" si="12"/>
        <v>11.999999999999957</v>
      </c>
      <c r="H165" s="12">
        <f t="shared" si="13"/>
        <v>103.00000000000011</v>
      </c>
      <c r="I165" s="12">
        <f t="shared" si="14"/>
        <v>91.000000000000156</v>
      </c>
      <c r="J165" s="12">
        <f t="shared" si="15"/>
        <v>91.000000000000156</v>
      </c>
    </row>
    <row r="166" spans="1:10">
      <c r="A166" s="12">
        <f t="shared" si="11"/>
        <v>165</v>
      </c>
      <c r="B166" s="17">
        <v>1.1215277777777777</v>
      </c>
      <c r="C166" s="12">
        <f t="shared" si="16"/>
        <v>2.9999999999998295</v>
      </c>
      <c r="D166" s="11" t="s">
        <v>10</v>
      </c>
      <c r="E166" s="17">
        <v>1.1840277777777777</v>
      </c>
      <c r="F166" s="17">
        <v>1.1979166666666665</v>
      </c>
      <c r="G166" s="12">
        <f t="shared" si="12"/>
        <v>19.999999999999929</v>
      </c>
      <c r="H166" s="12">
        <f t="shared" si="13"/>
        <v>109.99999999999993</v>
      </c>
      <c r="I166" s="12">
        <f t="shared" si="14"/>
        <v>90</v>
      </c>
      <c r="J166" s="12">
        <f t="shared" si="15"/>
        <v>90</v>
      </c>
    </row>
    <row r="167" spans="1:10">
      <c r="A167" s="12">
        <f t="shared" si="11"/>
        <v>166</v>
      </c>
      <c r="B167" s="17">
        <v>1.1229166666666668</v>
      </c>
      <c r="C167" s="12">
        <f t="shared" si="16"/>
        <v>2.0000000000003126</v>
      </c>
      <c r="D167" s="11" t="s">
        <v>11</v>
      </c>
      <c r="E167" s="17">
        <v>1.1875</v>
      </c>
      <c r="F167" s="17">
        <v>1.2083333333333335</v>
      </c>
      <c r="G167" s="12">
        <f t="shared" si="12"/>
        <v>30.000000000000213</v>
      </c>
      <c r="H167" s="12">
        <f t="shared" si="13"/>
        <v>123.00000000000004</v>
      </c>
      <c r="I167" s="12">
        <f t="shared" si="14"/>
        <v>92.999999999999829</v>
      </c>
      <c r="J167" s="12">
        <f t="shared" si="15"/>
        <v>92.999999999999829</v>
      </c>
    </row>
    <row r="168" spans="1:10">
      <c r="A168" s="12">
        <f t="shared" si="11"/>
        <v>167</v>
      </c>
      <c r="B168" s="17">
        <v>1.1243055555555554</v>
      </c>
      <c r="C168" s="12">
        <f t="shared" si="16"/>
        <v>1.9999999999996732</v>
      </c>
      <c r="D168" s="11" t="s">
        <v>12</v>
      </c>
      <c r="E168" s="17">
        <v>1.1909722222222223</v>
      </c>
      <c r="F168" s="17">
        <v>1.2083333333333335</v>
      </c>
      <c r="G168" s="12">
        <f t="shared" si="12"/>
        <v>25.000000000000071</v>
      </c>
      <c r="H168" s="12">
        <f t="shared" si="13"/>
        <v>121.00000000000037</v>
      </c>
      <c r="I168" s="12">
        <f t="shared" si="14"/>
        <v>96.000000000000298</v>
      </c>
      <c r="J168" s="12">
        <f t="shared" si="15"/>
        <v>96.000000000000298</v>
      </c>
    </row>
    <row r="169" spans="1:10">
      <c r="A169" s="12">
        <f t="shared" si="11"/>
        <v>168</v>
      </c>
      <c r="B169" s="17">
        <v>1.125</v>
      </c>
      <c r="C169" s="12">
        <f t="shared" si="16"/>
        <v>1.0000000000001563</v>
      </c>
      <c r="D169" s="11" t="s">
        <v>10</v>
      </c>
      <c r="E169" s="17">
        <v>1.1979166666666665</v>
      </c>
      <c r="F169" s="17">
        <v>1.2083333333333335</v>
      </c>
      <c r="G169" s="12">
        <f t="shared" si="12"/>
        <v>15.000000000000426</v>
      </c>
      <c r="H169" s="12">
        <f t="shared" si="13"/>
        <v>120.00000000000021</v>
      </c>
      <c r="I169" s="12">
        <f t="shared" si="14"/>
        <v>104.99999999999979</v>
      </c>
      <c r="J169" s="12">
        <f t="shared" si="15"/>
        <v>104.99999999999979</v>
      </c>
    </row>
    <row r="171" spans="1:10">
      <c r="B171" s="8"/>
      <c r="C171" s="8">
        <f>SUM(C1:C169)</f>
        <v>1080.0000000000005</v>
      </c>
      <c r="D171" s="8"/>
      <c r="E171" s="8"/>
      <c r="F171" s="8"/>
      <c r="G171" s="8">
        <f>SUM(G2:G169)</f>
        <v>3621.0000000000014</v>
      </c>
      <c r="H171" s="8">
        <f>SUM(H2:H169)</f>
        <v>11193</v>
      </c>
      <c r="I171" s="8">
        <f>SUM(I2:I169)</f>
        <v>7572</v>
      </c>
      <c r="J171" s="8">
        <f>SUM(J2:J169)</f>
        <v>7572</v>
      </c>
    </row>
    <row r="172" spans="1:10">
      <c r="B172" s="8"/>
      <c r="C172" s="8">
        <f>C171/168</f>
        <v>6.4285714285714315</v>
      </c>
      <c r="D172" s="8"/>
      <c r="E172" s="8"/>
      <c r="F172" s="8"/>
      <c r="G172" s="8">
        <f>G171/168</f>
        <v>21.553571428571438</v>
      </c>
      <c r="H172" s="8">
        <f>H171/168</f>
        <v>66.625</v>
      </c>
      <c r="I172" s="8">
        <f>I171/168</f>
        <v>45.071428571428569</v>
      </c>
      <c r="J172" s="8">
        <f>J171/168</f>
        <v>45.071428571428569</v>
      </c>
    </row>
    <row r="173" spans="1:10">
      <c r="B173" s="9"/>
      <c r="C173" s="9" t="s">
        <v>13</v>
      </c>
      <c r="D173" s="9"/>
      <c r="E173" s="9"/>
      <c r="F173" s="9"/>
      <c r="G173" s="10" t="s">
        <v>14</v>
      </c>
      <c r="H173" s="10" t="s">
        <v>15</v>
      </c>
      <c r="I173" s="10" t="s">
        <v>16</v>
      </c>
      <c r="J173" s="10" t="s">
        <v>17</v>
      </c>
    </row>
    <row r="174" spans="1:10">
      <c r="G174" s="4"/>
    </row>
    <row r="175" spans="1:10">
      <c r="A175" s="6"/>
      <c r="B175" s="21" t="s">
        <v>18</v>
      </c>
      <c r="C175" s="21"/>
      <c r="D175" s="21"/>
      <c r="E175" s="21"/>
    </row>
    <row r="176" spans="1:10">
      <c r="A176" s="6"/>
      <c r="B176" s="21"/>
      <c r="C176" s="21"/>
      <c r="D176" s="21"/>
      <c r="E176" s="21"/>
    </row>
    <row r="177" spans="1:5">
      <c r="A177" s="7"/>
      <c r="B177" s="7" t="s">
        <v>19</v>
      </c>
      <c r="C177" s="7" t="s">
        <v>20</v>
      </c>
      <c r="D177" s="7" t="s">
        <v>21</v>
      </c>
      <c r="E177" s="7" t="s">
        <v>22</v>
      </c>
    </row>
    <row r="178" spans="1:5">
      <c r="A178" s="7">
        <v>0</v>
      </c>
      <c r="B178" s="7">
        <v>15</v>
      </c>
      <c r="C178" s="7">
        <f>$B$195/$A$195</f>
        <v>9.882352941176471</v>
      </c>
      <c r="D178" s="7">
        <f>(B178-C178)^2</f>
        <v>26.190311418685116</v>
      </c>
      <c r="E178" s="7">
        <f>D178/C178</f>
        <v>2.6502100840336129</v>
      </c>
    </row>
    <row r="179" spans="1:5">
      <c r="A179" s="7">
        <v>1</v>
      </c>
      <c r="B179" s="7">
        <v>9</v>
      </c>
      <c r="C179" s="7">
        <f>$B$195/$A$195</f>
        <v>9.882352941176471</v>
      </c>
      <c r="D179" s="7">
        <f t="shared" ref="D179:D194" si="17">(B179-C179)^2</f>
        <v>0.77854671280276888</v>
      </c>
      <c r="E179" s="7">
        <f t="shared" ref="E179:E194" si="18">D179/C179</f>
        <v>7.8781512605042084E-2</v>
      </c>
    </row>
    <row r="180" spans="1:5">
      <c r="A180" s="7">
        <v>2</v>
      </c>
      <c r="B180" s="7">
        <v>33</v>
      </c>
      <c r="C180" s="7">
        <f>$B$195/$A$195</f>
        <v>9.882352941176471</v>
      </c>
      <c r="D180" s="7">
        <f t="shared" si="17"/>
        <v>534.42560553633211</v>
      </c>
      <c r="E180" s="7">
        <f t="shared" si="18"/>
        <v>54.078781512605033</v>
      </c>
    </row>
    <row r="181" spans="1:5">
      <c r="A181" s="7">
        <v>3</v>
      </c>
      <c r="B181" s="7">
        <v>15</v>
      </c>
      <c r="C181" s="7">
        <f>$B$195/$A$195</f>
        <v>9.882352941176471</v>
      </c>
      <c r="D181" s="7">
        <f t="shared" si="17"/>
        <v>26.190311418685116</v>
      </c>
      <c r="E181" s="7">
        <f t="shared" si="18"/>
        <v>2.6502100840336129</v>
      </c>
    </row>
    <row r="182" spans="1:5">
      <c r="A182" s="7">
        <v>4</v>
      </c>
      <c r="B182" s="7">
        <v>6</v>
      </c>
      <c r="C182" s="7">
        <f>$B$195/$A$195</f>
        <v>9.882352941176471</v>
      </c>
      <c r="D182" s="7">
        <f t="shared" si="17"/>
        <v>15.072664359861594</v>
      </c>
      <c r="E182" s="7">
        <f t="shared" si="18"/>
        <v>1.5252100840336136</v>
      </c>
    </row>
    <row r="183" spans="1:5">
      <c r="A183" s="7">
        <v>5</v>
      </c>
      <c r="B183" s="7">
        <v>18</v>
      </c>
      <c r="C183" s="7">
        <f>$B$195/$A$195</f>
        <v>9.882352941176471</v>
      </c>
      <c r="D183" s="7">
        <f t="shared" si="17"/>
        <v>65.896193771626287</v>
      </c>
      <c r="E183" s="7">
        <f t="shared" si="18"/>
        <v>6.6680672268907548</v>
      </c>
    </row>
    <row r="184" spans="1:5">
      <c r="A184" s="7">
        <v>6</v>
      </c>
      <c r="B184" s="7">
        <v>9</v>
      </c>
      <c r="C184" s="7">
        <f>$B$195/$A$195</f>
        <v>9.882352941176471</v>
      </c>
      <c r="D184" s="7">
        <f t="shared" si="17"/>
        <v>0.77854671280276888</v>
      </c>
      <c r="E184" s="7">
        <f t="shared" si="18"/>
        <v>7.8781512605042084E-2</v>
      </c>
    </row>
    <row r="185" spans="1:5">
      <c r="A185" s="7">
        <v>7</v>
      </c>
      <c r="B185" s="7">
        <v>18</v>
      </c>
      <c r="C185" s="7">
        <f>$B$195/$A$195</f>
        <v>9.882352941176471</v>
      </c>
      <c r="D185" s="7">
        <f t="shared" si="17"/>
        <v>65.896193771626287</v>
      </c>
      <c r="E185" s="7">
        <f t="shared" si="18"/>
        <v>6.6680672268907548</v>
      </c>
    </row>
    <row r="186" spans="1:5">
      <c r="A186" s="7">
        <v>8</v>
      </c>
      <c r="B186" s="7">
        <v>6</v>
      </c>
      <c r="C186" s="7">
        <f>$B$195/$A$195</f>
        <v>9.882352941176471</v>
      </c>
      <c r="D186" s="7">
        <f t="shared" si="17"/>
        <v>15.072664359861594</v>
      </c>
      <c r="E186" s="7">
        <f t="shared" si="18"/>
        <v>1.5252100840336136</v>
      </c>
    </row>
    <row r="187" spans="1:5">
      <c r="A187" s="7">
        <v>9</v>
      </c>
      <c r="B187" s="7">
        <v>3</v>
      </c>
      <c r="C187" s="7">
        <f>$B$195/$A$195</f>
        <v>9.882352941176471</v>
      </c>
      <c r="D187" s="7">
        <f t="shared" si="17"/>
        <v>47.366782006920424</v>
      </c>
      <c r="E187" s="7">
        <f t="shared" si="18"/>
        <v>4.7930672268907566</v>
      </c>
    </row>
    <row r="188" spans="1:5">
      <c r="A188" s="7">
        <v>10</v>
      </c>
      <c r="B188" s="7">
        <v>15</v>
      </c>
      <c r="C188" s="7">
        <f>$B$195/$A$195</f>
        <v>9.882352941176471</v>
      </c>
      <c r="D188" s="7">
        <f t="shared" si="17"/>
        <v>26.190311418685116</v>
      </c>
      <c r="E188" s="7">
        <f t="shared" si="18"/>
        <v>2.6502100840336129</v>
      </c>
    </row>
    <row r="189" spans="1:5">
      <c r="A189" s="7">
        <v>11</v>
      </c>
      <c r="B189" s="7">
        <v>3</v>
      </c>
      <c r="C189" s="7">
        <f>$B$195/$A$195</f>
        <v>9.882352941176471</v>
      </c>
      <c r="D189" s="7">
        <f t="shared" si="17"/>
        <v>47.366782006920424</v>
      </c>
      <c r="E189" s="7">
        <f t="shared" si="18"/>
        <v>4.7930672268907566</v>
      </c>
    </row>
    <row r="190" spans="1:5">
      <c r="A190" s="7">
        <v>15</v>
      </c>
      <c r="B190" s="7">
        <v>6</v>
      </c>
      <c r="C190" s="7">
        <f>$B$195/$A$195</f>
        <v>9.882352941176471</v>
      </c>
      <c r="D190" s="7">
        <f t="shared" si="17"/>
        <v>15.072664359861594</v>
      </c>
      <c r="E190" s="7">
        <f t="shared" si="18"/>
        <v>1.5252100840336136</v>
      </c>
    </row>
    <row r="191" spans="1:5">
      <c r="A191" s="7">
        <v>16</v>
      </c>
      <c r="B191" s="7">
        <v>3</v>
      </c>
      <c r="C191" s="7">
        <f>$B$195/$A$195</f>
        <v>9.882352941176471</v>
      </c>
      <c r="D191" s="7">
        <f t="shared" si="17"/>
        <v>47.366782006920424</v>
      </c>
      <c r="E191" s="7">
        <f t="shared" si="18"/>
        <v>4.7930672268907566</v>
      </c>
    </row>
    <row r="192" spans="1:5">
      <c r="A192" s="7">
        <v>20</v>
      </c>
      <c r="B192" s="7">
        <v>3</v>
      </c>
      <c r="C192" s="7">
        <f>$B$195/$A$195</f>
        <v>9.882352941176471</v>
      </c>
      <c r="D192" s="7">
        <f t="shared" si="17"/>
        <v>47.366782006920424</v>
      </c>
      <c r="E192" s="7">
        <f t="shared" si="18"/>
        <v>4.7930672268907566</v>
      </c>
    </row>
    <row r="193" spans="1:7">
      <c r="A193" s="7">
        <v>28</v>
      </c>
      <c r="B193" s="7">
        <v>3</v>
      </c>
      <c r="C193" s="7">
        <f>$B$195/$A$195</f>
        <v>9.882352941176471</v>
      </c>
      <c r="D193" s="7">
        <f t="shared" si="17"/>
        <v>47.366782006920424</v>
      </c>
      <c r="E193" s="7">
        <f t="shared" si="18"/>
        <v>4.7930672268907566</v>
      </c>
    </row>
    <row r="194" spans="1:7">
      <c r="A194" s="7">
        <v>40</v>
      </c>
      <c r="B194" s="7">
        <v>3</v>
      </c>
      <c r="C194" s="7">
        <f>$B$195/$A$195</f>
        <v>9.882352941176471</v>
      </c>
      <c r="D194" s="7">
        <f t="shared" si="17"/>
        <v>47.366782006920424</v>
      </c>
      <c r="E194" s="7">
        <f t="shared" si="18"/>
        <v>4.7930672268907566</v>
      </c>
    </row>
    <row r="195" spans="1:7">
      <c r="A195" s="7">
        <v>17</v>
      </c>
      <c r="B195" s="7">
        <f>SUM(B178:B194)</f>
        <v>168</v>
      </c>
      <c r="C195" s="7">
        <f>SUM(C178:C194)</f>
        <v>167.99999999999994</v>
      </c>
      <c r="D195" s="7">
        <f>SUM(D178:D194)</f>
        <v>1075.7647058823529</v>
      </c>
      <c r="E195" s="7">
        <f>SUM(E178:E194)</f>
        <v>108.85714285714286</v>
      </c>
    </row>
    <row r="197" spans="1:7" ht="15.75">
      <c r="B197" s="5" t="s">
        <v>23</v>
      </c>
      <c r="C197" s="5" t="s">
        <v>24</v>
      </c>
      <c r="D197" s="5">
        <v>26.295999999999999</v>
      </c>
      <c r="E197" s="2" t="s">
        <v>25</v>
      </c>
      <c r="F197" s="5" t="s">
        <v>26</v>
      </c>
      <c r="G197" s="5">
        <v>108.85714285714286</v>
      </c>
    </row>
    <row r="198" spans="1:7">
      <c r="D198" s="22" t="s">
        <v>27</v>
      </c>
      <c r="E198" s="22"/>
      <c r="F198" s="22"/>
    </row>
    <row r="199" spans="1:7">
      <c r="D199" s="3"/>
    </row>
  </sheetData>
  <mergeCells count="2">
    <mergeCell ref="B175:E176"/>
    <mergeCell ref="D198:F198"/>
  </mergeCells>
  <dataValidations count="1">
    <dataValidation type="list" allowBlank="1" showErrorMessage="1" sqref="D2:D169" xr:uid="{00000000-0002-0000-0000-000000000000}">
      <formula1>"One,Two,Three,Four,Five"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 house</dc:creator>
  <cp:keywords/>
  <dc:description/>
  <cp:lastModifiedBy/>
  <cp:revision/>
  <dcterms:created xsi:type="dcterms:W3CDTF">2023-08-16T17:36:21Z</dcterms:created>
  <dcterms:modified xsi:type="dcterms:W3CDTF">2023-08-18T20:50:29Z</dcterms:modified>
  <cp:category/>
  <cp:contentStatus/>
</cp:coreProperties>
</file>