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OneDrive - catallah\POWER BI\youtube\bike store analysis\"/>
    </mc:Choice>
  </mc:AlternateContent>
  <xr:revisionPtr revIDLastSave="0" documentId="13_ncr:1_{4D53B97A-07FE-47F1-AEB0-AD192E4CF2B9}" xr6:coauthVersionLast="47" xr6:coauthVersionMax="47" xr10:uidLastSave="{00000000-0000-0000-0000-000000000000}"/>
  <bookViews>
    <workbookView xWindow="-110" yWindow="-110" windowWidth="19420" windowHeight="10420" activeTab="1" xr2:uid="{001F77E6-824B-407A-98D5-64AAF386AB4C}"/>
  </bookViews>
  <sheets>
    <sheet name="Pivot_tables" sheetId="1" r:id="rId1"/>
    <sheet name="Dashboard" sheetId="2" r:id="rId2"/>
  </sheets>
  <definedNames>
    <definedName name="_xlchart.v5.0" hidden="1">Pivot_tables!$A$45</definedName>
    <definedName name="_xlchart.v5.1" hidden="1">Pivot_tables!$A$46:$A$48</definedName>
    <definedName name="_xlchart.v5.2" hidden="1">Pivot_tables!$B$46:$B$48</definedName>
    <definedName name="Slicer_order_date__Year">#N/A</definedName>
    <definedName name="Slicer_state">#N/A</definedName>
  </definedNames>
  <calcPr calcId="191029"/>
  <pivotCaches>
    <pivotCache cacheId="341" r:id="rId3"/>
    <pivotCache cacheId="383" r:id="rId4"/>
    <pivotCache cacheId="404" r:id="rId5"/>
    <pivotCache cacheId="407" r:id="rId6"/>
    <pivotCache cacheId="410" r:id="rId7"/>
    <pivotCache cacheId="413" r:id="rId8"/>
    <pivotCache cacheId="416" r:id="rId9"/>
    <pivotCache cacheId="419"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s_62943aaf-7af5-44e5-a8a4-5eb6a0d4efc8" name="bikes" connection="Query - bikes"/>
        </x15:modelTables>
        <x15:extLst>
          <ext xmlns:x16="http://schemas.microsoft.com/office/spreadsheetml/2014/11/main" uri="{9835A34E-60A6-4A7C-AAB8-D5F71C897F49}">
            <x16:modelTimeGroupings>
              <x16:modelTimeGrouping tableName="bikes"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77A452-6B2A-452C-AC22-322CD5E37D59}" name="Query - bikes" description="Connection to the 'bikes' query in the workbook." type="100" refreshedVersion="8" minRefreshableVersion="5">
    <extLst>
      <ext xmlns:x15="http://schemas.microsoft.com/office/spreadsheetml/2010/11/main" uri="{DE250136-89BD-433C-8126-D09CA5730AF9}">
        <x15:connection id="df9e5cdb-6b59-4581-845f-201602daa7a1"/>
      </ext>
    </extLst>
  </connection>
  <connection id="2" xr16:uid="{3D1D2509-2FDA-4520-840C-51DDE60D569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<sst xmlns="http://schemas.openxmlformats.org/spreadsheetml/2006/main" count="95" uniqueCount="52">
  <si>
    <t>Row Labels</t>
  </si>
  <si>
    <t>Abby Gamble</t>
  </si>
  <si>
    <t>Lyndsey Bean</t>
  </si>
  <si>
    <t>Pamelia Newman</t>
  </si>
  <si>
    <t>Sharyn Hopkins</t>
  </si>
  <si>
    <t>Grand Total</t>
  </si>
  <si>
    <t>Sum of Revenue</t>
  </si>
  <si>
    <t>2016</t>
  </si>
  <si>
    <t>Jan</t>
  </si>
  <si>
    <t>Feb</t>
  </si>
  <si>
    <t>Mar</t>
  </si>
  <si>
    <t>Apr</t>
  </si>
  <si>
    <t>May</t>
  </si>
  <si>
    <t>Jun</t>
  </si>
  <si>
    <t>Jul</t>
  </si>
  <si>
    <t>Aug</t>
  </si>
  <si>
    <t>Sep</t>
  </si>
  <si>
    <t>Oct</t>
  </si>
  <si>
    <t>Nov</t>
  </si>
  <si>
    <t>Dec</t>
  </si>
  <si>
    <t>2017</t>
  </si>
  <si>
    <t>2018</t>
  </si>
  <si>
    <t>Total_Revenue</t>
  </si>
  <si>
    <t>_year</t>
  </si>
  <si>
    <t>_customer</t>
  </si>
  <si>
    <t>Genna Serrano</t>
  </si>
  <si>
    <t>Kali Vargas</t>
  </si>
  <si>
    <t>Layla Terrell</t>
  </si>
  <si>
    <t>Marcelene Boyer</t>
  </si>
  <si>
    <t>Mireya Copeland</t>
  </si>
  <si>
    <t>Venita Daniel</t>
  </si>
  <si>
    <t>_staff</t>
  </si>
  <si>
    <t>Children Bicycles</t>
  </si>
  <si>
    <t>Comfort Bicycles</t>
  </si>
  <si>
    <t>Cruisers Bicycles</t>
  </si>
  <si>
    <t>Cyclocross Bicycles</t>
  </si>
  <si>
    <t>Electric Bikes</t>
  </si>
  <si>
    <t>Mountain Bikes</t>
  </si>
  <si>
    <t>Road Bikes</t>
  </si>
  <si>
    <t>CA</t>
  </si>
  <si>
    <t>NY</t>
  </si>
  <si>
    <t>TX</t>
  </si>
  <si>
    <t>Baldwin Bikes</t>
  </si>
  <si>
    <t>Rowlett Bikes</t>
  </si>
  <si>
    <t>Santa Cruz Bikes</t>
  </si>
  <si>
    <t>Executive Summary</t>
  </si>
  <si>
    <t>Trek Slash 8 27.5 - 2016</t>
  </si>
  <si>
    <t>Trek Fuel EX 8 29 - 2016</t>
  </si>
  <si>
    <t>Trek Domane SLR 6 Disc - 2017</t>
  </si>
  <si>
    <t>Trek Conduit+ - 2016</t>
  </si>
  <si>
    <t>Emmitt Sanchez</t>
  </si>
  <si>
    <t>Surly Straggler 650b - 2016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</si>
</sst>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0.00;\(\$#,##0.00\);\$#,##0.00"/>
  </numFmts>
  <fonts count="2" x14ac:knownFonts="1">
    <font>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pivotCacheDefinition" Target="pivotCache/pivotCacheDefinition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8.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[bike_store_analysis.xlsx]Pivot_tables!customer_revenue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Total Revenue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2D3B-47DD-88BA-3D9BFFB1A734}"/>
              </c:ext>
            </c:extLst>
          </c:dPt>
          <c:dPt>
            <c:idx val="2"/>
            <c:invertIfNegative val="0"/>
            <c:bubble3D val="0"/>
            <c:extLst>
              <c:ext xmlns:c16="http://schemas.microsoft.com/office/drawing/2014/chart" uri="{C3380CC4-5D6E-409C-BE32-E72D297353CC}">
                <c16:uniqueId val="{00000002-2D3B-47DD-88BA-3D9BFFB1A734}"/>
              </c:ext>
            </c:extLst>
          </c:dPt>
          <c:dPt>
            <c:idx val="3"/>
            <c:invertIfNegative val="0"/>
            <c:bubble3D val="0"/>
            <c:extLst>
              <c:ext xmlns:c16="http://schemas.microsoft.com/office/drawing/2014/chart" uri="{C3380CC4-5D6E-409C-BE32-E72D297353CC}">
                <c16:uniqueId val="{00000003-2D3B-47DD-88BA-3D9BFFB1A734}"/>
              </c:ext>
            </c:extLst>
          </c:dPt>
          <c:dPt>
            <c:idx val="4"/>
            <c:invertIfNegative val="0"/>
            <c:bubble3D val="0"/>
            <c:extLst>
              <c:ext xmlns:c16="http://schemas.microsoft.com/office/drawing/2014/chart" uri="{C3380CC4-5D6E-409C-BE32-E72D297353CC}">
                <c16:uniqueId val="{00000004-2D3B-47DD-88BA-3D9BFFB1A734}"/>
              </c:ext>
            </c:extLst>
          </c:dPt>
          <c:dLbls>
            <c:dLbl>
              <c:idx val="1"/>
              <c:delete val="1"/>
              <c:extLst>
                <c:ext xmlns:c15="http://schemas.microsoft.com/office/drawing/2012/chart" uri="{CE6537A1-D6FC-4f65-9D91-7224C49458BB}"/>
                <c:ext xmlns:c16="http://schemas.microsoft.com/office/drawing/2014/chart" uri="{C3380CC4-5D6E-409C-BE32-E72D297353CC}">
                  <c16:uniqueId val="{00000001-2D3B-47DD-88BA-3D9BFFB1A734}"/>
                </c:ext>
              </c:extLst>
            </c:dLbl>
            <c:dLbl>
              <c:idx val="2"/>
              <c:delete val="1"/>
              <c:extLst>
                <c:ext xmlns:c15="http://schemas.microsoft.com/office/drawing/2012/chart" uri="{CE6537A1-D6FC-4f65-9D91-7224C49458BB}"/>
                <c:ext xmlns:c16="http://schemas.microsoft.com/office/drawing/2014/chart" uri="{C3380CC4-5D6E-409C-BE32-E72D297353CC}">
                  <c16:uniqueId val="{00000002-2D3B-47DD-88BA-3D9BFFB1A734}"/>
                </c:ext>
              </c:extLst>
            </c:dLbl>
            <c:dLbl>
              <c:idx val="3"/>
              <c:delete val="1"/>
              <c:extLst>
                <c:ext xmlns:c15="http://schemas.microsoft.com/office/drawing/2012/chart" uri="{CE6537A1-D6FC-4f65-9D91-7224C49458BB}"/>
                <c:ext xmlns:c16="http://schemas.microsoft.com/office/drawing/2014/chart" uri="{C3380CC4-5D6E-409C-BE32-E72D297353CC}">
                  <c16:uniqueId val="{00000003-2D3B-47DD-88BA-3D9BFFB1A734}"/>
                </c:ext>
              </c:extLst>
            </c:dLbl>
            <c:dLbl>
              <c:idx val="4"/>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6="http://schemas.microsoft.com/office/drawing/2014/chart" uri="{C3380CC4-5D6E-409C-BE32-E72D297353CC}">
                  <c16:uniqueId val="{00000004-2D3B-47DD-88BA-3D9BFFB1A7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Pivot_tables!$A$4:$A$9</c:f>
              <c:strCache>
                <c:ptCount val="5"/>
                <c:pt idx="0">
                  <c:v>Pamelia Newman</c:v>
                </c:pt>
                <c:pt idx="1">
                  <c:v>Abby Gamble</c:v>
                </c:pt>
                <c:pt idx="2">
                  <c:v>Sharyn Hopkins</c:v>
                </c:pt>
                <c:pt idx="3">
                  <c:v>Lyndsey Bean</c:v>
                </c:pt>
                <c:pt idx="4">
                  <c:v>Emmitt Sanchez</c:v>
                </c:pt>
              </c:strCache>
            </c:strRef>
          </c:cat>
          <c:val>
            <c:numRef>
              <c:f>Pivot_tables!$B$4:$B$9</c:f>
              <c:numCache>
                <c:formatCode>[$$-409]#,##0</c:formatCode>
                <c:ptCount val="5"/>
                <c:pt idx="0">
                  <c:v>37801.840000000011</c:v>
                </c:pt>
                <c:pt idx="1">
                  <c:v>37500.89</c:v>
                </c:pt>
                <c:pt idx="2">
                  <c:v>37138.86</c:v>
                </c:pt>
                <c:pt idx="3">
                  <c:v>35857.859999999986</c:v>
                </c:pt>
                <c:pt idx="4">
                  <c:v>34503.819999999992</c:v>
                </c:pt>
              </c:numCache>
            </c:numRef>
          </c:val>
          <c:extLst>
            <c:ext xmlns:c16="http://schemas.microsoft.com/office/drawing/2014/chart" uri="{C3380CC4-5D6E-409C-BE32-E72D297353CC}">
              <c16:uniqueId val="{00000000-2D3B-47DD-88BA-3D9BFFB1A734}"/>
            </c:ext>
          </c:extLst>
        </c:ser>
        <c:dLbls>
          <c:dLblPos val="outEnd"/>
          <c:showLegendKey val="0"/>
          <c:showVal val="1"/>
          <c:showCatName val="0"/>
          <c:showSerName val="0"/>
          <c:showPercent val="0"/>
          <c:showBubbleSize val="0"/>
        </c:dLbls>
        <c:gapWidth val="219"/>
        <c:overlap val="-27"/>
        <c:axId val="64359247"/>
        <c:axId val="2095907727"/>
      </c:barChart>
      <c:catAx>
        <c:axId val="6435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2095907727"/>
        <c:crosses val="autoZero"/>
        <c:auto val="1"/>
        <c:lblAlgn val="ctr"/>
        <c:lblOffset val="100"/>
        <c:noMultiLvlLbl val="0"/>
      </c:catAx>
      <c:valAx>
        <c:axId val="2095907727"/>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643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[bike_store_analysis.xlsx]Pivot_tables!staff_vs_revenue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
            </a:r>
            <a:r>
              <a:rPr lang="en-001"/>
              <a:t>evenue By Staff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s>
    <c:plotArea>
      <c:layout/>
      <c:barChart>
        <c:barDir val="col"/>
        <c:grouping val="clustered"/>
        <c:varyColors val="0"/>
        <c:ser>
          <c:idx val="0"/>
          <c:order val="0"/>
          <c:tx>
            <c:strRef>
              <c:f>Pivot_tables!$B$16</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604-4CEB-89BF-15E5A07C42B3}"/>
              </c:ext>
            </c:extLst>
          </c:dPt>
          <c:dPt>
            <c:idx val="1"/>
            <c:invertIfNegative val="0"/>
            <c:bubble3D val="0"/>
            <c:extLst>
              <c:ext xmlns:c16="http://schemas.microsoft.com/office/drawing/2014/chart" uri="{C3380CC4-5D6E-409C-BE32-E72D297353CC}">
                <c16:uniqueId val="{00000001-5472-4E4F-99D7-47747D1E4097}"/>
              </c:ext>
            </c:extLst>
          </c:dPt>
          <c:dPt>
            <c:idx val="5"/>
            <c:invertIfNegative val="0"/>
            <c:bubble3D val="0"/>
            <c:extLst>
              <c:ext xmlns:c16="http://schemas.microsoft.com/office/drawing/2014/chart" uri="{C3380CC4-5D6E-409C-BE32-E72D297353CC}">
                <c16:uniqueId val="{00000001-F604-4CEB-89BF-15E5A07C42B3}"/>
              </c:ext>
            </c:extLst>
          </c:dPt>
          <c:dLbls>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04-4CEB-89BF-15E5A07C42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Pivot_tables!$A$17:$A$23</c:f>
              <c:strCache>
                <c:ptCount val="6"/>
                <c:pt idx="0">
                  <c:v>Marcelene Boyer</c:v>
                </c:pt>
                <c:pt idx="1">
                  <c:v>Venita Daniel</c:v>
                </c:pt>
                <c:pt idx="2">
                  <c:v>Genna Serrano</c:v>
                </c:pt>
                <c:pt idx="3">
                  <c:v>Mireya Copeland</c:v>
                </c:pt>
                <c:pt idx="4">
                  <c:v>Kali Vargas</c:v>
                </c:pt>
                <c:pt idx="5">
                  <c:v>Layla Terrell</c:v>
                </c:pt>
              </c:strCache>
            </c:strRef>
          </c:cat>
          <c:val>
            <c:numRef>
              <c:f>Pivot_tables!$B$17:$B$23</c:f>
              <c:numCache>
                <c:formatCode>\$#,##0.00;\(\$#,##0.00\);\$#,##0.00</c:formatCode>
                <c:ptCount val="6"/>
                <c:pt idx="0">
                  <c:v>2938888.7299999995</c:v>
                </c:pt>
                <c:pt idx="1">
                  <c:v>2887353.4800000442</c:v>
                </c:pt>
                <c:pt idx="2">
                  <c:v>952722.25999999524</c:v>
                </c:pt>
                <c:pt idx="3">
                  <c:v>837423.64999999548</c:v>
                </c:pt>
                <c:pt idx="4">
                  <c:v>516695.16999999812</c:v>
                </c:pt>
                <c:pt idx="5">
                  <c:v>445905.58999999909</c:v>
                </c:pt>
              </c:numCache>
            </c:numRef>
          </c:val>
          <c:extLst>
            <c:ext xmlns:c16="http://schemas.microsoft.com/office/drawing/2014/chart" uri="{C3380CC4-5D6E-409C-BE32-E72D297353CC}">
              <c16:uniqueId val="{00000002-F604-4CEB-89BF-15E5A07C42B3}"/>
            </c:ext>
          </c:extLst>
        </c:ser>
        <c:dLbls>
          <c:showLegendKey val="0"/>
          <c:showVal val="0"/>
          <c:showCatName val="0"/>
          <c:showSerName val="0"/>
          <c:showPercent val="0"/>
          <c:showBubbleSize val="0"/>
        </c:dLbls>
        <c:gapWidth val="219"/>
        <c:overlap val="-27"/>
        <c:axId val="1933284831"/>
        <c:axId val="914249903"/>
      </c:barChart>
      <c:catAx>
        <c:axId val="193328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49903"/>
        <c:crosses val="autoZero"/>
        <c:auto val="1"/>
        <c:lblAlgn val="ctr"/>
        <c:lblOffset val="100"/>
        <c:noMultiLvlLbl val="0"/>
      </c:catAx>
      <c:valAx>
        <c:axId val="914249903"/>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93328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[bike_store_analysis.xlsx]Pivot_tables!yearly_revenue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Revenue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Pivot_tables!$D$4:$D$7</c:f>
              <c:strCache>
                <c:ptCount val="3"/>
                <c:pt idx="0">
                  <c:v>2016</c:v>
                </c:pt>
                <c:pt idx="1">
                  <c:v>2017</c:v>
                </c:pt>
                <c:pt idx="2">
                  <c:v>2018</c:v>
                </c:pt>
              </c:strCache>
            </c:strRef>
          </c:cat>
          <c:val>
            <c:numRef>
              <c:f>Pivot_tables!$E$4:$E$7</c:f>
              <c:numCache>
                <c:formatCode>[$$-409]#,##0</c:formatCode>
                <c:ptCount val="3"/>
                <c:pt idx="0">
                  <c:v>2709484.4700000263</c:v>
                </c:pt>
                <c:pt idx="1">
                  <c:v>3845515.0200000461</c:v>
                </c:pt>
                <c:pt idx="2">
                  <c:v>2023989.3899999985</c:v>
                </c:pt>
              </c:numCache>
            </c:numRef>
          </c:val>
          <c:extLst>
            <c:ext xmlns:c16="http://schemas.microsoft.com/office/drawing/2014/chart" uri="{C3380CC4-5D6E-409C-BE32-E72D297353CC}">
              <c16:uniqueId val="{00000000-03EF-4C3A-9C27-2BD41F728F01}"/>
            </c:ext>
          </c:extLst>
        </c:ser>
        <c:dLbls>
          <c:showLegendKey val="0"/>
          <c:showVal val="0"/>
          <c:showCatName val="0"/>
          <c:showSerName val="0"/>
          <c:showPercent val="0"/>
          <c:showBubbleSize val="0"/>
        </c:dLbls>
        <c:gapWidth val="150"/>
        <c:axId val="914207151"/>
        <c:axId val="914239343"/>
      </c:barChart>
      <c:catAx>
        <c:axId val="914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39343"/>
        <c:crosses val="autoZero"/>
        <c:auto val="1"/>
        <c:lblAlgn val="ctr"/>
        <c:lblOffset val="100"/>
        <c:noMultiLvlLbl val="0"/>
      </c:catAx>
      <c:valAx>
        <c:axId val="91423934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0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Monthly_Revenues over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extLst>
                <c:ext xmlns:c15="http://schemas.microsoft.com/office/drawing/2012/chart" uri="{02D57815-91ED-43cb-92C2-25804820EDAC}">
                  <c15:fullRef>
                    <c15:sqref>Pivot_tables!$G$5:$G$16</c15:sqref>
                  </c15:fullRef>
                </c:ext>
              </c:extLst>
              <c:f>Pivot_tables!$G$5:$G$15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extLst>
                <c:ext xmlns:c15="http://schemas.microsoft.com/office/drawing/2012/chart" uri="{02D57815-91ED-43cb-92C2-25804820EDAC}">
                  <c15:fullRef>
                    <c15:sqref>Pivot_tables!$H$5:$H$16</c15:sqref>
                  </c15:fullRef>
                </c:ext>
              </c:extLst>
              <c:f>Pivot_tables!$H$5:$H$15</c:f>
              <c:numCache>
                <c:formatCode>[$$-409]#,##0</c:formatCode>
                <c:ptCount val="11"/>
                <c:pt idx="0">
                  <c:v>241184.15000000017</c:v>
                </c:pt>
                <c:pt idx="1">
                  <c:v>175768.10000000009</c:v>
                </c:pt>
                <c:pt idx="2">
                  <c:v>202157.14000000019</c:v>
                </c:pt>
                <c:pt idx="3">
                  <c:v>187223.55000000002</c:v>
                </c:pt>
                <c:pt idx="4">
                  <c:v>228701.13000000003</c:v>
                </c:pt>
                <c:pt idx="5">
                  <c:v>231120.29000000004</c:v>
                </c:pt>
                <c:pt idx="6">
                  <c:v>222854.21000000011</c:v>
                </c:pt>
                <c:pt idx="7">
                  <c:v>253130.82999999981</c:v>
                </c:pt>
                <c:pt idx="8">
                  <c:v>303282.60999999987</c:v>
                </c:pt>
                <c:pt idx="9">
                  <c:v>235051.79000000004</c:v>
                </c:pt>
                <c:pt idx="10">
                  <c:v>205315.47000000003</c:v>
                </c:pt>
              </c:numCache>
            </c:numRef>
          </c:val>
          <c:smooth val="0"/>
          <c:extLst>
            <c:ext xmlns:c16="http://schemas.microsoft.com/office/drawing/2014/chart" uri="{C3380CC4-5D6E-409C-BE32-E72D297353CC}">
              <c16:uniqueId val="{00000000-5AB5-463D-9A65-7355D211A357}"/>
            </c:ext>
          </c:extLst>
        </c:ser>
        <c:ser>
          <c:idx val="1"/>
          <c:order val="1"/>
          <c:tx>
            <c:v>2017</c:v>
          </c:tx>
          <c:spPr>
            <a:ln w="28575" cap="rnd">
              <a:solidFill>
                <a:schemeClr val="accent2"/>
              </a:solidFill>
              <a:round/>
            </a:ln>
            <a:effectLst/>
          </c:spPr>
          <c:marker>
            <c:symbol val="none"/>
          </c:marker>
          <c:cat>
            <c:strRef>
              <c:extLst>
                <c:ext xmlns:c15="http://schemas.microsoft.com/office/drawing/2012/chart" uri="{02D57815-91ED-43cb-92C2-25804820EDAC}">
                  <c15:fullRef>
                    <c15:sqref>Pivot_tables!$G$5:$G$16</c15:sqref>
                  </c15:fullRef>
                </c:ext>
              </c:extLst>
              <c:f>Pivot_tables!$G$5:$G$15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extLst>
                <c:ext xmlns:c15="http://schemas.microsoft.com/office/drawing/2012/chart" uri="{02D57815-91ED-43cb-92C2-25804820EDAC}">
                  <c15:fullRef>
                    <c15:sqref>Pivot_tables!$H$18:$H$29</c15:sqref>
                  </c15:fullRef>
                </c:ext>
              </c:extLst>
              <c:f>Pivot_tables!$H$18:$H$28</c:f>
              <c:numCache>
                <c:formatCode>[$$-409]#,##0</c:formatCode>
                <c:ptCount val="11"/>
                <c:pt idx="0">
                  <c:v>316954.76999999955</c:v>
                </c:pt>
                <c:pt idx="1">
                  <c:v>348740.46999999939</c:v>
                </c:pt>
                <c:pt idx="2">
                  <c:v>348177.12999999931</c:v>
                </c:pt>
                <c:pt idx="3">
                  <c:v>254105.57000000015</c:v>
                </c:pt>
                <c:pt idx="4">
                  <c:v>297754.6599999998</c:v>
                </c:pt>
                <c:pt idx="5">
                  <c:v>419892.0699999989</c:v>
                </c:pt>
                <c:pt idx="6">
                  <c:v>255727.63</c:v>
                </c:pt>
                <c:pt idx="7">
                  <c:v>322553.31999999954</c:v>
                </c:pt>
                <c:pt idx="8">
                  <c:v>329388.67999999982</c:v>
                </c:pt>
                <c:pt idx="9">
                  <c:v>345316.17999999906</c:v>
                </c:pt>
                <c:pt idx="10">
                  <c:v>315881.66999999981</c:v>
                </c:pt>
              </c:numCache>
            </c:numRef>
          </c:val>
          <c:smooth val="0"/>
          <c:extLst>
            <c:ext xmlns:c16="http://schemas.microsoft.com/office/drawing/2014/chart" uri="{C3380CC4-5D6E-409C-BE32-E72D297353CC}">
              <c16:uniqueId val="{00000001-5AB5-463D-9A65-7355D211A357}"/>
            </c:ext>
          </c:extLst>
        </c:ser>
        <c:ser>
          <c:idx val="2"/>
          <c:order val="2"/>
          <c:tx>
            <c:v>2018</c:v>
          </c:tx>
          <c:spPr>
            <a:ln w="28575" cap="rnd">
              <a:solidFill>
                <a:schemeClr val="accent3"/>
              </a:solidFill>
              <a:round/>
            </a:ln>
            <a:effectLst/>
          </c:spPr>
          <c:marker>
            <c:symbol val="none"/>
          </c:marker>
          <c:cat>
            <c:strRef>
              <c:extLst>
                <c:ext xmlns:c15="http://schemas.microsoft.com/office/drawing/2012/chart" uri="{02D57815-91ED-43cb-92C2-25804820EDAC}">
                  <c15:fullRef>
                    <c15:sqref>Pivot_tables!$G$5:$G$16</c15:sqref>
                  </c15:fullRef>
                </c:ext>
              </c:extLst>
              <c:f>Pivot_tables!$G$5:$G$15</c:f>
              <c:strCache>
                <c:ptCount val="11"/>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Pivot_tables!$H$31:$H$41</c15:sqref>
                  </c15:fullRef>
                </c:ext>
              </c:extLst>
              <c:f>Pivot_tables!$H$31:$H$41</c:f>
              <c:numCache>
                <c:formatCode>[$$-409]#,##0</c:formatCode>
                <c:ptCount val="11"/>
                <c:pt idx="0">
                  <c:v>426301.71999999904</c:v>
                </c:pt>
                <c:pt idx="1">
                  <c:v>223941.44000000009</c:v>
                </c:pt>
                <c:pt idx="2">
                  <c:v>406701.19999999914</c:v>
                </c:pt>
                <c:pt idx="3">
                  <c:v>909179.46999999636</c:v>
                </c:pt>
                <c:pt idx="4">
                  <c:v>209.99</c:v>
                </c:pt>
                <c:pt idx="5">
                  <c:v>12949.89</c:v>
                </c:pt>
                <c:pt idx="6">
                  <c:v>10256.909999999998</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AB5-463D-9A65-7355D211A357}"/>
            </c:ext>
          </c:extLst>
        </c:ser>
        <c:dLbls>
          <c:showLegendKey val="0"/>
          <c:showVal val="0"/>
          <c:showCatName val="0"/>
          <c:showSerName val="0"/>
          <c:showPercent val="0"/>
          <c:showBubbleSize val="0"/>
        </c:dLbls>
        <c:smooth val="0"/>
        <c:axId val="1065407999"/>
        <c:axId val="916286079"/>
      </c:lineChart>
      <c:catAx>
        <c:axId val="10654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6286079"/>
        <c:crosses val="autoZero"/>
        <c:auto val="1"/>
        <c:lblAlgn val="ctr"/>
        <c:lblOffset val="100"/>
        <c:noMultiLvlLbl val="0"/>
      </c:catAx>
      <c:valAx>
        <c:axId val="916286079"/>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065407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[bike_store_analysis.xlsx]Pivot_tables!category_rev</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Revenue</a:t>
            </a:r>
            <a:r>
              <a:rPr lang="en-001" baseline="0"/>
              <a:t> per category</a:t>
            </a:r>
            <a:endParaRPr lang="en-00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0"/>
        <c:ser>
          <c:idx val="0"/>
          <c:order val="0"/>
          <c:tx>
            <c:strRef>
              <c:f>Pivot_tables!$B$25</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5FF-4FAB-B950-15DD3DEEB675}"/>
              </c:ext>
            </c:extLst>
          </c:dPt>
          <c:dPt>
            <c:idx val="1"/>
            <c:invertIfNegative val="0"/>
            <c:bubble3D val="0"/>
            <c:extLst>
              <c:ext xmlns:c16="http://schemas.microsoft.com/office/drawing/2014/chart" uri="{C3380CC4-5D6E-409C-BE32-E72D297353CC}">
                <c16:uniqueId val="{00000001-5582-4C8A-9AB8-5E8A1FA8C6A4}"/>
              </c:ext>
            </c:extLst>
          </c:dPt>
          <c:dPt>
            <c:idx val="2"/>
            <c:invertIfNegative val="0"/>
            <c:bubble3D val="0"/>
            <c:extLst>
              <c:ext xmlns:c16="http://schemas.microsoft.com/office/drawing/2014/chart" uri="{C3380CC4-5D6E-409C-BE32-E72D297353CC}">
                <c16:uniqueId val="{00000002-5582-4C8A-9AB8-5E8A1FA8C6A4}"/>
              </c:ext>
            </c:extLst>
          </c:dPt>
          <c:dPt>
            <c:idx val="3"/>
            <c:invertIfNegative val="0"/>
            <c:bubble3D val="0"/>
            <c:extLst>
              <c:ext xmlns:c16="http://schemas.microsoft.com/office/drawing/2014/chart" uri="{C3380CC4-5D6E-409C-BE32-E72D297353CC}">
                <c16:uniqueId val="{00000003-75FF-4FAB-B950-15DD3DEEB675}"/>
              </c:ext>
            </c:extLst>
          </c:dPt>
          <c:dPt>
            <c:idx val="4"/>
            <c:invertIfNegative val="0"/>
            <c:bubble3D val="0"/>
            <c:extLst>
              <c:ext xmlns:c16="http://schemas.microsoft.com/office/drawing/2014/chart" uri="{C3380CC4-5D6E-409C-BE32-E72D297353CC}">
                <c16:uniqueId val="{00000003-5582-4C8A-9AB8-5E8A1FA8C6A4}"/>
              </c:ext>
            </c:extLst>
          </c:dPt>
          <c:dPt>
            <c:idx val="5"/>
            <c:invertIfNegative val="0"/>
            <c:bubble3D val="0"/>
            <c:extLst>
              <c:ext xmlns:c16="http://schemas.microsoft.com/office/drawing/2014/chart" uri="{C3380CC4-5D6E-409C-BE32-E72D297353CC}">
                <c16:uniqueId val="{00000004-5582-4C8A-9AB8-5E8A1FA8C6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Pivot_tables!$A$26:$A$33</c:f>
              <c:strCache>
                <c:ptCount val="7"/>
                <c:pt idx="0">
                  <c:v>Mountain Bikes</c:v>
                </c:pt>
                <c:pt idx="1">
                  <c:v>Road Bikes</c:v>
                </c:pt>
                <c:pt idx="2">
                  <c:v>Electric Bikes</c:v>
                </c:pt>
                <c:pt idx="3">
                  <c:v>Cyclocross Bicycles</c:v>
                </c:pt>
                <c:pt idx="4">
                  <c:v>Cruisers Bicycles</c:v>
                </c:pt>
                <c:pt idx="5">
                  <c:v>Comfort Bicycles</c:v>
                </c:pt>
                <c:pt idx="6">
                  <c:v>Children Bicycles</c:v>
                </c:pt>
              </c:strCache>
            </c:strRef>
          </c:cat>
          <c:val>
            <c:numRef>
              <c:f>Pivot_tables!$B$26:$B$33</c:f>
              <c:numCache>
                <c:formatCode>\$#,##0.00;\(\$#,##0.00\);\$#,##0.00</c:formatCode>
                <c:ptCount val="7"/>
                <c:pt idx="0">
                  <c:v>1601003.1599999983</c:v>
                </c:pt>
                <c:pt idx="1">
                  <c:v>929498.21999999927</c:v>
                </c:pt>
                <c:pt idx="2">
                  <c:v>773037.63999999862</c:v>
                </c:pt>
                <c:pt idx="3">
                  <c:v>762031.69999999856</c:v>
                </c:pt>
                <c:pt idx="4">
                  <c:v>385520.29000000039</c:v>
                </c:pt>
                <c:pt idx="5">
                  <c:v>270481.05999999994</c:v>
                </c:pt>
                <c:pt idx="6">
                  <c:v>156084.7600000001</c:v>
                </c:pt>
              </c:numCache>
            </c:numRef>
          </c:val>
          <c:extLst>
            <c:ext xmlns:c16="http://schemas.microsoft.com/office/drawing/2014/chart" uri="{C3380CC4-5D6E-409C-BE32-E72D297353CC}">
              <c16:uniqueId val="{00000000-5582-4C8A-9AB8-5E8A1FA8C6A4}"/>
            </c:ext>
          </c:extLst>
        </c:ser>
        <c:dLbls>
          <c:showLegendKey val="0"/>
          <c:showVal val="0"/>
          <c:showCatName val="0"/>
          <c:showSerName val="0"/>
          <c:showPercent val="0"/>
          <c:showBubbleSize val="0"/>
        </c:dLbls>
        <c:gapWidth val="219"/>
        <c:overlap val="-27"/>
        <c:axId val="914208543"/>
        <c:axId val="914250383"/>
      </c:barChart>
      <c:catAx>
        <c:axId val="91420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50383"/>
        <c:crosses val="autoZero"/>
        <c:auto val="1"/>
        <c:lblAlgn val="ctr"/>
        <c:lblOffset val="100"/>
        <c:noMultiLvlLbl val="0"/>
      </c:catAx>
      <c:valAx>
        <c:axId val="914250383"/>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0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[bike_store_analysis.xlsx]Pivot_tables!Top Products by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Revenue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Pivot_tables!$B$35</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A41D-47AB-A61C-C9A8415B6DC7}"/>
              </c:ext>
            </c:extLst>
          </c:dPt>
          <c:dPt>
            <c:idx val="2"/>
            <c:invertIfNegative val="0"/>
            <c:bubble3D val="0"/>
            <c:extLst>
              <c:ext xmlns:c16="http://schemas.microsoft.com/office/drawing/2014/chart" uri="{C3380CC4-5D6E-409C-BE32-E72D297353CC}">
                <c16:uniqueId val="{00000000-276B-41AF-BC79-D04843EF6694}"/>
              </c:ext>
            </c:extLst>
          </c:dPt>
          <c:dPt>
            <c:idx val="3"/>
            <c:invertIfNegative val="0"/>
            <c:bubble3D val="0"/>
            <c:extLst>
              <c:ext xmlns:c16="http://schemas.microsoft.com/office/drawing/2014/chart" uri="{C3380CC4-5D6E-409C-BE32-E72D297353CC}">
                <c16:uniqueId val="{00000002-A41D-47AB-A61C-C9A8415B6DC7}"/>
              </c:ext>
            </c:extLst>
          </c:dPt>
          <c:dLbls>
            <c:dLbl>
              <c:idx val="3"/>
              <c:delete val="1"/>
              <c:extLst>
                <c:ext xmlns:c15="http://schemas.microsoft.com/office/drawing/2012/chart" uri="{CE6537A1-D6FC-4f65-9D91-7224C49458BB}"/>
                <c:ext xmlns:c16="http://schemas.microsoft.com/office/drawing/2014/chart" uri="{C3380CC4-5D6E-409C-BE32-E72D297353CC}">
                  <c16:uniqueId val="{00000002-A41D-47AB-A61C-C9A8415B6D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Pivot_tables!$A$36:$A$41</c:f>
              <c:strCache>
                <c:ptCount val="5"/>
                <c:pt idx="0">
                  <c:v>Trek Slash 8 27.5 - 2016</c:v>
                </c:pt>
                <c:pt idx="1">
                  <c:v>Trek Conduit+ - 2016</c:v>
                </c:pt>
                <c:pt idx="2">
                  <c:v>Trek Fuel EX 8 29 - 2016</c:v>
                </c:pt>
                <c:pt idx="3">
                  <c:v>Surly Straggler 650b - 2016</c:v>
                </c:pt>
                <c:pt idx="4">
                  <c:v>Trek Domane SLR 6 Disc - 2017</c:v>
                </c:pt>
              </c:strCache>
            </c:strRef>
          </c:cat>
          <c:val>
            <c:numRef>
              <c:f>Pivot_tables!$B$36:$B$41</c:f>
              <c:numCache>
                <c:formatCode>\$#,##0.00;\(\$#,##0.00\);\$#,##0.00</c:formatCode>
                <c:ptCount val="5"/>
                <c:pt idx="0">
                  <c:v>615998.45999999926</c:v>
                </c:pt>
                <c:pt idx="1">
                  <c:v>434998.54999999941</c:v>
                </c:pt>
                <c:pt idx="2">
                  <c:v>414698.56999999948</c:v>
                </c:pt>
                <c:pt idx="3">
                  <c:v>253829.49000000014</c:v>
                </c:pt>
                <c:pt idx="4">
                  <c:v>236499.57</c:v>
                </c:pt>
              </c:numCache>
            </c:numRef>
          </c:val>
          <c:extLst>
            <c:ext xmlns:c16="http://schemas.microsoft.com/office/drawing/2014/chart" uri="{C3380CC4-5D6E-409C-BE32-E72D297353CC}">
              <c16:uniqueId val="{00000000-A41D-47AB-A61C-C9A8415B6DC7}"/>
            </c:ext>
          </c:extLst>
        </c:ser>
        <c:dLbls>
          <c:showLegendKey val="0"/>
          <c:showVal val="1"/>
          <c:showCatName val="0"/>
          <c:showSerName val="0"/>
          <c:showPercent val="0"/>
          <c:showBubbleSize val="0"/>
        </c:dLbls>
        <c:gapWidth val="219"/>
        <c:overlap val="-27"/>
        <c:axId val="1068472495"/>
        <c:axId val="916287519"/>
      </c:barChart>
      <c:catAx>
        <c:axId val="106847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6287519"/>
        <c:crosses val="autoZero"/>
        <c:auto val="1"/>
        <c:lblAlgn val="ctr"/>
        <c:lblOffset val="100"/>
        <c:noMultiLvlLbl val="0"/>
      </c:catAx>
      <c:valAx>
        <c:axId val="916287519"/>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06847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48986</xdr:colOff>
      <xdr:row>3</xdr:row>
      <xdr:rowOff>45810</xdr:rowOff>
    </xdr:from>
    <xdr:to>
      <xdr:col>9</xdr:col>
      <xdr:colOff>593272</xdr:colOff>
      <xdr:row>18</xdr:row>
      <xdr:rowOff>29482</xdr:rowOff>
    </xdr:to>
    <xdr:graphicFrame macro="">
      <xdr:nvGraphicFramePr>
        <xdr:cNvPr id="2" name="Chart 1">
          <a:extLst>
            <a:ext uri="{FF2B5EF4-FFF2-40B4-BE49-F238E27FC236}">
              <a16:creationId xmlns:a16="http://schemas.microsoft.com/office/drawing/2014/main" id="{23857E3A-91EB-51EA-0649-00E32C2C2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752929</xdr:colOff>
      <xdr:row>3</xdr:row>
      <xdr:rowOff>54428</xdr:rowOff>
    </xdr:from>
    <xdr:to>
      <xdr:col>16</xdr:col>
      <xdr:colOff>367393</xdr:colOff>
      <xdr:row>18</xdr:row>
      <xdr:rowOff>38100</xdr:rowOff>
    </xdr:to>
    <xdr:graphicFrame macro="">
      <xdr:nvGraphicFramePr>
        <xdr:cNvPr id="3" name="Chart 2">
          <a:extLst>
            <a:ext uri="{FF2B5EF4-FFF2-40B4-BE49-F238E27FC236}">
              <a16:creationId xmlns:a16="http://schemas.microsoft.com/office/drawing/2014/main" id="{541F0259-EE39-40F4-AFA9-24C00E1A5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108858</xdr:colOff>
      <xdr:row>19</xdr:row>
      <xdr:rowOff>136072</xdr:rowOff>
    </xdr:from>
    <xdr:to>
      <xdr:col>9</xdr:col>
      <xdr:colOff>610508</xdr:colOff>
      <xdr:row>34</xdr:row>
      <xdr:rowOff>119744</xdr:rowOff>
    </xdr:to>
    <xdr:graphicFrame macro="">
      <xdr:nvGraphicFramePr>
        <xdr:cNvPr id="4" name="Revenue_years">
          <a:extLst>
            <a:ext uri="{FF2B5EF4-FFF2-40B4-BE49-F238E27FC236}">
              <a16:creationId xmlns:a16="http://schemas.microsoft.com/office/drawing/2014/main" id="{1861CE6B-C95C-4DCA-8A6D-2E6F153F7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785587</xdr:colOff>
      <xdr:row>19</xdr:row>
      <xdr:rowOff>133349</xdr:rowOff>
    </xdr:from>
    <xdr:to>
      <xdr:col>16</xdr:col>
      <xdr:colOff>461736</xdr:colOff>
      <xdr:row>34</xdr:row>
      <xdr:rowOff>117021</xdr:rowOff>
    </xdr:to>
    <xdr:graphicFrame macro="">
      <xdr:nvGraphicFramePr>
        <xdr:cNvPr id="5" name="Chart 4">
          <a:extLst>
            <a:ext uri="{FF2B5EF4-FFF2-40B4-BE49-F238E27FC236}">
              <a16:creationId xmlns:a16="http://schemas.microsoft.com/office/drawing/2014/main" id="{DB66D20F-34DD-4B8A-9735-00245A91F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90713</xdr:colOff>
      <xdr:row>35</xdr:row>
      <xdr:rowOff>81643</xdr:rowOff>
    </xdr:from>
    <xdr:to>
      <xdr:col>9</xdr:col>
      <xdr:colOff>634092</xdr:colOff>
      <xdr:row>55</xdr:row>
      <xdr:rowOff>100693</xdr:rowOff>
    </xdr:to>
    <xdr:graphicFrame macro="">
      <xdr:nvGraphicFramePr>
        <xdr:cNvPr id="7" name="Revenue per category">
          <a:extLst>
            <a:ext uri="{FF2B5EF4-FFF2-40B4-BE49-F238E27FC236}">
              <a16:creationId xmlns:a16="http://schemas.microsoft.com/office/drawing/2014/main" id="{D4136148-C0F2-435A-AD4E-62141B410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798286</xdr:colOff>
      <xdr:row>35</xdr:row>
      <xdr:rowOff>108857</xdr:rowOff>
    </xdr:from>
    <xdr:to>
      <xdr:col>16</xdr:col>
      <xdr:colOff>508000</xdr:colOff>
      <xdr:row>55</xdr:row>
      <xdr:rowOff>72572</xdr:rowOff>
    </xdr:to>
    <xdr:graphicFrame macro="">
      <xdr:nvGraphicFramePr>
        <xdr:cNvPr id="10" name="Revenue By products">
          <a:extLst>
            <a:ext uri="{FF2B5EF4-FFF2-40B4-BE49-F238E27FC236}">
              <a16:creationId xmlns:a16="http://schemas.microsoft.com/office/drawing/2014/main" id="{3DF2FAF2-C51A-4E9D-B900-1CF9EAD2A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19</xdr:row>
      <xdr:rowOff>127001</xdr:rowOff>
    </xdr:from>
    <xdr:to>
      <xdr:col>3</xdr:col>
      <xdr:colOff>5443</xdr:colOff>
      <xdr:row>34</xdr:row>
      <xdr:rowOff>127000</xdr:rowOff>
    </xdr:to>
    <mc:AlternateContent xmlns:mc="http://schemas.openxmlformats.org/markup-compatibility/2006" xmlns:a14="http://schemas.microsoft.com/office/drawing/2010/main">
      <mc:Choice Requires="a14">
        <xdr:graphicFrame macro="">
          <xdr:nvGraphicFramePr>
            <xdr:cNvPr id="14" name="order_date (Year)">
              <a:extLst>
                <a:ext uri="{FF2B5EF4-FFF2-40B4-BE49-F238E27FC236}">
                  <a16:creationId xmlns:a16="http://schemas.microsoft.com/office/drawing/2014/main" id="{5E69E9E7-1869-4320-83AE-0996698A30C4}"/>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0" y="3574144"/>
              <a:ext cx="1828800" cy="2721427"/>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xdr:colOff>
      <xdr:row>3</xdr:row>
      <xdr:rowOff>36286</xdr:rowOff>
    </xdr:from>
    <xdr:to>
      <xdr:col>3</xdr:col>
      <xdr:colOff>14514</xdr:colOff>
      <xdr:row>18</xdr:row>
      <xdr:rowOff>9072</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3CD7BD05-2EB1-4341-B454-BEE34400D7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071" y="580572"/>
              <a:ext cx="1828800" cy="2694214"/>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13071643519" backgroundQuery="1" createdVersion="8" refreshedVersion="8" minRefreshableVersion="3" recordCount="0" supportSubquery="1" supportAdvancedDrill="1" xr:uid="{B59FB153-6E73-4EB9-8F2D-9FEB5600851D}">
  <cacheSource type="external" connectionId="2"/>
  <cacheFields count="2">
    <cacheField name="[bikes].[store_name].[store_name]" caption="store_name" numFmtId="0" hierarchy="10" level="1">
      <sharedItems count="3">
        <s v="Baldwin Bikes"/>
        <s v="Rowlett Bikes"/>
        <s v="Santa Cruz Bikes"/>
      </sharedItems>
    </cacheField>
    <cacheField name="[Measures].[Sum of Revenue]" caption="Sum of Revenue" numFmtId="0" hierarchy="15" level="32767"/>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0"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2"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2" memberValueDatatype="130" unbalanced="0">
      <fieldsUsage count="2">
        <fieldUsage x="-1"/>
        <fieldUsage x="0"/>
      </fieldsUsage>
    </cacheHierarchy>
    <cacheHierarchy uniqueName="[bikes].[order_date (Year)]" caption="order_date (Year)" attribute="1" defaultMemberUniqueName="[bikes].[order_date (Year)].[All]" allUniqueName="[bikes].[order_date (Year)].[All]" dimensionUniqueName="[bikes]" displayFolder="" count="0" memberValueDatatype="130" unbalanced="0"/>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1434837963" backgroundQuery="1" createdVersion="8" refreshedVersion="8" minRefreshableVersion="3" recordCount="0" supportSubquery="1" supportAdvancedDrill="1" xr:uid="{066FAD6F-AC1E-4910-B788-85ABC48009A5}">
  <cacheSource type="external" connectionId="2"/>
  <cacheFields count="4">
    <cacheField name="[bikes].[order_date (Month)].[order_date (Month)]" caption="order_date (Month)" numFmtId="0" hierarchy="13" level="1">
      <sharedItems count="12">
        <s v="Jan"/>
        <s v="Feb"/>
        <s v="Mar"/>
        <s v="Apr"/>
        <s v="May"/>
        <s v="Jun"/>
        <s v="Jul"/>
        <s v="Aug"/>
        <s v="Sep"/>
        <s v="Oct"/>
        <s v="Nov"/>
        <s v="Dec"/>
      </sharedItems>
    </cacheField>
    <cacheField name="[bikes].[order_date (Year)].[order_date (Year)]" caption="order_date (Year)" numFmtId="0" hierarchy="11" level="1">
      <sharedItems count="3">
        <s v="2016"/>
        <s v="2017"/>
        <s v="2018"/>
      </sharedItems>
    </cacheField>
    <cacheField name="[Measures].[Sum of Revenue]" caption="Sum of Revenue" numFmtId="0" hierarchy="15" level="32767"/>
    <cacheField name="[bikes].[state].[state]" caption="state" numFmtId="0" hierarchy="8"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2" memberValueDatatype="20" unbalanced="0"/>
    <cacheHierarchy uniqueName="[bikes].[Customer_name]" caption="Customer_name" attribute="1" defaultMemberUniqueName="[bikes].[Customer_name].[All]" allUniqueName="[bikes].[Customer_name].[All]" dimensionUniqueName="[bikes]" displayFolder="" count="2" memberValueDatatype="130" unbalanced="0"/>
    <cacheHierarchy uniqueName="[bikes].[Staff_name]" caption="Staff_name" attribute="1" defaultMemberUniqueName="[bikes].[Staff_name].[All]" allUniqueName="[bikes].[Staff_name].[All]" dimensionUniqueName="[bikes]" displayFolder="" count="2"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2" memberValueDatatype="7" unbalanced="0"/>
    <cacheHierarchy uniqueName="[bikes].[total_units]" caption="total_units" attribute="1" defaultMemberUniqueName="[bikes].[total_units].[All]" allUniqueName="[bikes].[total_units].[All]" dimensionUniqueName="[bikes]" displayFolder="" count="2" memberValueDatatype="20" unbalanced="0"/>
    <cacheHierarchy uniqueName="[bikes].[Revenue]" caption="Revenue" attribute="1" defaultMemberUniqueName="[bikes].[Revenue].[All]" allUniqueName="[bikes].[Revenue].[All]" dimensionUniqueName="[bikes]" displayFolder="" count="2" memberValueDatatype="5" unbalanced="0"/>
    <cacheHierarchy uniqueName="[bikes].[product_name]" caption="product_name" attribute="1" defaultMemberUniqueName="[bikes].[product_name].[All]" allUniqueName="[bikes].[product_name].[All]" dimensionUniqueName="[bikes]" displayFolder="" count="2" memberValueDatatype="130" unbalanced="0"/>
    <cacheHierarchy uniqueName="[bikes].[state]" caption="state" attribute="1" defaultMemberUniqueName="[bikes].[state].[All]" allUniqueName="[bikes].[state].[All]" dimensionUniqueName="[bikes]" displayFolder="" count="2" memberValueDatatype="130" unbalanced="0">
      <fieldsUsage count="2">
        <fieldUsage x="-1"/>
        <fieldUsage x="3"/>
      </fieldsUsage>
    </cacheHierarchy>
    <cacheHierarchy uniqueName="[bikes].[category_name]" caption="category_name" attribute="1" defaultMemberUniqueName="[bikes].[category_name].[All]" allUniqueName="[bikes].[category_name].[All]" dimensionUniqueName="[bikes]" displayFolder="" count="2" memberValueDatatype="130" unbalanced="0"/>
    <cacheHierarchy uniqueName="[bikes].[store_name]" caption="store_name" attribute="1" defaultMemberUniqueName="[bikes].[store_name].[All]" allUniqueName="[bikes].[store_name].[All]" dimensionUniqueName="[bikes]" displayFolder="" count="2"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1"/>
      </fieldsUsage>
    </cacheHierarchy>
    <cacheHierarchy uniqueName="[bikes].[order_date (Quarter)]" caption="order_date (Quarter)" attribute="1" defaultMemberUniqueName="[bikes].[order_date (Quarter)].[All]" allUniqueName="[bikes].[order_date (Quarter)].[All]" dimensionUniqueName="[bikes]" displayFolder="" count="2" memberValueDatatype="130" unbalanced="0"/>
    <cacheHierarchy uniqueName="[bikes].[order_date (Month)]" caption="order_date (Month)" attribute="1" defaultMemberUniqueName="[bikes].[order_date (Month)].[All]" allUniqueName="[bikes].[order_date (Month)].[All]" dimensionUniqueName="[bikes]" displayFolder="" count="2" memberValueDatatype="130" unbalanced="0">
      <fieldsUsage count="2">
        <fieldUsage x="-1"/>
        <fieldUsage x="0"/>
      </fieldsUsage>
    </cacheHierarchy>
    <cacheHierarchy uniqueName="[bikes].[order_date (Month Index)]" caption="order_date (Month Index)" attribute="1" defaultMemberUniqueName="[bikes].[order_date (Month Index)].[All]" allUniqueName="[bikes].[order_date (Month Index)].[All]" dimensionUniqueName="[bikes]" displayFolder="" count="2" memberValueDatatype="20" unbalanced="0" hidden="1"/>
    <cacheHierarchy uniqueName="[Measures].[Sum of Revenue]" caption="Sum of Revenue" measure="1" displayFolder="" measureGroup="bikes" count="0" oneField="1">
      <fieldsUsage count="1">
        <fieldUsage x="2"/>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14363888887" backgroundQuery="1" createdVersion="8" refreshedVersion="8" minRefreshableVersion="3" recordCount="0" supportSubquery="1" supportAdvancedDrill="1" xr:uid="{A07FE2E0-50F0-4DA7-9868-07AB8DFD9E23}">
  <cacheSource type="external" connectionId="2"/>
  <cacheFields count="4">
    <cacheField name="[bikes].[category_name].[category_name]" caption="category_name" numFmtId="0" hierarchy="9" level="1">
      <sharedItems count="7">
        <s v="Children Bicycles"/>
        <s v="Comfort Bicycles"/>
        <s v="Cruisers Bicycles"/>
        <s v="Cyclocross Bicycles"/>
        <s v="Electric Bikes"/>
        <s v="Mountain Bikes"/>
        <s v="Road Bikes"/>
      </sharedItems>
    </cacheField>
    <cacheField name="[bikes].[product_name].[product_name]" caption="product_name" numFmtId="0" hierarchy="7" level="1">
      <sharedItems containsNonDate="0" count="33">
        <s v="Electra Cruiser 1 (24-Inch) - 2016"/>
        <s v="Electra Girl's Hawaii 1 (16-inch) - 2015/2016"/>
        <s v="Electra Girl's Hawaii 1 (20-inch) - 2015/2016"/>
        <s v="Electra Girl's Hawaii 1 16&quot; - 2017"/>
        <s v="Electra Townie 3i EQ (20-inch) - Boys' - 2017"/>
        <s v="Electra Townie Original 21D - 2016"/>
        <s v="Electra Townie Original 7D - 2015/2016"/>
        <s v="Electra Townie Original 7D EQ - 2016"/>
        <s v="Sun Bicycles Streamway 3 - 2017"/>
        <s v="Sun Bicycles Streamway 7 - 2017"/>
        <s v="Electra Moto 1 - 2016"/>
        <s v="Electra Townie Original 7D EQ - Women's - 2016"/>
        <s v="Pure Cycles Western 3-Speed - Women's - 2015/2016"/>
        <s v="Surly Straggler - 2016"/>
        <s v="Surly Straggler 650b - 2016"/>
        <s v="Trek Boone 7 - 2017"/>
        <s v="Trek Boone 7 Disc - 2018"/>
        <s v="Trek Boone Race Shop Limited - 2017"/>
        <s v="Sun Bicycles ElectroLite - 2017"/>
        <s v="Trek Conduit+ - 2016"/>
        <s v="Trek Powerfly 7 FS - 2018"/>
        <s v="Trek Powerfly 8 FS Plus - 2017"/>
        <s v="Trek Super Commuter+ 8S - 2018"/>
        <s v="Heller Shagamaw Frame - 2016"/>
        <s v="Trek Fuel EX 8 29 - 2016"/>
        <s v="Trek Fuel EX 9.8 27.5 Plus - 2017"/>
        <s v="Trek Remedy 29 Carbon Frameset - 2016"/>
        <s v="Trek Slash 8 27.5 - 2016"/>
        <s v="Trek Domane SL 6 - 2017"/>
        <s v="Trek Domane SLR 6 Disc - 2017"/>
        <s v="Trek Madone 9.2 - 2017"/>
        <s v="Trek Silque SLR 7 Women's - 2017"/>
        <s v="Trek Silque SLR 8 Women's - 2017"/>
      </sharedItems>
    </cacheField>
    <cacheField name="[Measures].[Sum of Revenue]" caption="Sum of Revenue" numFmtId="0" hierarchy="15" level="32767"/>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2" memberValueDatatype="130" unbalanced="0">
      <fieldsUsage count="2">
        <fieldUsage x="-1"/>
        <fieldUsage x="1"/>
      </fieldsUsage>
    </cacheHierarchy>
    <cacheHierarchy uniqueName="[bikes].[state]" caption="state" attribute="1" defaultMemberUniqueName="[bikes].[state].[All]" allUniqueName="[bikes].[state].[All]" dimensionUniqueName="[bikes]" displayFolder="" count="2" memberValueDatatype="130" unbalanced="0"/>
    <cacheHierarchy uniqueName="[bikes].[category_name]" caption="category_name" attribute="1" defaultMemberUniqueName="[bikes].[category_name].[All]" allUniqueName="[bikes].[category_name].[All]" dimensionUniqueName="[bikes]" displayFolder="" count="2" memberValueDatatype="130" unbalanced="0">
      <fieldsUsage count="2">
        <fieldUsage x="-1"/>
        <fieldUsage x="0"/>
      </fieldsUsage>
    </cacheHierarchy>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3"/>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2"/>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14364467595" backgroundQuery="1" createdVersion="8" refreshedVersion="8" minRefreshableVersion="3" recordCount="0" supportSubquery="1" supportAdvancedDrill="1" xr:uid="{697638E0-A65C-46A8-9EF8-53EF3EEE55BD}">
  <cacheSource type="external" connectionId="2"/>
  <cacheFields count="3">
    <cacheField name="[Measures].[Sum of Revenue]" caption="Sum of Revenue" numFmtId="0" hierarchy="15" level="32767"/>
    <cacheField name="[bikes].[Customer_name].[Customer_name]" caption="Customer_name" numFmtId="0" hierarchy="1" level="1">
      <sharedItems count="9">
        <s v="Abby Gamble"/>
        <s v="Emmitt Sanchez"/>
        <s v="Lyndsey Bean"/>
        <s v="Pamelia Newman"/>
        <s v="Sharyn Hopkins"/>
        <s v="Elinore Aguilar" u="1"/>
        <s v="Melanie Hayes" u="1"/>
        <s v="Corrina Sawyer" u="1"/>
        <s v="Debra Burks" u="1"/>
      </sharedItems>
    </cacheField>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2" memberValueDatatype="130" unbalanced="0">
      <fieldsUsage count="2">
        <fieldUsage x="-1"/>
        <fieldUsage x="1"/>
      </fieldsUsage>
    </cacheHierarchy>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2"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2"/>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0"/>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14364814818" backgroundQuery="1" createdVersion="8" refreshedVersion="8" minRefreshableVersion="3" recordCount="0" supportSubquery="1" supportAdvancedDrill="1" xr:uid="{D0C95EC5-0851-435C-8B44-E3570A69D1CD}">
  <cacheSource type="external" connectionId="2"/>
  <cacheFields count="4">
    <cacheField name="[bikes].[city].[city]" caption="city" numFmtId="0" hierarchy="3" level="1">
      <sharedItems count="195">
        <s v="Albany"/>
        <s v="Amarillo"/>
        <s v="Amityville"/>
        <s v="Amsterdam"/>
        <s v="Anaheim"/>
        <s v="Apple Valley"/>
        <s v="Astoria"/>
        <s v="Atwater"/>
        <s v="Auburn"/>
        <s v="Bakersfield"/>
        <s v="Baldwin"/>
        <s v="Baldwinsville"/>
        <s v="Ballston Spa"/>
        <s v="Banning"/>
        <s v="Bay Shore"/>
        <s v="Bayside"/>
        <s v="Bellmore"/>
        <s v="Bethpage"/>
        <s v="Brentwood"/>
        <s v="Bronx"/>
        <s v="Brooklyn"/>
        <s v="Buffalo"/>
        <s v="Campbell"/>
        <s v="Canandaigua"/>
        <s v="Canyon Country"/>
        <s v="Carmel"/>
        <s v="Centereach"/>
        <s v="Central Islip"/>
        <s v="Clifton Park"/>
        <s v="Coachella"/>
        <s v="Commack"/>
        <s v="Copperas Cove"/>
        <s v="Coram"/>
        <s v="Corona"/>
        <s v="Corpus Christi"/>
        <s v="Deer Park"/>
        <s v="Depew"/>
        <s v="Desoto"/>
        <s v="Duarte"/>
        <s v="East Elmhurst"/>
        <s v="East Meadow"/>
        <s v="East Northport"/>
        <s v="El Paso"/>
        <s v="Elmhurst"/>
        <s v="Elmont"/>
        <s v="Encino"/>
        <s v="Endicott"/>
        <s v="Euless"/>
        <s v="Fairport"/>
        <s v="Far Rockaway"/>
        <s v="Farmingdale"/>
        <s v="Floral Park"/>
        <s v="Flushing"/>
        <s v="Forest Hills"/>
        <s v="Forney"/>
        <s v="Fort Worth"/>
        <s v="Franklin Square"/>
        <s v="Freeport"/>
        <s v="Fresh Meadows"/>
        <s v="Fresno"/>
        <s v="Fullerton"/>
        <s v="Garden City"/>
        <s v="Garland"/>
        <s v="Glen Cove"/>
        <s v="Glendora"/>
        <s v="Hamburg"/>
        <s v="Harlingen"/>
        <s v="Helotes"/>
        <s v="Hempstead"/>
        <s v="Hicksville"/>
        <s v="Holbrook"/>
        <s v="Hollis"/>
        <s v="Hopewell Junction"/>
        <s v="Houston"/>
        <s v="Howard Beach"/>
        <s v="Huntington"/>
        <s v="Huntington Station"/>
        <s v="Ithaca"/>
        <s v="Jackson Heights"/>
        <s v="Jamaica"/>
        <s v="Jamestown"/>
        <s v="Kingston"/>
        <s v="Lake Jackson"/>
        <s v="Lancaster"/>
        <s v="Lawndale"/>
        <s v="Levittown"/>
        <s v="Lindenhurst"/>
        <s v="Liverpool"/>
        <s v="Lockport"/>
        <s v="Long Beach"/>
        <s v="Longview"/>
        <s v="Los Angeles"/>
        <s v="Los Banos"/>
        <s v="Mahopac"/>
        <s v="Maspeth"/>
        <s v="Massapequa"/>
        <s v="Massapequa Park"/>
        <s v="Mcallen"/>
        <s v="Merrick"/>
        <s v="Middle Village"/>
        <s v="Monroe"/>
        <s v="Monsey"/>
        <s v="Mount Vernon"/>
        <s v="Mountain View"/>
        <s v="Nanuet"/>
        <s v="New City"/>
        <s v="New Hyde Park"/>
        <s v="New Rochelle"/>
        <s v="New Windsor"/>
        <s v="New York"/>
        <s v="Newburgh"/>
        <s v="Niagara Falls"/>
        <s v="North Tonawanda"/>
        <s v="Oakland"/>
        <s v="Oakland Gardens"/>
        <s v="Oceanside"/>
        <s v="Ontario"/>
        <s v="Orchard Park"/>
        <s v="Ossining"/>
        <s v="Oswego"/>
        <s v="Oxnard"/>
        <s v="Ozone Park"/>
        <s v="Palos Verdes Peninsula"/>
        <s v="Patchogue"/>
        <s v="Pittsford"/>
        <s v="Plainview"/>
        <s v="Plattsburgh"/>
        <s v="Pleasanton"/>
        <s v="Pomona"/>
        <s v="Port Chester"/>
        <s v="Port Jefferson Station"/>
        <s v="Port Washington"/>
        <s v="Poughkeepsie"/>
        <s v="Queensbury"/>
        <s v="Redondo Beach"/>
        <s v="Rego Park"/>
        <s v="Richardson"/>
        <s v="Richmond Hill"/>
        <s v="Ridgecrest"/>
        <s v="Rochester"/>
        <s v="Rocklin"/>
        <s v="Rockville Centre"/>
        <s v="Rome"/>
        <s v="Ronkonkoma"/>
        <s v="Rosedale"/>
        <s v="Rowlett"/>
        <s v="Sacramento"/>
        <s v="Saint Albans"/>
        <s v="San Angelo"/>
        <s v="San Antonio"/>
        <s v="San Carlos"/>
        <s v="San Diego"/>
        <s v="San Jose"/>
        <s v="San Lorenzo"/>
        <s v="San Pablo"/>
        <s v="Santa Clara"/>
        <s v="Santa Cruz"/>
        <s v="Santa Monica"/>
        <s v="Saratoga Springs"/>
        <s v="Scarsdale"/>
        <s v="Schenectady"/>
        <s v="Selden"/>
        <s v="Shirley"/>
        <s v="Smithtown"/>
        <s v="South El Monte"/>
        <s v="South Ozone Park"/>
        <s v="South Richmond Hill"/>
        <s v="Spring Valley"/>
        <s v="Springfield Gardens"/>
        <s v="Staten Island"/>
        <s v="Sugar Land"/>
        <s v="Sunnyside"/>
        <s v="Syosset"/>
        <s v="Tonawanda"/>
        <s v="Torrance"/>
        <s v="Troy"/>
        <s v="Uniondale"/>
        <s v="Upland"/>
        <s v="Utica"/>
        <s v="Valley Stream"/>
        <s v="Victoria"/>
        <s v="Vista"/>
        <s v="Wantagh"/>
        <s v="Wappingers Falls"/>
        <s v="Webster"/>
        <s v="West Babylon"/>
        <s v="West Hempstead"/>
        <s v="West Islip"/>
        <s v="Westbury"/>
        <s v="Whitestone"/>
        <s v="Woodhaven"/>
        <s v="Woodside"/>
        <s v="Yonkers"/>
        <s v="Yorktown Heights"/>
        <s v="Yuba City"/>
      </sharedItems>
    </cacheField>
    <cacheField name="[Measures].[Sum of Revenue]" caption="Sum of Revenue" numFmtId="0" hierarchy="15" level="32767"/>
    <cacheField name="[bikes].[state].[state]" caption="state" numFmtId="0" hierarchy="8" level="1">
      <sharedItems count="3">
        <s v="CA"/>
        <s v="NY"/>
        <s v="TX"/>
      </sharedItems>
    </cacheField>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fieldsUsage count="2">
        <fieldUsage x="-1"/>
        <fieldUsage x="0"/>
      </fieldsUsage>
    </cacheHierarchy>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2" memberValueDatatype="130" unbalanced="0">
      <fieldsUsage count="2">
        <fieldUsage x="-1"/>
        <fieldUsage x="2"/>
      </fieldsUsage>
    </cacheHierarchy>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3"/>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1436527778" backgroundQuery="1" createdVersion="8" refreshedVersion="8" minRefreshableVersion="3" recordCount="0" supportSubquery="1" supportAdvancedDrill="1" xr:uid="{EE196921-075D-4305-9C93-C946ABD7C969}">
  <cacheSource type="external" connectionId="2"/>
  <cacheFields count="3">
    <cacheField name="[bikes].[Staff_name].[Staff_name]" caption="Staff_name" numFmtId="0" hierarchy="2" level="1">
      <sharedItems count="6">
        <s v="Genna Serrano"/>
        <s v="Kali Vargas"/>
        <s v="Layla Terrell"/>
        <s v="Marcelene Boyer"/>
        <s v="Mireya Copeland"/>
        <s v="Venita Daniel"/>
      </sharedItems>
    </cacheField>
    <cacheField name="[Measures].[Sum of Revenue]" caption="Sum of Revenue" numFmtId="0" hierarchy="15" level="32767"/>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2" memberValueDatatype="130" unbalanced="0">
      <fieldsUsage count="2">
        <fieldUsage x="-1"/>
        <fieldUsage x="0"/>
      </fieldsUsage>
    </cacheHierarchy>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2"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2"/>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14365625003" backgroundQuery="1" createdVersion="8" refreshedVersion="8" minRefreshableVersion="3" recordCount="0" supportSubquery="1" supportAdvancedDrill="1" xr:uid="{09C4B2D9-0A77-40D1-B66A-6B8182544C11}">
  <cacheSource type="external" connectionId="2"/>
  <cacheFields count="3">
    <cacheField name="[bikes].[product_name].[product_name]" caption="product_name" numFmtId="0" hierarchy="7" level="1">
      <sharedItems count="5">
        <s v="Surly Straggler 650b - 2016"/>
        <s v="Trek Conduit+ - 2016"/>
        <s v="Trek Domane SLR 6 Disc - 2017"/>
        <s v="Trek Fuel EX 8 29 - 2016"/>
        <s v="Trek Slash 8 27.5 - 2016"/>
      </sharedItems>
    </cacheField>
    <cacheField name="[Measures].[Sum of Revenue]" caption="Sum of Revenue" numFmtId="0" hierarchy="15" level="32767"/>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2" memberValueDatatype="130" unbalanced="0">
      <fieldsUsage count="2">
        <fieldUsage x="-1"/>
        <fieldUsage x="0"/>
      </fieldsUsage>
    </cacheHierarchy>
    <cacheHierarchy uniqueName="[bikes].[state]" caption="state" attribute="1" defaultMemberUniqueName="[bikes].[state].[All]" allUniqueName="[bikes].[state].[All]" dimensionUniqueName="[bikes]" displayFolder="" count="2"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2"/>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14365972219" backgroundQuery="1" createdVersion="8" refreshedVersion="8" minRefreshableVersion="3" recordCount="0" supportSubquery="1" supportAdvancedDrill="1" xr:uid="{5EB07979-8903-4847-ABA4-4467FAD0B55C}">
  <cacheSource type="external" connectionId="2"/>
  <cacheFields count="2">
    <cacheField name="[bikes].[order_date (Year)].[order_date (Year)]" caption="order_date (Year)" numFmtId="0" hierarchy="11" level="1">
      <sharedItems count="3">
        <s v="2016"/>
        <s v="2017"/>
        <s v="2018"/>
      </sharedItems>
    </cacheField>
    <cacheField name="[Measures].[Sum of Revenue]" caption="Sum of Revenue" numFmtId="0" hierarchy="15" level="32767"/>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2"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0"/>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2.938558449074" backgroundQuery="1" createdVersion="3" refreshedVersion="8" minRefreshableVersion="3" recordCount="0" supportSubquery="1" supportAdvancedDrill="1" xr:uid="{2B278F15-C945-4619-BA38-D7DB1F59C513}">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2"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815940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5096A-43BB-48F0-B393-BAAD53072A8C}" name="staff_vs_revenue" cacheId="413" applyNumberFormats="0" applyBorderFormats="0" applyFontFormats="0" applyPatternFormats="0" applyAlignmentFormats="0" applyWidthHeightFormats="1" dataCaption="Values" tag="986cac51-07b6-4451-a60e-a4b5cd872571" updatedVersion="8" minRefreshableVersion="3" useAutoFormatting="1" itemPrintTitles="1" createdVersion="8" indent="0" outline="1" outlineData="1" multipleFieldFilters="0" chartFormat="3" rowHeaderCaption="_staff">
  <location ref="A16:B23"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5"/>
    </i>
    <i>
      <x/>
    </i>
    <i>
      <x v="4"/>
    </i>
    <i>
      <x v="1"/>
    </i>
    <i>
      <x v="2"/>
    </i>
    <i t="grand">
      <x/>
    </i>
  </rowItems>
  <colItems count="1">
    <i/>
  </colItems>
  <dataFields count="1">
    <dataField name="Total_Revenue" fld="1"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4D2017-9A21-40FC-BC62-6A3DAF1BD7B2}" name="yearly_revenue" cacheId="419" applyNumberFormats="0" applyBorderFormats="0" applyFontFormats="0" applyPatternFormats="0" applyAlignmentFormats="0" applyWidthHeightFormats="1" dataCaption="Values" tag="f59d2dcd-88ff-4238-b53d-7f4ab51540d9" updatedVersion="8" minRefreshableVersion="3" useAutoFormatting="1" itemPrintTitles="1" createdVersion="8" indent="0" outline="1" outlineData="1" multipleFieldFilters="0" chartFormat="4" rowHeaderCaption="_year">
  <location ref="D3:E7" firstHeaderRow="1" firstDataRow="1" firstDataCol="1"/>
  <pivotFields count="2">
    <pivotField axis="axisRow" allDrilled="1" subtotalTop="0" showAll="0" dataSourceSort="1" defaultSubtotal="0">
      <items count="3">
        <item x="0" e="0"/>
        <item x="1" e="0"/>
        <item x="2" e="0"/>
      </items>
    </pivotField>
    <pivotField dataField="1" subtotalTop="0" showAll="0" defaultSubtotal="0"/>
  </pivotFields>
  <rowFields count="1">
    <field x="0"/>
  </rowFields>
  <rowItems count="4">
    <i>
      <x/>
    </i>
    <i>
      <x v="1"/>
    </i>
    <i>
      <x v="2"/>
    </i>
    <i t="grand">
      <x/>
    </i>
  </rowItems>
  <colItems count="1">
    <i/>
  </colItems>
  <dataFields count="1">
    <dataField name="Total_Revenue" fld="1" baseField="0" baseItem="0" numFmtId="164"/>
  </dataField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4B18DA-419F-4E1C-B6C3-F2FFA940D11B}" name="monthly_revenue" cacheId="383" applyNumberFormats="0" applyBorderFormats="0" applyFontFormats="0" applyPatternFormats="0" applyAlignmentFormats="0" applyWidthHeightFormats="1" dataCaption="Values" tag="975f5d02-0411-4143-be4b-c11535e5e9e8" updatedVersion="8" minRefreshableVersion="3" useAutoFormatting="1" itemPrintTitles="1" createdVersion="8" indent="0" outline="1" outlineData="1" multipleFieldFilters="0" chartFormat="15">
  <location ref="G3:H42"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2" baseField="0" baseItem="0" numFmtId="164"/>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7AD1D1-6827-4E18-B611-D60BA49A1B1B}" name="Revenue_by_store" cacheId="3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6:E20"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Total_Revenue" fld="1"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2"/>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5115C9-6646-4D6A-808F-DF7DF6826516}" name="category_rev" cacheId="404" applyNumberFormats="0" applyBorderFormats="0" applyFontFormats="0" applyPatternFormats="0" applyAlignmentFormats="0" applyWidthHeightFormats="1" dataCaption="Values" tag="464f8fd7-10d2-47ce-a53e-1510b7e09e9e" updatedVersion="8" minRefreshableVersion="3" useAutoFormatting="1" subtotalHiddenItems="1" itemPrintTitles="1" createdVersion="8" indent="0" outline="1" outlineData="1" multipleFieldFilters="0" chartFormat="7">
  <location ref="A25:B33" firstHeaderRow="1" firstDataRow="1" firstDataCol="1"/>
  <pivotFields count="4">
    <pivotField axis="axisRow" allDrilled="1" subtotalTop="0" showAll="0" sortType="descending" defaultSubtotal="0">
      <items count="7">
        <item x="0" e="0"/>
        <item x="1" e="0"/>
        <item x="2" e="0"/>
        <item x="3" e="0"/>
        <item x="4" e="0"/>
        <item x="5" e="0"/>
        <item x="6" e="0"/>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8">
    <i>
      <x v="5"/>
    </i>
    <i>
      <x v="6"/>
    </i>
    <i>
      <x v="4"/>
    </i>
    <i>
      <x v="3"/>
    </i>
    <i>
      <x v="2"/>
    </i>
    <i>
      <x v="1"/>
    </i>
    <i>
      <x/>
    </i>
    <i t="grand">
      <x/>
    </i>
  </rowItems>
  <colItems count="1">
    <i/>
  </colItems>
  <dataFields count="1">
    <dataField name="Total_Revenue" fld="2" baseField="0" baseItem="0"/>
  </dataFields>
  <chartFormats count="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6"/>
          </reference>
        </references>
      </pivotArea>
    </chartFormat>
    <chartFormat chart="4" format="4">
      <pivotArea type="data" outline="0" fieldPosition="0">
        <references count="2">
          <reference field="4294967294" count="1" selected="0">
            <x v="0"/>
          </reference>
          <reference field="0" count="1" selected="0">
            <x v="4"/>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5">
      <autoFilter ref="A1">
        <filterColumn colId="0">
          <top10 val="5" filterVal="5"/>
        </filterColumn>
      </autoFilter>
    </filter>
  </filters>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8F1A88-837F-4367-B7A6-C79391AF8AE7}" name="Revenue_by_state" cacheId="410" applyNumberFormats="0" applyBorderFormats="0" applyFontFormats="0" applyPatternFormats="0" applyAlignmentFormats="0" applyWidthHeightFormats="1" dataCaption="Values" tag="e47a5de1-f0c6-4769-9d8c-4922fa017a89" updatedVersion="8" minRefreshableVersion="3" useAutoFormatting="1" itemPrintTitles="1" createdVersion="8" indent="0" outline="1" outlineData="1" multipleFieldFilters="0">
  <location ref="A45:B49" firstHeaderRow="1" firstDataRow="1" firstDataCol="1"/>
  <pivotFields count="4">
    <pivotField allDrilled="1" subtotalTop="0" showAll="0" sortType="descending" defaultSubtotal="0" defaultAttributeDrillState="1">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1"/>
    </i>
    <i>
      <x/>
    </i>
    <i>
      <x v="2"/>
    </i>
    <i t="grand">
      <x/>
    </i>
  </rowItems>
  <colItems count="1">
    <i/>
  </colItems>
  <dataFields count="1">
    <dataField name="Total_Revenue" fld="1"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24845F-AF94-48B9-A0D5-A1D4917644DC}" name="Top Products by revenue" cacheId="416" applyNumberFormats="0" applyBorderFormats="0" applyFontFormats="0" applyPatternFormats="0" applyAlignmentFormats="0" applyWidthHeightFormats="1" dataCaption="Values" tag="74613f1e-a258-4a53-83c0-196ebc03b278" updatedVersion="8" minRefreshableVersion="3" useAutoFormatting="1" itemPrintTitles="1" createdVersion="8" indent="0" outline="1" outlineData="1" multipleFieldFilters="0" chartFormat="4">
  <location ref="A35:B41"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1"/>
    </i>
    <i>
      <x v="3"/>
    </i>
    <i>
      <x/>
    </i>
    <i>
      <x v="2"/>
    </i>
    <i t="grand">
      <x/>
    </i>
  </rowItems>
  <colItems count="1">
    <i/>
  </colItems>
  <dataFields count="1">
    <dataField name="Total_Revenue" fld="1"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40BBFC-D455-4251-B488-7F4CB8AA0AA1}" name="customer_revenue" cacheId="407" applyNumberFormats="0" applyBorderFormats="0" applyFontFormats="0" applyPatternFormats="0" applyAlignmentFormats="0" applyWidthHeightFormats="1" dataCaption="Values" tag="60300615-8358-4349-b19f-4d1d05830d1e" updatedVersion="8" minRefreshableVersion="3" useAutoFormatting="1" subtotalHiddenItems="1" itemPrintTitles="1" createdVersion="8" indent="0" outline="1" outlineData="1" multipleFieldFilters="0" chartFormat="5" rowHeaderCaption="_customer">
  <location ref="A3:B9" firstHeaderRow="1" firstDataRow="1" firstDataCol="1"/>
  <pivotFields count="3">
    <pivotField dataField="1" subtotalTop="0" showAll="0" defaultSubtotal="0"/>
    <pivotField axis="axisRow" allDrilled="1" subtotalTop="0" showAll="0" measureFilter="1" sortType="de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i>
    <i>
      <x v="4"/>
    </i>
    <i>
      <x v="2"/>
    </i>
    <i>
      <x v="1"/>
    </i>
    <i t="grand">
      <x/>
    </i>
  </rowItems>
  <colItems count="1">
    <i/>
  </colItems>
  <dataFields count="1">
    <dataField name="Total_Revenue" fld="0" baseField="1" baseItem="0" numFmtId="164"/>
  </dataFields>
  <chartFormats count="9">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6"/>
          </reference>
        </references>
      </pivotArea>
    </chartFormat>
    <chartFormat chart="2" format="7">
      <pivotArea type="data" outline="0" fieldPosition="0">
        <references count="2">
          <reference field="4294967294" count="1" selected="0">
            <x v="0"/>
          </reference>
          <reference field="1" count="1" selected="0">
            <x v="8"/>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7"/>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caption="Total_Revenue"/>
    <pivotHierarchy dragToData="1"/>
    <pivotHierarchy dragToData="1" caption="Distinct Count of order_id"/>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bike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2579210-F423-406D-A0BC-16E3824C43C3}" sourceName="[bikes].[order_date (Year)]">
  <pivotTables>
    <pivotTable tabId="1" name="category_rev"/>
    <pivotTable tabId="1" name="customer_revenue"/>
    <pivotTable tabId="1" name="Revenue_by_state"/>
    <pivotTable tabId="1" name="staff_vs_revenue"/>
    <pivotTable tabId="1" name="Top Products by revenue"/>
    <pivotTable tabId="1" name="yearly_revenue"/>
  </pivotTables>
  <data>
    <olap pivotCacheId="1581594069">
      <levels count="2">
        <level uniqueName="[bikes].[order_date (Year)].[(All)]" sourceCaption="(All)" count="0"/>
        <level uniqueName="[bikes].[order_date (Year)].[order_date (Year)]" sourceCaption="order_date (Year)" count="3">
          <ranges>
            <range startItem="0">
              <i n="[bikes].[order_date (Year)].&amp;[2016]" c="2016"/>
              <i n="[bikes].[order_date (Year)].&amp;[2017]" c="2017"/>
              <i n="[bikes].[order_date (Year)].&amp;[2018]" c="2018"/>
            </range>
          </ranges>
        </level>
      </levels>
      <selections count="1">
        <selection n="[bikes].[order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17B86FD-45CD-4F22-B300-9B74DAD9DDDD}" sourceName="[bikes].[state]">
  <pivotTables>
    <pivotTable tabId="1" name="monthly_revenue"/>
    <pivotTable tabId="1" name="category_rev"/>
    <pivotTable tabId="1" name="customer_revenue"/>
    <pivotTable tabId="1" name="Revenue_by_state"/>
    <pivotTable tabId="1" name="staff_vs_revenue"/>
    <pivotTable tabId="1" name="Top Products by revenue"/>
    <pivotTable tabId="1" name="yearly_revenue"/>
  </pivotTables>
  <data>
    <olap pivotCacheId="1581594069">
      <levels count="2">
        <level uniqueName="[bikes].[state].[(All)]" sourceCaption="(All)" count="0"/>
        <level uniqueName="[bikes].[state].[state]" sourceCaption="state" count="3">
          <ranges>
            <range startItem="0">
              <i n="[bikes].[state].&amp;[CA]" c="CA"/>
              <i n="[bikes].[state].&amp;[NY]" c="NY"/>
              <i n="[bikes].[state].&amp;[TX]" c="TX"/>
            </range>
          </ranges>
        </level>
      </levels>
      <selections count="1">
        <selection n="[bike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Year)" xr10:uid="{2459E755-79C4-4937-8648-12603CC315F9}" cache="Slicer_order_date__Year" caption="order_date (Year)" level="1" rowHeight="241300"/>
  <slicer name="state" xr10:uid="{4C80CAE6-DEDA-40B7-9606-A4BC162BD104}" cache="Slicer_state" caption="st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D181-5C99-46E0-87A6-B27358AE2B91}">
  <dimension ref="A3:H49"/>
  <sheetViews>
    <sheetView workbookViewId="0">
      <selection activeCell="G5" sqref="G5"/>
    </sheetView>
  </sheetViews>
  <sheetFormatPr defaultRowHeight="14.5" x14ac:dyDescent="0.35"/>
  <cols>
    <col min="1" max="1" width="26.453125" bestFit="1" customWidth="1"/>
    <col min="2" max="2" width="13.36328125" bestFit="1" customWidth="1"/>
    <col min="3" max="3" width="22.81640625" bestFit="1" customWidth="1"/>
    <col min="4" max="4" width="10.7265625" bestFit="1" customWidth="1"/>
    <col min="5" max="5" width="13.36328125" bestFit="1" customWidth="1"/>
    <col min="7" max="7" width="12.36328125" bestFit="1" customWidth="1"/>
    <col min="8" max="8" width="14.36328125" bestFit="1" customWidth="1"/>
    <col min="9" max="10" width="9.90625" bestFit="1" customWidth="1"/>
    <col min="11" max="11" width="10.7265625" bestFit="1" customWidth="1"/>
    <col min="12" max="35" width="8.36328125" bestFit="1" customWidth="1"/>
    <col min="36" max="36" width="4.81640625" bestFit="1" customWidth="1"/>
    <col min="37" max="38" width="7.36328125" bestFit="1" customWidth="1"/>
    <col min="39" max="40" width="6.36328125" bestFit="1" customWidth="1"/>
    <col min="41" max="41" width="7.36328125" bestFit="1" customWidth="1"/>
    <col min="42" max="42" width="6.36328125" bestFit="1" customWidth="1"/>
    <col min="43" max="43" width="10.7265625" bestFit="1" customWidth="1"/>
  </cols>
  <sheetData>
    <row r="3" spans="1:8" x14ac:dyDescent="0.35">
      <c r="A3" s="1" t="s">
        <v>24</v>
      </c>
      <c r="B3" t="s">
        <v>22</v>
      </c>
      <c r="D3" s="1" t="s">
        <v>23</v>
      </c>
      <c r="E3" t="s">
        <v>22</v>
      </c>
      <c r="G3" s="1" t="s">
        <v>0</v>
      </c>
      <c r="H3" t="s">
        <v>6</v>
      </c>
    </row>
    <row r="4" spans="1:8" x14ac:dyDescent="0.35">
      <c r="A4" s="2" t="s">
        <v>3</v>
      </c>
      <c r="B4" s="4">
        <v>37801.840000000011</v>
      </c>
      <c r="D4" s="2" t="s">
        <v>7</v>
      </c>
      <c r="E4" s="4">
        <v>2709484.4700000263</v>
      </c>
      <c r="G4" s="2" t="s">
        <v>7</v>
      </c>
      <c r="H4" s="4"/>
    </row>
    <row r="5" spans="1:8" x14ac:dyDescent="0.35">
      <c r="A5" s="2" t="s">
        <v>1</v>
      </c>
      <c r="B5" s="4">
        <v>37500.89</v>
      </c>
      <c r="D5" s="2" t="s">
        <v>20</v>
      </c>
      <c r="E5" s="4">
        <v>3845515.0200000461</v>
      </c>
      <c r="G5" s="3" t="s">
        <v>8</v>
      </c>
      <c r="H5" s="4">
        <v>241184.15000000017</v>
      </c>
    </row>
    <row r="6" spans="1:8" x14ac:dyDescent="0.35">
      <c r="A6" s="2" t="s">
        <v>4</v>
      </c>
      <c r="B6" s="4">
        <v>37138.86</v>
      </c>
      <c r="D6" s="2" t="s">
        <v>21</v>
      </c>
      <c r="E6" s="4">
        <v>2023989.3899999985</v>
      </c>
      <c r="G6" s="3" t="s">
        <v>9</v>
      </c>
      <c r="H6" s="4">
        <v>175768.10000000009</v>
      </c>
    </row>
    <row r="7" spans="1:8" x14ac:dyDescent="0.35">
      <c r="A7" s="2" t="s">
        <v>2</v>
      </c>
      <c r="B7" s="4">
        <v>35857.859999999986</v>
      </c>
      <c r="D7" s="2" t="s">
        <v>5</v>
      </c>
      <c r="E7" s="4">
        <v>8578988.880000893</v>
      </c>
      <c r="G7" s="3" t="s">
        <v>10</v>
      </c>
      <c r="H7" s="4">
        <v>202157.14000000019</v>
      </c>
    </row>
    <row r="8" spans="1:8" x14ac:dyDescent="0.35">
      <c r="A8" s="2" t="s">
        <v>50</v>
      </c>
      <c r="B8" s="4">
        <v>34503.819999999992</v>
      </c>
      <c r="G8" s="3" t="s">
        <v>11</v>
      </c>
      <c r="H8" s="4">
        <v>187223.55000000002</v>
      </c>
    </row>
    <row r="9" spans="1:8" x14ac:dyDescent="0.35">
      <c r="A9" s="2" t="s">
        <v>5</v>
      </c>
      <c r="B9" s="4">
        <v>182803.27000000002</v>
      </c>
      <c r="G9" s="3" t="s">
        <v>12</v>
      </c>
      <c r="H9" s="4">
        <v>228701.13000000003</v>
      </c>
    </row>
    <row r="10" spans="1:8" x14ac:dyDescent="0.35">
      <c r="G10" s="3" t="s">
        <v>13</v>
      </c>
      <c r="H10" s="4">
        <v>231120.29000000004</v>
      </c>
    </row>
    <row r="11" spans="1:8" x14ac:dyDescent="0.35">
      <c r="G11" s="3" t="s">
        <v>14</v>
      </c>
      <c r="H11" s="4">
        <v>222854.21000000011</v>
      </c>
    </row>
    <row r="12" spans="1:8" x14ac:dyDescent="0.35">
      <c r="G12" s="3" t="s">
        <v>15</v>
      </c>
      <c r="H12" s="4">
        <v>253130.82999999981</v>
      </c>
    </row>
    <row r="13" spans="1:8" x14ac:dyDescent="0.35">
      <c r="G13" s="3" t="s">
        <v>16</v>
      </c>
      <c r="H13" s="4">
        <v>303282.60999999987</v>
      </c>
    </row>
    <row r="14" spans="1:8" x14ac:dyDescent="0.35">
      <c r="G14" s="3" t="s">
        <v>17</v>
      </c>
      <c r="H14" s="4">
        <v>235051.79000000004</v>
      </c>
    </row>
    <row r="15" spans="1:8" x14ac:dyDescent="0.35">
      <c r="G15" s="3" t="s">
        <v>18</v>
      </c>
      <c r="H15" s="4">
        <v>205315.47000000003</v>
      </c>
    </row>
    <row r="16" spans="1:8" x14ac:dyDescent="0.35">
      <c r="A16" s="1" t="s">
        <v>31</v>
      </c>
      <c r="B16" t="s">
        <v>22</v>
      </c>
      <c r="D16" s="1" t="s">
        <v>0</v>
      </c>
      <c r="E16" t="s">
        <v>22</v>
      </c>
      <c r="G16" s="3" t="s">
        <v>19</v>
      </c>
      <c r="H16" s="4">
        <v>223695.20000000004</v>
      </c>
    </row>
    <row r="17" spans="1:8" x14ac:dyDescent="0.35">
      <c r="A17" s="2" t="s">
        <v>28</v>
      </c>
      <c r="B17" s="5">
        <v>2938888.7299999995</v>
      </c>
      <c r="D17" s="2" t="s">
        <v>42</v>
      </c>
      <c r="E17" s="5">
        <v>5826242.2100004172</v>
      </c>
      <c r="G17" s="2" t="s">
        <v>20</v>
      </c>
      <c r="H17" s="4"/>
    </row>
    <row r="18" spans="1:8" x14ac:dyDescent="0.35">
      <c r="A18" s="2" t="s">
        <v>30</v>
      </c>
      <c r="B18" s="5">
        <v>2887353.4800000442</v>
      </c>
      <c r="D18" s="2" t="s">
        <v>44</v>
      </c>
      <c r="E18" s="5">
        <v>1790145.9099999894</v>
      </c>
      <c r="G18" s="3" t="s">
        <v>8</v>
      </c>
      <c r="H18" s="4">
        <v>316954.76999999955</v>
      </c>
    </row>
    <row r="19" spans="1:8" x14ac:dyDescent="0.35">
      <c r="A19" s="2" t="s">
        <v>25</v>
      </c>
      <c r="B19" s="5">
        <v>952722.25999999524</v>
      </c>
      <c r="D19" s="2" t="s">
        <v>43</v>
      </c>
      <c r="E19" s="5">
        <v>962600.75999999559</v>
      </c>
      <c r="G19" s="3" t="s">
        <v>9</v>
      </c>
      <c r="H19" s="4">
        <v>348740.46999999939</v>
      </c>
    </row>
    <row r="20" spans="1:8" x14ac:dyDescent="0.35">
      <c r="A20" s="2" t="s">
        <v>29</v>
      </c>
      <c r="B20" s="5">
        <v>837423.64999999548</v>
      </c>
      <c r="D20" s="2" t="s">
        <v>5</v>
      </c>
      <c r="E20" s="5">
        <v>8578988.880000893</v>
      </c>
      <c r="G20" s="3" t="s">
        <v>10</v>
      </c>
      <c r="H20" s="4">
        <v>348177.12999999931</v>
      </c>
    </row>
    <row r="21" spans="1:8" x14ac:dyDescent="0.35">
      <c r="A21" s="2" t="s">
        <v>26</v>
      </c>
      <c r="B21" s="5">
        <v>516695.16999999812</v>
      </c>
      <c r="G21" s="3" t="s">
        <v>11</v>
      </c>
      <c r="H21" s="4">
        <v>254105.57000000015</v>
      </c>
    </row>
    <row r="22" spans="1:8" x14ac:dyDescent="0.35">
      <c r="A22" s="2" t="s">
        <v>27</v>
      </c>
      <c r="B22" s="5">
        <v>445905.58999999909</v>
      </c>
      <c r="G22" s="3" t="s">
        <v>12</v>
      </c>
      <c r="H22" s="4">
        <v>297754.6599999998</v>
      </c>
    </row>
    <row r="23" spans="1:8" x14ac:dyDescent="0.35">
      <c r="A23" s="2" t="s">
        <v>5</v>
      </c>
      <c r="B23" s="5">
        <v>8578988.880000893</v>
      </c>
      <c r="G23" s="3" t="s">
        <v>13</v>
      </c>
      <c r="H23" s="4">
        <v>419892.0699999989</v>
      </c>
    </row>
    <row r="24" spans="1:8" x14ac:dyDescent="0.35">
      <c r="G24" s="3" t="s">
        <v>14</v>
      </c>
      <c r="H24" s="4">
        <v>255727.63</v>
      </c>
    </row>
    <row r="25" spans="1:8" x14ac:dyDescent="0.35">
      <c r="A25" s="1" t="s">
        <v>0</v>
      </c>
      <c r="B25" t="s">
        <v>22</v>
      </c>
      <c r="G25" s="3" t="s">
        <v>15</v>
      </c>
      <c r="H25" s="4">
        <v>322553.31999999954</v>
      </c>
    </row>
    <row r="26" spans="1:8" x14ac:dyDescent="0.35">
      <c r="A26" s="2" t="s">
        <v>37</v>
      </c>
      <c r="B26" s="5">
        <v>1601003.1599999983</v>
      </c>
      <c r="G26" s="3" t="s">
        <v>16</v>
      </c>
      <c r="H26" s="4">
        <v>329388.67999999982</v>
      </c>
    </row>
    <row r="27" spans="1:8" x14ac:dyDescent="0.35">
      <c r="A27" s="2" t="s">
        <v>38</v>
      </c>
      <c r="B27" s="5">
        <v>929498.21999999927</v>
      </c>
      <c r="G27" s="3" t="s">
        <v>17</v>
      </c>
      <c r="H27" s="4">
        <v>345316.17999999906</v>
      </c>
    </row>
    <row r="28" spans="1:8" x14ac:dyDescent="0.35">
      <c r="A28" s="2" t="s">
        <v>36</v>
      </c>
      <c r="B28" s="5">
        <v>773037.63999999862</v>
      </c>
      <c r="G28" s="3" t="s">
        <v>18</v>
      </c>
      <c r="H28" s="4">
        <v>315881.66999999981</v>
      </c>
    </row>
    <row r="29" spans="1:8" x14ac:dyDescent="0.35">
      <c r="A29" s="2" t="s">
        <v>35</v>
      </c>
      <c r="B29" s="5">
        <v>762031.69999999856</v>
      </c>
      <c r="G29" s="3" t="s">
        <v>19</v>
      </c>
      <c r="H29" s="4">
        <v>291022.86999999965</v>
      </c>
    </row>
    <row r="30" spans="1:8" x14ac:dyDescent="0.35">
      <c r="A30" s="2" t="s">
        <v>34</v>
      </c>
      <c r="B30" s="5">
        <v>385520.29000000039</v>
      </c>
      <c r="G30" s="2" t="s">
        <v>21</v>
      </c>
      <c r="H30" s="4"/>
    </row>
    <row r="31" spans="1:8" x14ac:dyDescent="0.35">
      <c r="A31" s="2" t="s">
        <v>33</v>
      </c>
      <c r="B31" s="5">
        <v>270481.05999999994</v>
      </c>
      <c r="G31" s="3" t="s">
        <v>8</v>
      </c>
      <c r="H31" s="4">
        <v>426301.71999999904</v>
      </c>
    </row>
    <row r="32" spans="1:8" x14ac:dyDescent="0.35">
      <c r="A32" s="2" t="s">
        <v>32</v>
      </c>
      <c r="B32" s="5">
        <v>156084.7600000001</v>
      </c>
      <c r="G32" s="3" t="s">
        <v>9</v>
      </c>
      <c r="H32" s="4">
        <v>223941.44000000009</v>
      </c>
    </row>
    <row r="33" spans="1:8" x14ac:dyDescent="0.35">
      <c r="A33" s="2" t="s">
        <v>5</v>
      </c>
      <c r="B33" s="5">
        <v>4877656.8299999954</v>
      </c>
      <c r="G33" s="3" t="s">
        <v>10</v>
      </c>
      <c r="H33" s="4">
        <v>406701.19999999914</v>
      </c>
    </row>
    <row r="34" spans="1:8" x14ac:dyDescent="0.35">
      <c r="G34" s="3" t="s">
        <v>11</v>
      </c>
      <c r="H34" s="4">
        <v>909179.46999999636</v>
      </c>
    </row>
    <row r="35" spans="1:8" x14ac:dyDescent="0.35">
      <c r="A35" s="1" t="s">
        <v>0</v>
      </c>
      <c r="B35" t="s">
        <v>22</v>
      </c>
      <c r="G35" s="3" t="s">
        <v>13</v>
      </c>
      <c r="H35" s="4">
        <v>209.99</v>
      </c>
    </row>
    <row r="36" spans="1:8" x14ac:dyDescent="0.35">
      <c r="A36" s="2" t="s">
        <v>46</v>
      </c>
      <c r="B36" s="5">
        <v>615998.45999999926</v>
      </c>
      <c r="G36" s="3" t="s">
        <v>14</v>
      </c>
      <c r="H36" s="4">
        <v>12949.89</v>
      </c>
    </row>
    <row r="37" spans="1:8" x14ac:dyDescent="0.35">
      <c r="A37" s="2" t="s">
        <v>49</v>
      </c>
      <c r="B37" s="5">
        <v>434998.54999999941</v>
      </c>
      <c r="G37" s="3" t="s">
        <v>15</v>
      </c>
      <c r="H37" s="4">
        <v>10256.909999999998</v>
      </c>
    </row>
    <row r="38" spans="1:8" x14ac:dyDescent="0.35">
      <c r="A38" s="2" t="s">
        <v>47</v>
      </c>
      <c r="B38" s="5">
        <v>414698.56999999948</v>
      </c>
      <c r="G38" s="3" t="s">
        <v>16</v>
      </c>
      <c r="H38" s="4">
        <v>9949.9599999999991</v>
      </c>
    </row>
    <row r="39" spans="1:8" x14ac:dyDescent="0.35">
      <c r="A39" s="2" t="s">
        <v>51</v>
      </c>
      <c r="B39" s="5">
        <v>253829.49000000014</v>
      </c>
      <c r="G39" s="3" t="s">
        <v>17</v>
      </c>
      <c r="H39" s="4">
        <v>4219.92</v>
      </c>
    </row>
    <row r="40" spans="1:8" x14ac:dyDescent="0.35">
      <c r="A40" s="2" t="s">
        <v>48</v>
      </c>
      <c r="B40" s="5">
        <v>236499.57</v>
      </c>
      <c r="G40" s="3" t="s">
        <v>18</v>
      </c>
      <c r="H40" s="4">
        <v>12278.929999999998</v>
      </c>
    </row>
    <row r="41" spans="1:8" x14ac:dyDescent="0.35">
      <c r="A41" s="2" t="s">
        <v>5</v>
      </c>
      <c r="B41" s="5">
        <v>1956024.6399999948</v>
      </c>
      <c r="G41" s="3" t="s">
        <v>19</v>
      </c>
      <c r="H41" s="4">
        <v>7999.9599999999991</v>
      </c>
    </row>
    <row r="42" spans="1:8" x14ac:dyDescent="0.35">
      <c r="G42" s="2" t="s">
        <v>5</v>
      </c>
      <c r="H42" s="4">
        <v>8578988.880000893</v>
      </c>
    </row>
    <row r="45" spans="1:8" x14ac:dyDescent="0.35">
      <c r="A45" s="1" t="s">
        <v>0</v>
      </c>
      <c r="B45" t="s">
        <v>22</v>
      </c>
    </row>
    <row r="46" spans="1:8" x14ac:dyDescent="0.35">
      <c r="A46" s="2" t="s">
        <v>40</v>
      </c>
      <c r="B46" s="5">
        <v>5826242.2100004172</v>
      </c>
    </row>
    <row r="47" spans="1:8" x14ac:dyDescent="0.35">
      <c r="A47" s="2" t="s">
        <v>39</v>
      </c>
      <c r="B47" s="5">
        <v>1790145.9099999894</v>
      </c>
    </row>
    <row r="48" spans="1:8" x14ac:dyDescent="0.35">
      <c r="A48" s="2" t="s">
        <v>41</v>
      </c>
      <c r="B48" s="5">
        <v>962600.75999999559</v>
      </c>
    </row>
    <row r="49" spans="1:2" x14ac:dyDescent="0.35">
      <c r="A49" s="2" t="s">
        <v>5</v>
      </c>
      <c r="B49" s="5">
        <v>8578988.880000893</v>
      </c>
    </row>
  </sheetData>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D13B-CB22-45F8-80DC-F6DFC67846C1}">
  <dimension ref="D1:Q3"/>
  <sheetViews>
    <sheetView showGridLines="0" tabSelected="1" zoomScale="60" zoomScaleNormal="60" workbookViewId="0">
      <selection activeCell="R5" sqref="R5"/>
    </sheetView>
  </sheetViews>
  <sheetFormatPr defaultRowHeight="14.5" x14ac:dyDescent="0.35"/>
  <cols>
    <col min="10" max="10" width="47.36328125" bestFit="1" customWidth="1"/>
  </cols>
  <sheetData>
    <row r="1" spans="4:17" ht="14.5" customHeight="1" x14ac:dyDescent="0.35">
      <c r="D1" s="6"/>
      <c r="E1" s="6" t="s">
        <v>45</v>
      </c>
      <c r="F1" s="7"/>
      <c r="G1" s="7"/>
      <c r="H1" s="7"/>
      <c r="I1" s="7"/>
      <c r="J1" s="7"/>
      <c r="K1" s="7"/>
      <c r="L1" s="7"/>
      <c r="M1" s="7"/>
      <c r="N1" s="7"/>
      <c r="O1" s="7"/>
      <c r="P1" s="7"/>
      <c r="Q1" s="6"/>
    </row>
    <row r="2" spans="4:17" x14ac:dyDescent="0.35">
      <c r="D2" s="7"/>
      <c r="E2" s="7"/>
      <c r="F2" s="7"/>
      <c r="G2" s="7"/>
      <c r="H2" s="7"/>
      <c r="I2" s="7"/>
      <c r="J2" s="7"/>
      <c r="K2" s="7"/>
      <c r="L2" s="7"/>
      <c r="M2" s="7"/>
      <c r="N2" s="7"/>
      <c r="O2" s="7"/>
      <c r="P2" s="7"/>
      <c r="Q2" s="7"/>
    </row>
    <row r="3" spans="4:17" x14ac:dyDescent="0.35">
      <c r="D3" s="7"/>
      <c r="E3" s="7"/>
      <c r="F3" s="7"/>
      <c r="G3" s="7"/>
      <c r="H3" s="7"/>
      <c r="I3" s="7"/>
      <c r="J3" s="7"/>
      <c r="K3" s="7"/>
      <c r="L3" s="7"/>
      <c r="M3" s="7"/>
      <c r="N3" s="7"/>
      <c r="O3" s="7"/>
      <c r="P3" s="7"/>
      <c r="Q3" s="7"/>
    </row>
  </sheetData>
  <mergeCells count="3">
    <mergeCell ref="E1:P3"/>
    <mergeCell ref="D1:D3"/>
    <mergeCell ref="Q1:Q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D a t a M a s h u p   s q m i d = " 3 c a 0 f 6 b 9 - 8 4 3 d - 4 9 4 a - 9 4 c 1 - 5 6 1 b e b e b b 3 3 a "   x m l n s = " h t t p : / / s c h e m a s . m i c r o s o f t . c o m / D a t a M a s h u p " > A A A A A L c E A A B Q S w M E F A A C A A g A 8 b N 7 V o z Y s G a n A A A A 9 w A A A B I A H A B D b 2 5 m a W c v U G F j a 2 F n Z S 5 4 b W w g o h g A K K A U A A A A A A A A A A A A A A A A A A A A A A A A A A A A e 7 9 7 v 4 1 9 R W 6 O Q l l q U X F m f p 6 t k q G e g Z J C c U l i X k p i T n 5 e q q 1 S X r 6 S v R 0 v l 0 1 A Y n J 2 Y n q q A l B 1 X r F V R X G K r V J G S U m B l b 5 + e X m 5 X r m x X n 5 R u r 6 R g Y G h f o S v T 3 B y R m p u o h J c c S Z h x b q Z e S B r k 1 O V 7 G z C I K 6 x M 9 I z N D T R s z A z 0 j O w 0 Y c J 2 v h m 5 i E U G A E d D J J F E r R x L s 0 p K S 1 K t U v N 0 4 3 y t d G H c W 3 0 o X 6 w A w B Q S w M E F A A C A A g A 8 b N 7 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G z e 1 Z L v 4 r 7 t w E A A L 8 E A A A T A B w A R m 9 y b X V s Y X M v U 2 V j d G l v b j E u b S C i G A A o o B Q A A A A A A A A A A A A A A A A A A A A A A A A A A A C V U 8 F u 4 j A Q v S P 1 H y z 3 A l I W K a y 0 P V Q c u p R D t W x p M Y e V U h Q 5 8 V C i J j G 1 J 6 g o 4 t / X T i B J S d h V c 7 E 0 b + b N v D c T D S F G M i W s f N 3 b X k 9 v u A J B g u g N N B m T G P C q R 8 z H Z K Z C M B H 2 H g / v O f K A a 9 B 9 e j 9 l v 5 b z p 2 + L 7 / M f s 5 v R C 3 u e T f 8 8 L a a M 0 Y F T l v 4 0 X A y l K g h L n t x 7 5 A m M a Q 3 R 1 c G z t K t j k Q i k f x q i z s o 9 F m 4 g 4 W N q c O o 8 I C R j W q S d 1 1 / T B a S m h y A T G W d J q q k h W v I g h m E J H M P 9 q p G T 5 3 Q d K Y 2 + h a l D a J h p l A k o v x E + O C S n M e / K q q N F 0 v R j q 1 y b w J C v 1 y 0 O C 4 9 q u F F 8 G F Q a H l I N C o 2 I 3 6 B e K y 2 1 l D s h y l C / r d d Q T 0 6 j H W c F H m 7 I E j 5 w O J F J E K X Q z 7 0 O k S u H e G 1 V K z M 2 J W a r B P d b I G h o B g 2 z E 7 n r N t s C J 7 M v K n L y T r c v 2 P s / g 9 x L D n 0 e s j L / H / a c L 8 9 6 c 7 a x r x j j f t U Z 1 1 r T u q C u s 2 n 2 l E q A 6 l 5 H A d V d W / O Z d k W K H 4 m u E / r s G A 0 j 3 N u 3 L B E c i y h K 5 L G f p R E W J i 9 g B 2 l W I F s l R R Y 2 t m s q X q X a V w F t / / O T o q t e l F 4 W d f s X U E s B A i 0 A F A A C A A g A 8 b N 7 V o z Y s G a n A A A A 9 w A A A B I A A A A A A A A A A A A A A A A A A A A A A E N v b m Z p Z y 9 Q Y W N r Y W d l L n h t b F B L A Q I t A B Q A A g A I A P G z e 1 Z T c j g s m w A A A O E A A A A T A A A A A A A A A A A A A A A A A P M A A A B b Q 2 9 u d G V u d F 9 U e X B l c 1 0 u e G 1 s U E s B A i 0 A F A A C A A g A 8 b N 7 V k u / i v u 3 A Q A A v w Q A A B M A A A A A A A A A A A A A A A A A 2 w E A A E Z v c m 1 1 b G F z L 1 N l Y 3 R p b 2 4 x L m 1 Q S w U G A A A A A A M A A w D C A A A A 3 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R U A A A A A A A C n F 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Y m l r Z X M 8 L 0 l 0 Z W 1 Q Y X R o P j w v S X R l b U x v Y 2 F 0 a W 9 u P j x T d G F i b G V F b n R y a W V z P j x F b n R y e S B U e X B l P S J G a W x s Q 2 9 1 b n Q i I F Z h b H V l P S J s N D c y M i 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M y 0 w M y 0 y N 1 Q x O D o z M T o z M S 4 x N z k x O D c y W i I g L z 4 8 R W 5 0 c n k g V H l w Z T 0 i R m l s b E N v b H V t b l R 5 c G V z I i B W Y W x 1 Z T 0 i c 0 F n W U d C Z 2 t D R H d Z R 0 J n W T 0 i I C 8 + P E V u d H J 5 I F R 5 c G U 9 I k Z p b G x D b 2 x 1 b W 5 O Y W 1 l c y I g V m F s d W U 9 I n N b J n F 1 b 3 Q 7 b 3 J k Z X J f a W Q m c X V v d D s s J n F 1 b 3 Q 7 Q 3 V z d G 9 t Z X J f b m F t Z S Z x d W 9 0 O y w m c X V v d D t T d G F m Z l 9 u Y W 1 l J n F 1 b 3 Q 7 L C Z x d W 9 0 O 2 N p d H k m c X V v d D s s J n F 1 b 3 Q 7 b 3 J k Z X J f Z G F 0 Z S Z x d W 9 0 O y w m c X V v d D t 0 b 3 R h b F 9 1 b m l 0 c y Z x d W 9 0 O y w m c X V v d D t S Z X Z l b n V l J n F 1 b 3 Q 7 L C Z x d W 9 0 O 3 B y b 2 R 1 Y 3 R f b m F t Z S Z x d W 9 0 O y w m c X V v d D t z d G F 0 Z S Z x d W 9 0 O y w m c X V v d D t j Y X R l Z 2 9 y e V 9 u Y W 1 l J n F 1 b 3 Q 7 L C Z x d W 9 0 O 3 N 0 b 3 J l X 2 5 h 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D k 0 Y W N i N W E t M z B h M S 0 0 N z Y x L W E y M j U t Y 2 M 3 Z j E 0 N G Y 0 N D U 2 I i A v P j x F b n R y e S B U e X B l P S J S Z W N v d m V y e V R h c m d l d E N v b H V t b i I g V m F s d W U 9 I m w x I i A v P j x F b n R y e S B U e X B l P S J S Z W N v d m V y e V R h c m d l d F J v d y I g V m F s d W U 9 I m w x I i A v P j x F b n R y e S B U e X B l P S J S Z W N v d m V y e V R h c m d l d F N o Z W V 0 I i B W Y W x 1 Z T 0 i c 1 N o Z W V 0 M S I g L z 4 8 R W 5 0 c n k g V H l w Z T 0 i U m V s Y X R p b 2 5 z a G l w S W 5 m b 0 N v b n R h a W 5 l c i I g V m F s d W U 9 I n N 7 J n F 1 b 3 Q 7 Y 2 9 s d W 1 u Q 2 9 1 b n Q m c X V v d D s 6 M T E s J n F 1 b 3 Q 7 a 2 V 5 Q 2 9 s d W 1 u T m F t Z X M m c X V v d D s 6 W 1 0 s J n F 1 b 3 Q 7 c X V l c n l S Z W x h d G l v b n N o a X B z J n F 1 b 3 Q 7 O l t d L C Z x d W 9 0 O 2 N v b H V t b k l k Z W 5 0 a X R p Z X M m c X V v d D s 6 W y Z x d W 9 0 O 1 N l c n Z l c i 5 E Y X R h Y m F z Z V x c L z I v U 1 F M L 2 R l c 2 t 0 b 3 A t c j N v N m w 3 M l x c X F x z c W x l e H B y Z X N z O 0 J p a 2 V T d G 9 y Z X M v Z G J v L 2 J p a 2 V z L n t v c m R l c l 9 p Z C w w f S Z x d W 9 0 O y w m c X V v d D t T Z W N 0 a W 9 u M S 9 i a W t l c y 9 J b n N l c n R l Z C B N Z X J n Z W Q g Q 2 9 s d W 1 u L n t D d X N 0 b 2 1 l c l 9 u Y W 1 l L D E z f S Z x d W 9 0 O y w m c X V v d D t T Z W N 0 a W 9 u M S 9 i a W t l c y 9 J b n N l c n R l Z C B N Z X J n Z W Q g Q 2 9 s d W 1 u M S 5 7 U 3 R h Z m Z f b m F t Z S w x M n 0 m c X V v d D s s J n F 1 b 3 Q 7 U 2 V y d m V y L k R h d G F i Y X N l X F w v M i 9 T U U w v Z G V z a 3 R v c C 1 y M 2 8 2 b D c y X F x c X H N x b G V 4 c H J l c 3 M 7 Q m l r Z V N 0 b 3 J l c y 9 k Y m 8 v Y m l r Z X M u e 2 N p d H k s M 3 0 m c X V v d D s s J n F 1 b 3 Q 7 U 2 V y d m V y L k R h d G F i Y X N l X F w v M i 9 T U U w v Z G V z a 3 R v c C 1 y M 2 8 2 b D c y X F x c X H N x b G V 4 c H J l c 3 M 7 Q m l r Z V N 0 b 3 J l c y 9 k Y m 8 v Y m l r Z X M u e 2 9 y Z G V y X 2 R h d G U s N H 0 m c X V v d D s s J n F 1 b 3 Q 7 U 2 V y d m V y L k R h d G F i Y X N l X F w v M i 9 T U U w v Z G V z a 3 R v c C 1 y M 2 8 2 b D c y X F x c X H N x b G V 4 c H J l c 3 M 7 Q m l r Z V N 0 b 3 J l c y 9 k Y m 8 v Y m l r Z X M u e 3 R v d G F s X 3 V u a X R z L D V 9 J n F 1 b 3 Q 7 L C Z x d W 9 0 O 1 N l c n Z l c i 5 E Y X R h Y m F z Z V x c L z I v U 1 F M L 2 R l c 2 t 0 b 3 A t c j N v N m w 3 M l x c X F x z c W x l e H B y Z X N z O 0 J p a 2 V T d G 9 y Z X M v Z G J v L 2 J p a 2 V z L n t S Z X Z l b n V l L D Z 9 J n F 1 b 3 Q 7 L C Z x d W 9 0 O 1 N l c n Z l c i 5 E Y X R h Y m F z Z V x c L z I v U 1 F M L 2 R l c 2 t 0 b 3 A t c j N v N m w 3 M l x c X F x z c W x l e H B y Z X N z O 0 J p a 2 V T d G 9 y Z X M v Z G J v L 2 J p a 2 V z L n t w c m 9 k d W N 0 X 2 5 h b W U s N 3 0 m c X V v d D s s J n F 1 b 3 Q 7 U 2 V y d m V y L k R h d G F i Y X N l X F w v M i 9 T U U w v Z G V z a 3 R v c C 1 y M 2 8 2 b D c y X F x c X H N x b G V 4 c H J l c 3 M 7 Q m l r Z V N 0 b 3 J l c y 9 k Y m 8 v Y m l r Z X M u e 3 N 0 Y X R l L D E y f S Z x d W 9 0 O y w m c X V v d D t T Z X J 2 Z X I u R G F 0 Y W J h c 2 V c X C 8 y L 1 N R T C 9 k Z X N r d G 9 w L X I z b z Z s N z J c X F x c c 3 F s Z X h w c m V z c z t C a W t l U 3 R v c m V z L 2 R i b y 9 i a W t l c y 5 7 Y 2 F 0 Z W d v c n l f b m F t Z S w 4 f S Z x d W 9 0 O y w m c X V v d D t T Z X J 2 Z X I u R G F 0 Y W J h c 2 V c X C 8 y L 1 N R T C 9 k Z X N r d G 9 w L X I z b z Z s N z J c X F x c c 3 F s Z X h w c m V z c z t C a W t l U 3 R v c m V z L 2 R i b y 9 i a W t l c y 5 7 c 3 R v c m V f b m F t Z S w 5 f S Z x d W 9 0 O 1 0 s J n F 1 b 3 Q 7 Q 2 9 s d W 1 u Q 2 9 1 b n Q m c X V v d D s 6 M T E s J n F 1 b 3 Q 7 S 2 V 5 Q 2 9 s d W 1 u T m F t Z X M m c X V v d D s 6 W 1 0 s J n F 1 b 3 Q 7 Q 2 9 s d W 1 u S W R l b n R p d G l l c y Z x d W 9 0 O z p b J n F 1 b 3 Q 7 U 2 V y d m V y L k R h d G F i Y X N l X F w v M i 9 T U U w v Z G V z a 3 R v c C 1 y M 2 8 2 b D c y X F x c X H N x b G V 4 c H J l c 3 M 7 Q m l r Z V N 0 b 3 J l c y 9 k Y m 8 v Y m l r Z X M u e 2 9 y Z G V y X 2 l k L D B 9 J n F 1 b 3 Q 7 L C Z x d W 9 0 O 1 N l Y 3 R p b 2 4 x L 2 J p a 2 V z L 0 l u c 2 V y d G V k I E 1 l c m d l Z C B D b 2 x 1 b W 4 u e 0 N 1 c 3 R v b W V y X 2 5 h b W U s M T N 9 J n F 1 b 3 Q 7 L C Z x d W 9 0 O 1 N l Y 3 R p b 2 4 x L 2 J p a 2 V z L 0 l u c 2 V y d G V k I E 1 l c m d l Z C B D b 2 x 1 b W 4 x L n t T d G F m Z l 9 u Y W 1 l L D E y f S Z x d W 9 0 O y w m c X V v d D t T Z X J 2 Z X I u R G F 0 Y W J h c 2 V c X C 8 y L 1 N R T C 9 k Z X N r d G 9 w L X I z b z Z s N z J c X F x c c 3 F s Z X h w c m V z c z t C a W t l U 3 R v c m V z L 2 R i b y 9 i a W t l c y 5 7 Y 2 l 0 e S w z f S Z x d W 9 0 O y w m c X V v d D t T Z X J 2 Z X I u R G F 0 Y W J h c 2 V c X C 8 y L 1 N R T C 9 k Z X N r d G 9 w L X I z b z Z s N z J c X F x c c 3 F s Z X h w c m V z c z t C a W t l U 3 R v c m V z L 2 R i b y 9 i a W t l c y 5 7 b 3 J k Z X J f Z G F 0 Z S w 0 f S Z x d W 9 0 O y w m c X V v d D t T Z X J 2 Z X I u R G F 0 Y W J h c 2 V c X C 8 y L 1 N R T C 9 k Z X N r d G 9 w L X I z b z Z s N z J c X F x c c 3 F s Z X h w c m V z c z t C a W t l U 3 R v c m V z L 2 R i b y 9 i a W t l c y 5 7 d G 9 0 Y W x f d W 5 p d H M s N X 0 m c X V v d D s s J n F 1 b 3 Q 7 U 2 V y d m V y L k R h d G F i Y X N l X F w v M i 9 T U U w v Z G V z a 3 R v c C 1 y M 2 8 2 b D c y X F x c X H N x b G V 4 c H J l c 3 M 7 Q m l r Z V N 0 b 3 J l c y 9 k Y m 8 v Y m l r Z X M u e 1 J l d m V u d W U s N n 0 m c X V v d D s s J n F 1 b 3 Q 7 U 2 V y d m V y L k R h d G F i Y X N l X F w v M i 9 T U U w v Z G V z a 3 R v c C 1 y M 2 8 2 b D c y X F x c X H N x b G V 4 c H J l c 3 M 7 Q m l r Z V N 0 b 3 J l c y 9 k Y m 8 v Y m l r Z X M u e 3 B y b 2 R 1 Y 3 R f b m F t Z S w 3 f S Z x d W 9 0 O y w m c X V v d D t T Z X J 2 Z X I u R G F 0 Y W J h c 2 V c X C 8 y L 1 N R T C 9 k Z X N r d G 9 w L X I z b z Z s N z J c X F x c c 3 F s Z X h w c m V z c z t C a W t l U 3 R v c m V z L 2 R i b y 9 i a W t l c y 5 7 c 3 R h d G U s M T J 9 J n F 1 b 3 Q 7 L C Z x d W 9 0 O 1 N l c n Z l c i 5 E Y X R h Y m F z Z V x c L z I v U 1 F M L 2 R l c 2 t 0 b 3 A t c j N v N m w 3 M l x c X F x z c W x l e H B y Z X N z O 0 J p a 2 V T d G 9 y Z X M v Z G J v L 2 J p a 2 V z L n t j Y X R l Z 2 9 y e V 9 u Y W 1 l L D h 9 J n F 1 b 3 Q 7 L C Z x d W 9 0 O 1 N l c n Z l c i 5 E Y X R h Y m F z Z V x c L z I v U 1 F M L 2 R l c 2 t 0 b 3 A t c j N v N m w 3 M l x c X F x z c W x l e H B y Z X N z O 0 J p a 2 V T d G 9 y Z X M v Z G J v L 2 J p a 2 V z L n t z d G 9 y Z V 9 u Y W 1 l L D l 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F 9 0 Y W J s Z X M h Y 3 V z d G 9 t Z X J f c m V 2 Z W 5 1 Z S I g L z 4 8 R W 5 0 c n k g V H l w Z T 0 i Q W R k Z W R U b 0 R h d G F N b 2 R l b C I g V m F s d W U 9 I m w x I i A v P j w v U 3 R h Y m x l R W 5 0 c m l l c z 4 8 L 0 l 0 Z W 0 + P E l 0 Z W 0 + P E l 0 Z W 1 M b 2 N h d G l v b j 4 8 S X R l b V R 5 c G U + R m 9 y b X V s Y T w v S X R l b V R 5 c G U + P E l 0 Z W 1 Q Y X R o P l N l Y 3 R p b 2 4 x L 2 J p a 2 V z L 1 N v d X J j Z T w v S X R l b V B h d G g + P C 9 J d G V t T G 9 j Y X R p b 2 4 + P F N 0 Y W J s Z U V u d H J p Z X M g L z 4 8 L 0 l 0 Z W 0 + P E l 0 Z W 0 + P E l 0 Z W 1 M b 2 N h d G l v b j 4 8 S X R l b V R 5 c G U + R m 9 y b X V s Y T w v S X R l b V R 5 c G U + P E l 0 Z W 1 Q Y X R o P l N l Y 3 R p b 2 4 x L 2 J p a 2 V z L 0 J p a 2 V T d G 9 y Z X M 8 L 0 l 0 Z W 1 Q Y X R o P j w v S X R l b U x v Y 2 F 0 a W 9 u P j x T d G F i b G V F b n R y a W V z I C 8 + P C 9 J d G V t P j x J d G V t P j x J d G V t T G 9 j Y X R p b 2 4 + P E l 0 Z W 1 U e X B l P k Z v c m 1 1 b G E 8 L 0 l 0 Z W 1 U e X B l P j x J d G V t U G F 0 a D 5 T Z W N 0 a W 9 u M S 9 i a W t l c y 9 k Y m 9 f Y m l r Z X M 8 L 0 l 0 Z W 1 Q Y X R o P j w v S X R l b U x v Y 2 F 0 a W 9 u P j x T d G F i b G V F b n R y a W V z I C 8 + P C 9 J d G V t P j x J d G V t P j x J d G V t T G 9 j Y X R p b 2 4 + P E l 0 Z W 1 U e X B l P k Z v c m 1 1 b G E 8 L 0 l 0 Z W 1 U e X B l P j x J d G V t U G F 0 a D 5 T Z W N 0 a W 9 u M S 9 i a W t l c y 9 S Z W 5 h b W V k J T I w Q 2 9 s d W 1 u c z w v S X R l b V B h d G g + P C 9 J d G V t T G 9 j Y X R p b 2 4 + P F N 0 Y W J s Z U V u d H J p Z X M g L z 4 8 L 0 l 0 Z W 0 + P E l 0 Z W 0 + P E l 0 Z W 1 M b 2 N h d G l v b j 4 8 S X R l b V R 5 c G U + R m 9 y b X V s Y T w v S X R l b V R 5 c G U + P E l 0 Z W 1 Q Y X R o P l N l Y 3 R p b 2 4 x L 2 J p a 2 V z L 0 l u c 2 V y d G V k J T I w T W V y Z 2 V k J T I w Q 2 9 s d W 1 u P C 9 J d G V t U G F 0 a D 4 8 L 0 l 0 Z W 1 M b 2 N h d G l v b j 4 8 U 3 R h Y m x l R W 5 0 c m l l c y A v P j w v S X R l b T 4 8 S X R l b T 4 8 S X R l b U x v Y 2 F 0 a W 9 u P j x J d G V t V H l w Z T 5 G b 3 J t d W x h P C 9 J d G V t V H l w Z T 4 8 S X R l b V B h d G g + U 2 V j d G l v b j E v Y m l r Z X M v U m V t b 3 Z l Z C U y M E N v b H V t b n M 8 L 0 l 0 Z W 1 Q Y X R o P j w v S X R l b U x v Y 2 F 0 a W 9 u P j x T d G F i b G V F b n R y a W V z I C 8 + P C 9 J d G V t P j x J d G V t P j x J d G V t T G 9 j Y X R p b 2 4 + P E l 0 Z W 1 U e X B l P k Z v c m 1 1 b G E 8 L 0 l 0 Z W 1 U e X B l P j x J d G V t U G F 0 a D 5 T Z W N 0 a W 9 u M S 9 i a W t l c y 9 J b n N l c n R l Z C U y M E 1 l c m d l Z C U y M E N v b H V t b j E 8 L 0 l 0 Z W 1 Q Y X R o P j w v S X R l b U x v Y 2 F 0 a W 9 u P j x T d G F i b G V F b n R y a W V z I C 8 + P C 9 J d G V t P j x J d G V t P j x J d G V t T G 9 j Y X R p b 2 4 + P E l 0 Z W 1 U e X B l P k Z v c m 1 1 b G E 8 L 0 l 0 Z W 1 U e X B l P j x J d G V t U G F 0 a D 5 T Z W N 0 a W 9 u M S 9 i a W t l c y 9 S Z W 1 v d m V k J T I w Q 2 9 s d W 1 u c z E 8 L 0 l 0 Z W 1 Q Y X R o P j w v S X R l b U x v Y 2 F 0 a W 9 u P j x T d G F i b G V F b n R y a W V z I C 8 + P C 9 J d G V t P j x J d G V t P j x J d G V t T G 9 j Y X R p b 2 4 + P E l 0 Z W 1 U e X B l P k Z v c m 1 1 b G E 8 L 0 l 0 Z W 1 U e X B l P j x J d G V t U G F 0 a D 5 T Z W N 0 a W 9 u M S 9 i a W t l c y 9 S Z W 9 y Z G V y 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E d s W C O e T R 7 / h P U Y Z s h e 2 A A A A A A I A A A A A A B B m A A A A A Q A A I A A A A G K m i 2 t / / d n z N T P m Y Y n H W U k n P J J 1 L H s N e P k l J j 5 p + a 6 o A A A A A A 6 A A A A A A g A A I A A A A I V m D r G H m u y F y u p y r f 6 t N 3 9 d h H r G U t Z E Q M R g Z + R t X h 5 0 U A A A A C Z k Z j z J E W 9 N g Z 5 Y v 5 f S 7 X j y q O N F J 9 m 6 U k 6 Z 6 n / F c z e q 8 t a T u 1 Z I l W K T 5 z 9 4 F + n A 4 m 3 x M i S O Z A 5 i s g R 6 B W l s T o k m U y w c C 0 D c l Z K X 8 L P 9 S v f 2 Q A A A A N Y D H + n 8 w p P l F o y y Y Z / R 7 e G U 0 e s X 6 4 l 4 H E 0 6 l q P R g l u m z v h n 6 2 E P g 5 6 2 3 F c r 4 x c E l e 8 h / 7 h v R D 4 N v 7 R 5 b 9 y W 0 1 4 = < / D a t a M a s h u p > 
</file>

<file path=customXml/item11.xml>��< ? x m l   v e r s i o n = " 1 . 0 "   e n c o d i n g = " U T F - 1 6 " ? > < G e m i n i   x m l n s = " h t t p : / / g e m i n i / p i v o t c u s t o m i z a t i o n / P o w e r P i v o t V e r s i o n " > < C u s t o m C o n t e n t > < ! [ C D A T A [ 2 0 1 5 . 1 3 0 . 1 6 0 5 . 1 0 7 5 ] ] > < / 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 C o l u m n s \ S t a f f _ n a m e 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 C o l u m n s \ t o t a l _ u n i t s 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 C o l u m n s \ c a t e g o r y _ n a m e < / 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 C o l u m n s \ o r d e r _ d a t e   ( Y e a r ) < / K e y > < / a : K e y > < a : V a l u e   i : t y p e = " T a b l e W i d g e t B a s e V i e w S t a t e " / > < / a : K e y V a l u e O f D i a g r a m O b j e c t K e y a n y T y p e z b w N T n L X > < a : K e y V a l u e O f D i a g r a m O b j e c t K e y a n y T y p e z b w N T n L X > < a : K e y > < K e y > C o l u m n s \ o r d e r _ d a t e   ( Q u a r t e r ) 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C u s t o m C o n t e n t > < ! [ C D A T A [ b i k e s _ 6 2 9 4 3 a a f - 7 a f 5 - 4 4 e 5 - a 8 a 4 - 5 e b 6 a 0 d 4 e f c 8 ] ] > < / 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 C o l u m n s \ o r d e r _ i d < / K e y > < / D i a g r a m O b j e c t K e y > < D i a g r a m O b j e c t K e y > < K e y > C o l u m n s \ C u s t o m e r _ n a m e < / K e y > < / D i a g r a m O b j e c t K e y > < D i a g r a m O b j e c t K e y > < K e y > C o l u m n s \ S t a f f _ n a m e < / K e y > < / D i a g r a m O b j e c t K e y > < D i a g r a m O b j e c t K e y > < K e y > C o l u m n s \ c i t y < / K e y > < / D i a g r a m O b j e c t K e y > < D i a g r a m O b j e c t K e y > < K e y > C o l u m n s \ o r d e r _ d a t e < / K e y > < / D i a g r a m O b j e c t K e y > < D i a g r a m O b j e c t K e y > < K e y > C o l u m n s \ t o t a l _ u n i t s < / K e y > < / D i a g r a m O b j e c t K e y > < D i a g r a m O b j e c t K e y > < K e y > C o l u m n s \ R e v e n u e < / K e y > < / D i a g r a m O b j e c t K e y > < D i a g r a m O b j e c t K e y > < K e y > C o l u m n s \ p r o d u c t _ n a m e < / K e y > < / D i a g r a m O b j e c t K e y > < D i a g r a m O b j e c t K e y > < K e y > C o l u m n s \ c a t e g o r y _ n a m e < / K e y > < / D i a g r a m O b j e c t K e y > < D i a g r a m O b j e c t K e y > < K e y > C o l u m n s \ s t o r e _ n a m e < / K e y > < / D i a g r a m O b j e c t K e y > < D i a g r a m O b j e c t K e y > < K e y > C o l u m n s \ o r d e r _ d a t e   ( Y e a r ) < / K e y > < / D i a g r a m O b j e c t K e y > < D i a g r a m O b j e c t K e y > < K e y > C o l u m n s \ o r d e r _ d a t e   ( Q u a r t e r ) < / K e y > < / D i a g r a m O b j e c t K e y > < D i a g r a m O b j e c t K e y > < K e y > C o l u m n s \ o r d e r _ d a t e   ( M o n t h   I n d e x ) < / K e y > < / D i a g r a m O b j e c t K e y > < D i a g r a m O b j e c t K e y > < K e y > C o l u m n s \ o r d e r _ d a t e 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 C o l u m n s \ S t a f f _ n a m e 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 C o l u m n s \ t o t a l _ u n i t s < / 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 C o l u m n s \ p r o d u c t _ n a m e < / K e y > < / a : K e y > < a : V a l u e   i : t y p e = " M e a s u r e G r i d N o d e V i e w S t a t e " > < C o l u m n > 7 < / C o l u m n > < L a y e d O u t > t r u e < / L a y e d O u t > < / a : V a l u e > < / a : K e y V a l u e O f D i a g r a m O b j e c t K e y a n y T y p e z b w N T n L X > < a : K e y V a l u e O f D i a g r a m O b j e c t K e y a n y T y p e z b w N T n L X > < a : K e y > < K e y > C o l u m n s \ c a t e g o r y _ n a m e < / K e y > < / a : K e y > < a : V a l u e   i : t y p e = " M e a s u r e G r i d N o d e V i e w S t a t e " > < C o l u m n > 8 < / C o l u m n > < L a y e d O u t > t r u e < / L a y e d O u t > < / a : V a l u e > < / a : K e y V a l u e O f D i a g r a m O b j e c t K e y a n y T y p e z b w N T n L X > < a : K e y V a l u e O f D i a g r a m O b j e c t K e y a n y T y p e z b w N T n L X > < a : K e y > < K e y > C o l u m n s \ s t o r e _ n a m e < / K e y > < / a : K e y > < a : V a l u e   i : t y p e = " M e a s u r e G r i d N o d e V i e w S t a t e " > < C o l u m n > 9 < / C o l u m n > < L a y e d O u t > t r u e < / L a y e d O u t > < / a : V a l u e > < / a : K e y V a l u e O f D i a g r a m O b j e c t K e y a n y T y p e z b w N T n L X > < a : K e y V a l u e O f D i a g r a m O b j e c t K e y a n y T y p e z b w N T n L X > < a : K e y > < K e y > C o l u m n s \ o r d e r _ d a t e   ( Y e a r ) < / K e y > < / a : K e y > < a : V a l u e   i : t y p e = " M e a s u r e G r i d N o d e V i e w S t a t e " > < C o l u m n > 1 0 < / C o l u m n > < L a y e d O u t > t r u e < / L a y e d O u t > < / a : V a l u e > < / a : K e y V a l u e O f D i a g r a m O b j e c t K e y a n y T y p e z b w N T n L X > < a : K e y V a l u e O f D i a g r a m O b j e c t K e y a n y T y p e z b w N T n L X > < a : K e y > < K e y > C o l u m n s \ o r d e r _ d a t e   ( Q u a r t e r ) < / K e y > < / a : K e y > < a : V a l u e   i : t y p e = " M e a s u r e G r i d N o d e V i e w S t a t e " > < C o l u m n > 1 1 < / C o l u m n > < L a y e d O u t > t r u e < / L a y e d O u t > < / a : V a l u e > < / a : K e y V a l u e O f D i a g r a m O b j e c t K e y a n y T y p e z b w N T n L X > < a : K e y V a l u e O f D i a g r a m O b j e c t K e y a n y T y p e z b w N T n L X > < a : K e y > < K e y > C o l u m n s \ o r d e r _ d a t e   ( M o n t h   I n d e x ) < / K e y > < / a : K e y > < a : V a l u e   i : t y p e = " M e a s u r e G r i d N o d e V i e w S t a t e " > < C o l u m n > 1 2 < / C o l u m n > < L a y e d O u t > t r u e < / L a y e d O u t > < / a : V a l u e > < / a : K e y V a l u e O f D i a g r a m O b j e c t K e y a n y T y p e z b w N T n L X > < a : K e y V a l u e O f D i a g r a m O b j e c t K e y a n y T y p e z b w N T n L X > < a : K e y > < K e y > C o l u m n s \ o r d e r _ d a t e   ( M o n t h ) < / K e y > < / a : K e y > < a : V a l u e   i : t y p e = " M e a s u r e G r i d N o d e V i e w S t a t e " > < C o l u m n > 1 3 < / 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 b i k e s _ 6 2 9 4 3 a a f - 7 a f 5 - 4 4 e 5 - a 8 a 4 - 5 e b 6 a 0 d 4 e f c 8 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 2 0 2 3 - 0 3 - 2 7 T 2 2 : 3 5 : 4 5 . 0 8 0 6 5 9 + 0 4 : 0 0 < / L a s t P r o c e s s e d T i m e > < / D a t a M o d e l i n g S a n d b o x . S e r i a l i z e d S a n d b o x E r r o r C a c h e > ] ] > < / C u s t o m C o n t e n t > < / G e m i n i > 
</file>

<file path=customXml/item7.xml>��< ? x m l   v e r s i o n = " 1 . 0 "   e n c o d i n g = " U T F - 1 6 " ? > < G e m i n i   x m l n s = " h t t p : / / g e m i n i / p i v o t c u s t o m i z a t i o n / T a b l e X M L _ b i k e s _ 6 2 9 4 3 a a f - 7 a f 5 - 4 4 e 5 - a 8 a 4 - 5 e b 6 a 0 d 4 e f c 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 1 2 8 < / i n t > < / v a l u e > < / i t e m > < i t e m > < k e y > < s t r i n g > C u s t o m e r _ n a m e < / s t r i n g > < / k e y > < v a l u e > < i n t > 2 0 1 < / i n t > < / v a l u e > < / i t e m > < i t e m > < k e y > < s t r i n g > S t a f f _ n a m e < / s t r i n g > < / k e y > < v a l u e > < i n t > 1 5 3 < / i n t > < / v a l u e > < / i t e m > < i t e m > < k e y > < s t r i n g > c i t y < / s t r i n g > < / k e y > < v a l u e > < i n t > 8 0 < / i n t > < / v a l u e > < / i t e m > < i t e m > < k e y > < s t r i n g > o r d e r _ d a t e < / s t r i n g > < / k e y > < v a l u e > < i n t > 1 5 2 < / i n t > < / v a l u e > < / i t e m > < i t e m > < k e y > < s t r i n g > t o t a l _ u n i t s < / s t r i n g > < / k e y > < v a l u e > < i n t > 1 4 7 < / i n t > < / v a l u e > < / i t e m > < i t e m > < k e y > < s t r i n g > R e v e n u e < / s t r i n g > < / k e y > < v a l u e > < i n t > 1 2 8 < / i n t > < / v a l u e > < / i t e m > < i t e m > < k e y > < s t r i n g > p r o d u c t _ n a m e < / s t r i n g > < / k e y > < v a l u e > < i n t > 1 8 4 < / i n t > < / v a l u e > < / i t e m > < i t e m > < k e y > < s t r i n g > c a t e g o r y _ n a m e < / s t r i n g > < / k e y > < v a l u e > < i n t > 1 9 0 < / i n t > < / v a l u e > < / i t e m > < i t e m > < k e y > < s t r i n g > s t o r e _ n a m e < / s t r i n g > < / k e y > < v a l u e > < i n t > 1 5 9 < / i n t > < / v a l u e > < / i t e m > < i t e m > < k e y > < s t r i n g > o r d e r _ d a t e   ( Y e a r ) < / s t r i n g > < / k e y > < v a l u e > < i n t > 2 1 0 < / i n t > < / v a l u e > < / i t e m > < i t e m > < k e y > < s t r i n g > o r d e r _ d a t e   ( Q u a r t e r ) < / s t r i n g > < / k e y > < v a l u e > < i n t > 2 4 3 < / i n t > < / v a l u e > < / i t e m > < i t e m > < k e y > < s t r i n g > o r d e r _ d a t e   ( M o n t h   I n d e x ) < / s t r i n g > < / k e y > < v a l u e > < i n t > 2 8 9 < / i n t > < / v a l u e > < / i t e m > < i t e m > < k e y > < s t r i n g > o r d e r _ d a t e   ( M o n t h ) < / s t r i n g > < / k e y > < v a l u e > < i n t > 2 3 3 < / i n t > < / v a l u e > < / i t e m > < / C o l u m n W i d t h s > < C o l u m n D i s p l a y I n d e x > < i t e m > < k e y > < s t r i n g > o r d e r _ i d < / s t r i n g > < / k e y > < v a l u e > < i n t > 0 < / i n t > < / v a l u e > < / i t e m > < i t e m > < k e y > < s t r i n g > C u s t o m e r _ n a m e < / s t r i n g > < / k e y > < v a l u e > < i n t > 1 < / i n t > < / v a l u e > < / i t e m > < i t e m > < k e y > < s t r i n g > S t a f f _ n a m e < / s t r i n g > < / k e y > < v a l u e > < i n t > 2 < / i n t > < / v a l u e > < / i t e m > < i t e m > < k e y > < s t r i n g > c i t y < / s t r i n g > < / k e y > < v a l u e > < i n t > 3 < / i n t > < / v a l u e > < / i t e m > < i t e m > < k e y > < s t r i n g > o r d e r _ d a t e < / s t r i n g > < / k e y > < v a l u e > < i n t > 4 < / i n t > < / v a l u e > < / i t e m > < i t e m > < k e y > < s t r i n g > t o t a l _ u n i t s < / s t r i n g > < / k e y > < v a l u e > < i n t > 5 < / i n t > < / v a l u e > < / i t e m > < i t e m > < k e y > < s t r i n g > R e v e n u e < / s t r i n g > < / k e y > < v a l u e > < i n t > 6 < / i n t > < / v a l u e > < / i t e m > < i t e m > < k e y > < s t r i n g > p r o d u c t _ n a m e < / s t r i n g > < / k e y > < v a l u e > < i n t > 7 < / i n t > < / v a l u e > < / i t e m > < i t e m > < k e y > < s t r i n g > c a t e g o r y _ n a m e < / s t r i n g > < / k e y > < v a l u e > < i n t > 8 < / i n t > < / v a l u e > < / i t e m > < i t e m > < k e y > < s t r i n g > s t o r e _ n a m e < / s t r i n g > < / k e y > < v a l u e > < i n t > 9 < / i n t > < / v a l u e > < / i t e m > < i t e m > < k e y > < s t r i n g > o r d e r _ d a t e   ( Y e a r ) < / s t r i n g > < / k e y > < v a l u e > < i n t > 1 0 < / i n t > < / v a l u e > < / i t e m > < i t e m > < k e y > < s t r i n g > o r d e r _ d a t e   ( Q u a r t e r ) < / s t r i n g > < / k e y > < v a l u e > < i n t > 1 1 < / i n t > < / v a l u e > < / i t e m > < i t e m > < k e y > < s t r i n g > o r d e r _ d a t e   ( M o n t h   I n d e x ) < / s t r i n g > < / k e y > < v a l u e > < i n t > 1 2 < / i n t > < / v a l u e > < / i t e m > < i t e m > < k e y > < s t r i n g > o r d e r _ d a t e   ( M o n t h ) < / 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C l i e n t W i n d o w X M L " > < C u s t o m C o n t e n t > < ! [ C D A T A [ b i k e s _ 6 2 9 4 3 a a f - 7 a f 5 - 4 4 e 5 - a 8 a 4 - 5 e b 6 a 0 d 4 e f c 8 ] ] > < / C u s t o m C o n t e n t > < / G e m i n i > 
</file>

<file path=customXml/itemProps1.xml><?xml version="1.0" encoding="utf-8"?>
<ds:datastoreItem xmlns:ds="http://schemas.openxmlformats.org/officeDocument/2006/customXml" ds:itemID="{A78647DA-4AC5-4C36-8950-348A42B2E61D}">
  <ds:schemaRefs/>
</ds:datastoreItem>
</file>

<file path=customXml/itemProps10.xml><?xml version="1.0" encoding="utf-8"?>
<ds:datastoreItem xmlns:ds="http://schemas.openxmlformats.org/officeDocument/2006/customXml" ds:itemID="{6CDAD52F-BD56-4A73-8F37-5BDAD57B8B98}">
  <ds:schemaRefs>
    <ds:schemaRef ds:uri="http://schemas.microsoft.com/DataMashup"/>
  </ds:schemaRefs>
</ds:datastoreItem>
</file>

<file path=customXml/itemProps11.xml><?xml version="1.0" encoding="utf-8"?>
<ds:datastoreItem xmlns:ds="http://schemas.openxmlformats.org/officeDocument/2006/customXml" ds:itemID="{CEC7B5A1-4295-4107-B349-8B33AB3E3B2E}">
  <ds:schemaRefs/>
</ds:datastoreItem>
</file>

<file path=customXml/itemProps12.xml><?xml version="1.0" encoding="utf-8"?>
<ds:datastoreItem xmlns:ds="http://schemas.openxmlformats.org/officeDocument/2006/customXml" ds:itemID="{FD38443C-A505-4505-B445-D073FFEDFB19}">
  <ds:schemaRefs/>
</ds:datastoreItem>
</file>

<file path=customXml/itemProps13.xml><?xml version="1.0" encoding="utf-8"?>
<ds:datastoreItem xmlns:ds="http://schemas.openxmlformats.org/officeDocument/2006/customXml" ds:itemID="{A914E2C3-6531-4904-900D-95982B9FCAE9}">
  <ds:schemaRefs/>
</ds:datastoreItem>
</file>

<file path=customXml/itemProps14.xml><?xml version="1.0" encoding="utf-8"?>
<ds:datastoreItem xmlns:ds="http://schemas.openxmlformats.org/officeDocument/2006/customXml" ds:itemID="{15E7A6EB-7017-4E92-9CF5-55A15B895D81}">
  <ds:schemaRefs/>
</ds:datastoreItem>
</file>

<file path=customXml/itemProps15.xml><?xml version="1.0" encoding="utf-8"?>
<ds:datastoreItem xmlns:ds="http://schemas.openxmlformats.org/officeDocument/2006/customXml" ds:itemID="{FFD36847-1983-40B1-BB3B-EB0107EF9BDB}">
  <ds:schemaRefs/>
</ds:datastoreItem>
</file>

<file path=customXml/itemProps16.xml><?xml version="1.0" encoding="utf-8"?>
<ds:datastoreItem xmlns:ds="http://schemas.openxmlformats.org/officeDocument/2006/customXml" ds:itemID="{EC1F2122-BC50-4E8C-A37F-95052DA9DC66}">
  <ds:schemaRefs/>
</ds:datastoreItem>
</file>

<file path=customXml/itemProps17.xml><?xml version="1.0" encoding="utf-8"?>
<ds:datastoreItem xmlns:ds="http://schemas.openxmlformats.org/officeDocument/2006/customXml" ds:itemID="{CAC21BF7-E819-43E4-A177-4DFA3DDF992B}">
  <ds:schemaRefs/>
</ds:datastoreItem>
</file>

<file path=customXml/itemProps2.xml><?xml version="1.0" encoding="utf-8"?>
<ds:datastoreItem xmlns:ds="http://schemas.openxmlformats.org/officeDocument/2006/customXml" ds:itemID="{C99A6D86-90A9-43EB-8F7F-74E14583843B}">
  <ds:schemaRefs/>
</ds:datastoreItem>
</file>

<file path=customXml/itemProps3.xml><?xml version="1.0" encoding="utf-8"?>
<ds:datastoreItem xmlns:ds="http://schemas.openxmlformats.org/officeDocument/2006/customXml" ds:itemID="{86F4075A-179A-407F-ADBE-E680BF7B3112}">
  <ds:schemaRefs/>
</ds:datastoreItem>
</file>

<file path=customXml/itemProps4.xml><?xml version="1.0" encoding="utf-8"?>
<ds:datastoreItem xmlns:ds="http://schemas.openxmlformats.org/officeDocument/2006/customXml" ds:itemID="{0570251A-3891-4831-81E9-4013C81E2965}">
  <ds:schemaRefs/>
</ds:datastoreItem>
</file>

<file path=customXml/itemProps5.xml><?xml version="1.0" encoding="utf-8"?>
<ds:datastoreItem xmlns:ds="http://schemas.openxmlformats.org/officeDocument/2006/customXml" ds:itemID="{7C4CD786-87F0-48C0-B4F8-F3F6868442C6}">
  <ds:schemaRefs/>
</ds:datastoreItem>
</file>

<file path=customXml/itemProps6.xml><?xml version="1.0" encoding="utf-8"?>
<ds:datastoreItem xmlns:ds="http://schemas.openxmlformats.org/officeDocument/2006/customXml" ds:itemID="{33C52421-46CB-4862-83C4-1C71CAC28119}">
  <ds:schemaRefs/>
</ds:datastoreItem>
</file>

<file path=customXml/itemProps7.xml><?xml version="1.0" encoding="utf-8"?>
<ds:datastoreItem xmlns:ds="http://schemas.openxmlformats.org/officeDocument/2006/customXml" ds:itemID="{D01E0C35-7F92-4582-AEAF-19BBC032853C}">
  <ds:schemaRefs/>
</ds:datastoreItem>
</file>

<file path=customXml/itemProps8.xml><?xml version="1.0" encoding="utf-8"?>
<ds:datastoreItem xmlns:ds="http://schemas.openxmlformats.org/officeDocument/2006/customXml" ds:itemID="{CA73305A-AE4A-4939-9098-483E0E44C0DC}">
  <ds:schemaRefs/>
</ds:datastoreItem>
</file>

<file path=customXml/itemProps9.xml><?xml version="1.0" encoding="utf-8"?>
<ds:datastoreItem xmlns:ds="http://schemas.openxmlformats.org/officeDocument/2006/customXml" ds:itemID="{338A06EC-7970-4B15-9773-84DDBCD07A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chahine atallah</dc:creator>
  <cp:lastModifiedBy>chahine atallah</cp:lastModifiedBy>
  <dcterms:created xsi:type="dcterms:W3CDTF">2023-03-26T15:22:21Z</dcterms:created>
  <dcterms:modified xsi:type="dcterms:W3CDTF">2023-03-28T15:32:44Z</dcterms:modified>
</cp:coreProperties>
</file>