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<sst xmlns="http://schemas.openxmlformats.org/spreadsheetml/2006/main" count="35" uniqueCount="35">
  <si>
    <t>Manuf</t>
  </si>
  <si>
    <t>Part#</t>
  </si>
  <si>
    <t>Desc</t>
  </si>
  <si>
    <t>RefDeg</t>
  </si>
  <si>
    <t>Qty</t>
  </si>
  <si>
    <t>ExtPrice</t>
  </si>
  <si>
    <t>E-Switch</t>
  </si>
  <si>
    <t>320E1-</t>
  </si>
  <si>
    <t>Switch</t>
  </si>
  <si>
    <t>Atmel</t>
  </si>
  <si>
    <t>XMEGA128A1-AU</t>
  </si>
  <si>
    <t>UC</t>
  </si>
  <si>
    <t>National</t>
  </si>
  <si>
    <t>LM1086</t>
  </si>
  <si>
    <t>Avago</t>
  </si>
  <si>
    <t>HDSP-523E</t>
  </si>
  <si>
    <t>PCB</t>
  </si>
  <si>
    <t>ON Semi</t>
  </si>
  <si>
    <t>MGSF2N02EL</t>
  </si>
  <si>
    <t>McMaster</t>
  </si>
  <si>
    <t>95495K64</t>
  </si>
  <si>
    <t>Bumpy Feet</t>
  </si>
  <si>
    <t>Panasonic</t>
  </si>
  <si>
    <t>EEE-1AA101SP</t>
  </si>
  <si>
    <t>CAP ELECT 100UF 10V VS SMD</t>
  </si>
  <si>
    <t>Rohm</t>
  </si>
  <si>
    <t>ESR10EZPJ100</t>
  </si>
  <si>
    <t>RES 10 OHM 1/4W 5% 0805 SMD</t>
  </si>
  <si>
    <t>Diodes</t>
  </si>
  <si>
    <t>DMP3098L-7</t>
  </si>
  <si>
    <t>MOSFET P-CH 30V 3.8A SOT23-3</t>
  </si>
  <si>
    <t>Fairchild</t>
  </si>
  <si>
    <t>MMBD6050</t>
  </si>
  <si>
    <t>Diode Ultra Fast Recovery Rectifier 70V 0.2A 3-Pin SOT-23 T/R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</si>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</sst>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164" borderId="0" fontId="0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3" customWidth="1" max="3" width="31.0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s="1" r="G1">
        <v>5</v>
      </c>
    </row>
    <row r="2">
      <c t="s" r="A2">
        <v>6</v>
      </c>
      <c t="s" r="B2">
        <v>7</v>
      </c>
      <c t="s" r="C2">
        <v>8</v>
      </c>
      <c r="E2">
        <v>23</v>
      </c>
      <c s="1" r="F2">
        <v>1.1</v>
      </c>
      <c s="1" r="G2">
        <f>F2*E2</f>
        <v>25.3</v>
      </c>
    </row>
    <row r="3">
      <c t="s" r="A3">
        <v>9</v>
      </c>
      <c t="s" r="B3">
        <v>10</v>
      </c>
      <c t="s" r="C3">
        <v>11</v>
      </c>
      <c r="E3">
        <v>1</v>
      </c>
      <c s="1" r="F3">
        <v>6.4</v>
      </c>
      <c s="1" r="G3">
        <f>F3*E3</f>
        <v>6.4</v>
      </c>
    </row>
    <row r="4">
      <c t="s" r="A4">
        <v>12</v>
      </c>
      <c t="s" r="B4">
        <v>13</v>
      </c>
      <c r="E4">
        <v>1</v>
      </c>
      <c s="1" r="F4">
        <v>1.1</v>
      </c>
      <c s="1" r="G4">
        <f>F4*E4</f>
        <v>1.1</v>
      </c>
    </row>
    <row r="5">
      <c t="s" r="A5">
        <v>14</v>
      </c>
      <c t="s" r="B5">
        <v>15</v>
      </c>
      <c r="E5">
        <v>5</v>
      </c>
      <c s="1" r="F5">
        <v>0.79</v>
      </c>
      <c s="1" r="G5">
        <f>F5*E5</f>
        <v>3.95</v>
      </c>
    </row>
    <row r="6">
      <c t="s" r="A6">
        <v>16</v>
      </c>
      <c r="E6">
        <v>1</v>
      </c>
      <c s="1" r="F6">
        <v>5</v>
      </c>
      <c s="1" r="G6">
        <f>F6*E6</f>
        <v>5</v>
      </c>
    </row>
    <row r="7">
      <c t="s" r="A7">
        <v>17</v>
      </c>
      <c t="s" r="B7">
        <v>18</v>
      </c>
      <c r="E7">
        <v>10</v>
      </c>
      <c s="1" r="F7">
        <v>0.24</v>
      </c>
      <c s="1" r="G7">
        <f>F7*E7</f>
        <v>2.4</v>
      </c>
    </row>
    <row r="8">
      <c t="s" r="A8">
        <v>19</v>
      </c>
      <c t="s" r="B8">
        <v>20</v>
      </c>
      <c t="s" r="C8">
        <v>21</v>
      </c>
      <c r="E8">
        <v>8</v>
      </c>
      <c s="1" r="F8">
        <f>9.13/255</f>
        <v>0.035803921568627</v>
      </c>
      <c s="1" r="G8">
        <f>F8*E8</f>
        <v>0.28643137254902</v>
      </c>
    </row>
    <row r="9">
      <c t="s" r="A9">
        <v>22</v>
      </c>
      <c t="s" r="B9">
        <v>23</v>
      </c>
      <c t="s" r="C9">
        <v>24</v>
      </c>
      <c r="E9">
        <v>2</v>
      </c>
      <c s="1" r="F9">
        <v>0.15</v>
      </c>
      <c s="1" r="G9">
        <f>F9*E9</f>
        <v>0.3</v>
      </c>
    </row>
    <row r="10">
      <c t="s" r="A10">
        <v>25</v>
      </c>
      <c t="s" r="B10">
        <v>26</v>
      </c>
      <c t="s" r="C10">
        <v>27</v>
      </c>
      <c r="E10">
        <v>14</v>
      </c>
      <c s="1" r="F10">
        <v>0.04</v>
      </c>
      <c s="1" r="G10">
        <f>F10*E10</f>
        <v>0.56</v>
      </c>
    </row>
    <row r="11">
      <c t="s" r="A11">
        <v>28</v>
      </c>
      <c t="s" r="B11">
        <v>29</v>
      </c>
      <c t="s" r="C11">
        <v>30</v>
      </c>
      <c r="E11">
        <v>16</v>
      </c>
      <c s="1" r="F11">
        <v>0.23</v>
      </c>
      <c s="1" r="G11">
        <f>F11*E11</f>
        <v>3.68</v>
      </c>
    </row>
    <row r="12">
      <c t="s" r="A12">
        <v>31</v>
      </c>
      <c t="s" r="B12">
        <v>32</v>
      </c>
      <c t="s" r="C12">
        <v>33</v>
      </c>
      <c r="E12">
        <v>0</v>
      </c>
      <c s="1" r="F12">
        <v>0.05</v>
      </c>
      <c s="1" r="G12">
        <f>F12*E12</f>
        <v>0</v>
      </c>
    </row>
    <row r="13">
      <c s="1" r="F13"/>
      <c s="1" r="G13">
        <f>F13*E13</f>
        <v>0</v>
      </c>
    </row>
    <row r="14">
      <c s="1" r="F14"/>
      <c s="1" r="G14">
        <f>F14*E14</f>
        <v>0</v>
      </c>
    </row>
    <row r="15">
      <c s="1" r="F15"/>
      <c s="1" r="G15">
        <f>F15*E15</f>
        <v>0</v>
      </c>
    </row>
    <row r="16">
      <c s="1" r="F16"/>
      <c s="1" r="G16">
        <f>F16*E16</f>
        <v>0</v>
      </c>
    </row>
    <row r="17">
      <c s="1" r="F17"/>
      <c s="1" r="G17">
        <f>F17*E17</f>
        <v>0</v>
      </c>
    </row>
    <row r="18">
      <c s="1" r="F18"/>
      <c s="1" r="G18">
        <f>F18*E18</f>
        <v>0</v>
      </c>
    </row>
    <row r="19">
      <c s="1" r="F19"/>
      <c s="1" r="G19">
        <f>F19*E19</f>
        <v>0</v>
      </c>
    </row>
    <row r="20">
      <c s="1" r="F20"/>
      <c s="1" r="G20">
        <f>F20*E20</f>
        <v>0</v>
      </c>
    </row>
    <row r="21">
      <c s="1" r="F21"/>
      <c s="1" r="G21">
        <f>F21*E21</f>
        <v>0</v>
      </c>
    </row>
    <row r="22">
      <c s="1" r="F22"/>
      <c s="1" r="G22">
        <f>F22*E22</f>
        <v>0</v>
      </c>
    </row>
    <row r="23">
      <c s="1" r="F23"/>
      <c s="1" r="G23">
        <f>F23*E23</f>
        <v>0</v>
      </c>
    </row>
    <row r="24">
      <c s="1" r="F24"/>
      <c s="1" r="G24">
        <f>F24*E24</f>
        <v>0</v>
      </c>
    </row>
    <row r="25">
      <c s="1" r="F25"/>
      <c s="1" r="G25">
        <f>F25*E25</f>
        <v>0</v>
      </c>
    </row>
    <row r="26">
      <c s="1" r="G26">
        <f>F26*E26</f>
        <v>0</v>
      </c>
    </row>
    <row r="27">
      <c s="1" r="G27"/>
    </row>
    <row r="28">
      <c t="s" r="A28">
        <v>34</v>
      </c>
      <c s="1" r="G28">
        <f>SUM(G2:G26)</f>
        <v>48.976431372549</v>
      </c>
    </row>
    <row r="29">
      <c s="1" r="G29"/>
    </row>
    <row r="30">
      <c s="1" r="G30"/>
    </row>
    <row r="31">
      <c s="1" r="G31"/>
    </row>
    <row r="32">
      <c s="1" r="G32"/>
    </row>
    <row r="33">
      <c s="1" r="G33"/>
    </row>
    <row r="34">
      <c s="1" r="G34"/>
    </row>
    <row r="35">
      <c s="1" r="G35"/>
    </row>
    <row r="36">
      <c s="1" r="G36"/>
    </row>
    <row r="37">
      <c s="1" r="G37"/>
    </row>
    <row r="38">
      <c s="1" r="G38"/>
    </row>
    <row r="39">
      <c s="1" r="G39"/>
    </row>
    <row r="40">
      <c s="1" r="G40"/>
    </row>
    <row r="41">
      <c s="1" r="G41"/>
    </row>
    <row r="42">
      <c s="1" r="G42"/>
    </row>
    <row r="43">
      <c s="1" r="G43"/>
    </row>
    <row r="44">
      <c s="1" r="G44"/>
    </row>
    <row r="45">
      <c s="1" r="G45"/>
    </row>
    <row r="46">
      <c s="1" r="G46"/>
    </row>
    <row r="47">
      <c s="1" r="G47"/>
    </row>
    <row r="48">
      <c s="1" r="G48"/>
    </row>
    <row r="49">
      <c s="1" r="G49"/>
    </row>
    <row r="50">
      <c s="1" r="G50"/>
    </row>
    <row r="51">
      <c s="1" r="G51"/>
    </row>
    <row r="52">
      <c s="1" r="G52"/>
    </row>
    <row r="53">
      <c s="1" r="G53"/>
    </row>
    <row r="54">
      <c s="1" r="G54"/>
    </row>
    <row r="55">
      <c s="1" r="G55"/>
    </row>
    <row r="56">
      <c s="1" r="G56"/>
    </row>
    <row r="57">
      <c s="1" r="G57"/>
    </row>
    <row r="58">
      <c s="1" r="G58"/>
    </row>
    <row r="59">
      <c s="1" r="G59"/>
    </row>
    <row r="60">
      <c s="1" r="G60"/>
    </row>
    <row r="61">
      <c s="1" r="G61"/>
    </row>
    <row r="62">
      <c s="1" r="G62"/>
    </row>
    <row r="63">
      <c s="1" r="G63"/>
    </row>
    <row r="64">
      <c s="1" r="G64"/>
    </row>
    <row r="65">
      <c s="1" r="G65"/>
    </row>
    <row r="66">
      <c s="1" r="G66"/>
    </row>
    <row r="67">
      <c s="1" r="G67"/>
    </row>
    <row r="68">
      <c s="1" r="G68"/>
    </row>
    <row r="69">
      <c s="1" r="G69"/>
    </row>
    <row r="70">
      <c s="1" r="G70"/>
    </row>
    <row r="71">
      <c s="1" r="G71"/>
    </row>
    <row r="72">
      <c s="1" r="G72"/>
    </row>
    <row r="73">
      <c s="1" r="G73"/>
    </row>
    <row r="74">
      <c s="1" r="G74"/>
    </row>
    <row r="75">
      <c s="1" r="G75"/>
    </row>
    <row r="76">
      <c s="1" r="G76"/>
    </row>
    <row r="77">
      <c s="1" r="G77"/>
    </row>
    <row r="78">
      <c s="1" r="G78"/>
    </row>
    <row r="79">
      <c s="1" r="G79"/>
    </row>
    <row r="80">
      <c s="1" r="G80"/>
    </row>
    <row r="81">
      <c s="1" r="G81"/>
    </row>
    <row r="82">
      <c s="1" r="G82"/>
    </row>
    <row r="83">
      <c s="1" r="G83"/>
    </row>
    <row r="84">
      <c s="1" r="G84"/>
    </row>
    <row r="85">
      <c s="1" r="G85"/>
    </row>
    <row r="86">
      <c s="1" r="G86"/>
    </row>
    <row r="87">
      <c s="1" r="G87"/>
    </row>
    <row r="88">
      <c s="1" r="G88"/>
    </row>
    <row r="89">
      <c s="1" r="G89"/>
    </row>
    <row r="90">
      <c s="1" r="G90"/>
    </row>
    <row r="91">
      <c s="1" r="G91"/>
    </row>
    <row r="92">
      <c s="1" r="G92"/>
    </row>
    <row r="93">
      <c s="1" r="G93"/>
    </row>
    <row r="94">
      <c s="1" r="G94"/>
    </row>
    <row r="95">
      <c s="1" r="G95"/>
    </row>
    <row r="96">
      <c s="1" r="G96"/>
    </row>
    <row r="97">
      <c s="1" r="G97"/>
    </row>
    <row r="98">
      <c s="1" r="G98"/>
    </row>
    <row r="99">
      <c s="1" r="G99"/>
    </row>
    <row r="100">
      <c s="1" r="G100"/>
    </row>
  </sheetData>
</worksheet>
</file>