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22"/>
  </bookViews>
  <sheets>
    <sheet name="Sheet2" sheetId="1" r:id="rId1"/>
  </sheets>
  <definedNames>
    <definedName name="__Anonymous_Sheet_DB__1">Sheet2!$A$2:$L$65</definedName>
  </definedNames>
  <calcPr calcId="145621"/>
</workbook>
</file>

<file path=xl/calcChain.xml><?xml version="1.0" encoding="utf-8"?>
<calcChain xmlns="http://schemas.openxmlformats.org/spreadsheetml/2006/main">
  <c r="G2" i="1" l="1"/>
  <c r="K2" i="1"/>
  <c r="L2" i="1"/>
  <c r="M2" i="1"/>
  <c r="G3" i="1"/>
  <c r="K3" i="1"/>
  <c r="L3" i="1"/>
  <c r="M3" i="1"/>
  <c r="G4" i="1"/>
  <c r="K4" i="1"/>
  <c r="L4" i="1"/>
  <c r="M4" i="1"/>
  <c r="G5" i="1"/>
  <c r="K5" i="1"/>
  <c r="L5" i="1"/>
  <c r="M5" i="1"/>
  <c r="G6" i="1"/>
  <c r="K6" i="1"/>
  <c r="L6" i="1"/>
  <c r="M6" i="1"/>
  <c r="G7" i="1"/>
  <c r="K7" i="1"/>
  <c r="L7" i="1"/>
  <c r="M7" i="1"/>
  <c r="G8" i="1"/>
  <c r="K8" i="1"/>
  <c r="L8" i="1"/>
  <c r="M8" i="1"/>
  <c r="G9" i="1"/>
  <c r="K9" i="1"/>
  <c r="L9" i="1"/>
  <c r="M9" i="1"/>
  <c r="G10" i="1"/>
  <c r="K10" i="1"/>
  <c r="L10" i="1"/>
  <c r="M10" i="1"/>
  <c r="G11" i="1"/>
  <c r="K11" i="1"/>
  <c r="L11" i="1"/>
  <c r="M11" i="1"/>
  <c r="G12" i="1"/>
  <c r="K12" i="1"/>
  <c r="L12" i="1"/>
  <c r="M12" i="1"/>
  <c r="G13" i="1"/>
  <c r="K13" i="1"/>
  <c r="L13" i="1"/>
  <c r="M13" i="1"/>
  <c r="G14" i="1"/>
  <c r="K14" i="1"/>
  <c r="L14" i="1"/>
  <c r="M14" i="1"/>
  <c r="G15" i="1"/>
  <c r="K15" i="1"/>
  <c r="L15" i="1"/>
  <c r="M15" i="1"/>
  <c r="G16" i="1"/>
  <c r="K16" i="1"/>
  <c r="L16" i="1"/>
  <c r="M16" i="1"/>
  <c r="G17" i="1"/>
  <c r="K17" i="1"/>
  <c r="L17" i="1"/>
  <c r="M17" i="1"/>
  <c r="G18" i="1"/>
  <c r="K18" i="1"/>
  <c r="L18" i="1"/>
  <c r="M18" i="1"/>
  <c r="G19" i="1"/>
  <c r="K19" i="1"/>
  <c r="L19" i="1"/>
  <c r="M19" i="1"/>
  <c r="G20" i="1"/>
  <c r="K20" i="1"/>
  <c r="L20" i="1"/>
  <c r="M20" i="1"/>
  <c r="G21" i="1"/>
  <c r="K21" i="1"/>
  <c r="L21" i="1"/>
  <c r="M21" i="1"/>
  <c r="G22" i="1"/>
  <c r="K22" i="1"/>
  <c r="L22" i="1"/>
  <c r="M22" i="1"/>
  <c r="G23" i="1"/>
  <c r="K23" i="1"/>
  <c r="L23" i="1"/>
  <c r="M23" i="1"/>
  <c r="G24" i="1"/>
  <c r="K24" i="1"/>
  <c r="L24" i="1"/>
  <c r="M24" i="1"/>
  <c r="G25" i="1"/>
  <c r="K25" i="1"/>
  <c r="L25" i="1"/>
  <c r="M25" i="1"/>
  <c r="G26" i="1"/>
  <c r="K26" i="1"/>
  <c r="L26" i="1"/>
  <c r="M26" i="1"/>
  <c r="G27" i="1"/>
  <c r="K27" i="1"/>
  <c r="L27" i="1"/>
  <c r="M27" i="1"/>
  <c r="G28" i="1"/>
  <c r="K28" i="1"/>
  <c r="L28" i="1"/>
  <c r="M28" i="1"/>
  <c r="G29" i="1"/>
  <c r="K29" i="1"/>
  <c r="L29" i="1"/>
  <c r="M29" i="1"/>
  <c r="G30" i="1"/>
  <c r="K30" i="1"/>
  <c r="L30" i="1"/>
  <c r="M30" i="1"/>
  <c r="G31" i="1"/>
  <c r="K31" i="1"/>
  <c r="L31" i="1"/>
  <c r="M31" i="1"/>
  <c r="G32" i="1"/>
  <c r="K32" i="1"/>
  <c r="L32" i="1"/>
  <c r="M32" i="1"/>
  <c r="G33" i="1"/>
  <c r="K33" i="1"/>
  <c r="L33" i="1"/>
  <c r="M33" i="1"/>
  <c r="G34" i="1"/>
  <c r="K34" i="1"/>
  <c r="L34" i="1"/>
  <c r="M34" i="1"/>
  <c r="G35" i="1"/>
  <c r="K35" i="1"/>
  <c r="L35" i="1"/>
  <c r="M35" i="1"/>
  <c r="G36" i="1"/>
  <c r="K36" i="1"/>
  <c r="L36" i="1"/>
  <c r="M36" i="1"/>
  <c r="G37" i="1"/>
  <c r="K37" i="1"/>
  <c r="L37" i="1"/>
  <c r="M37" i="1"/>
  <c r="G38" i="1"/>
  <c r="K38" i="1"/>
  <c r="L38" i="1"/>
  <c r="M38" i="1"/>
  <c r="G39" i="1"/>
  <c r="K39" i="1"/>
  <c r="L39" i="1"/>
  <c r="M39" i="1"/>
  <c r="G40" i="1"/>
  <c r="K40" i="1"/>
  <c r="L40" i="1"/>
  <c r="M40" i="1"/>
  <c r="G41" i="1"/>
  <c r="K41" i="1"/>
  <c r="L41" i="1"/>
  <c r="M41" i="1"/>
  <c r="G42" i="1"/>
  <c r="K42" i="1"/>
  <c r="L42" i="1"/>
  <c r="M42" i="1"/>
  <c r="G43" i="1"/>
  <c r="K43" i="1"/>
  <c r="L43" i="1"/>
  <c r="M43" i="1"/>
  <c r="G44" i="1"/>
  <c r="K44" i="1"/>
  <c r="L44" i="1"/>
  <c r="M44" i="1"/>
  <c r="G45" i="1"/>
  <c r="K45" i="1"/>
  <c r="L45" i="1"/>
  <c r="M45" i="1"/>
  <c r="G46" i="1"/>
  <c r="K46" i="1"/>
  <c r="L46" i="1"/>
  <c r="M46" i="1"/>
  <c r="G47" i="1"/>
  <c r="K47" i="1"/>
  <c r="L47" i="1"/>
  <c r="M47" i="1"/>
  <c r="G48" i="1"/>
  <c r="K48" i="1"/>
  <c r="L48" i="1"/>
  <c r="M48" i="1"/>
  <c r="G49" i="1"/>
  <c r="K49" i="1"/>
  <c r="L49" i="1"/>
  <c r="M49" i="1"/>
  <c r="G50" i="1"/>
  <c r="K50" i="1"/>
  <c r="L50" i="1"/>
  <c r="M50" i="1"/>
  <c r="G51" i="1"/>
  <c r="K51" i="1"/>
  <c r="L51" i="1"/>
  <c r="M51" i="1"/>
  <c r="G52" i="1"/>
  <c r="K52" i="1"/>
  <c r="L52" i="1"/>
  <c r="M52" i="1"/>
  <c r="G53" i="1"/>
  <c r="K53" i="1"/>
  <c r="L53" i="1"/>
  <c r="M53" i="1"/>
  <c r="G54" i="1"/>
  <c r="K54" i="1"/>
  <c r="L54" i="1"/>
  <c r="M54" i="1"/>
  <c r="G55" i="1"/>
  <c r="K55" i="1"/>
  <c r="L55" i="1"/>
  <c r="M55" i="1"/>
  <c r="G56" i="1"/>
  <c r="K56" i="1"/>
  <c r="L56" i="1"/>
  <c r="M56" i="1"/>
  <c r="G57" i="1"/>
  <c r="K57" i="1"/>
  <c r="L57" i="1"/>
  <c r="M57" i="1"/>
  <c r="G58" i="1"/>
  <c r="K58" i="1"/>
  <c r="L58" i="1"/>
  <c r="M58" i="1"/>
  <c r="G59" i="1"/>
  <c r="K59" i="1"/>
  <c r="L59" i="1"/>
  <c r="M59" i="1"/>
  <c r="G60" i="1"/>
  <c r="K60" i="1"/>
  <c r="L60" i="1"/>
  <c r="M60" i="1"/>
  <c r="G61" i="1"/>
  <c r="K61" i="1"/>
  <c r="L61" i="1"/>
  <c r="M61" i="1"/>
  <c r="G62" i="1"/>
  <c r="K62" i="1"/>
  <c r="L62" i="1"/>
  <c r="M62" i="1"/>
  <c r="G63" i="1"/>
  <c r="K63" i="1"/>
  <c r="L63" i="1"/>
  <c r="M63" i="1"/>
  <c r="G64" i="1"/>
  <c r="K64" i="1"/>
  <c r="L64" i="1"/>
  <c r="M64" i="1"/>
  <c r="G65" i="1"/>
  <c r="K65" i="1"/>
  <c r="L65" i="1"/>
  <c r="M65" i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4" i="1"/>
  <c r="K84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</calcChain>
</file>

<file path=xl/sharedStrings.xml><?xml version="1.0" encoding="utf-8"?>
<sst xmlns="http://schemas.openxmlformats.org/spreadsheetml/2006/main" count="140" uniqueCount="137">
  <si>
    <t>Player</t>
  </si>
  <si>
    <t>GP</t>
  </si>
  <si>
    <t>TOI</t>
  </si>
  <si>
    <t>Easy</t>
  </si>
  <si>
    <t>GA</t>
  </si>
  <si>
    <t>SV</t>
  </si>
  <si>
    <t>SV%</t>
  </si>
  <si>
    <t>HP</t>
  </si>
  <si>
    <t>Dwayne Roloson</t>
  </si>
  <si>
    <t>Nikolai Khabibulin</t>
  </si>
  <si>
    <t>Dan Ellis</t>
  </si>
  <si>
    <t>Eddie Lack</t>
  </si>
  <si>
    <t>Devan Dubnyk</t>
  </si>
  <si>
    <t>Evgeni Nabokov</t>
  </si>
  <si>
    <t>Ray Emery</t>
  </si>
  <si>
    <t>Al Montoya</t>
  </si>
  <si>
    <t>Roberto Luongo</t>
  </si>
  <si>
    <t>Karri Ramo</t>
  </si>
  <si>
    <t>Jacob Markstrom</t>
  </si>
  <si>
    <t>Joey MacDonald</t>
  </si>
  <si>
    <t>Henrik Lundqvist</t>
  </si>
  <si>
    <t>Kevin Poulin</t>
  </si>
  <si>
    <t>Kari Lehtonen</t>
  </si>
  <si>
    <t>Michal Neuvirth</t>
  </si>
  <si>
    <t>Ondrej Pavelec</t>
  </si>
  <si>
    <t>Justin Peters</t>
  </si>
  <si>
    <t>Anders Lindback</t>
  </si>
  <si>
    <t>Cory Schneider</t>
  </si>
  <si>
    <t>Jonas Hiller</t>
  </si>
  <si>
    <t>Jaroslav Halak</t>
  </si>
  <si>
    <t>Marc-Andre Fleury</t>
  </si>
  <si>
    <t>Corey Crawford</t>
  </si>
  <si>
    <t>Peter Budaj</t>
  </si>
  <si>
    <t>Scott Clemmensen</t>
  </si>
  <si>
    <t>Martin Brodeur</t>
  </si>
  <si>
    <t>Jonas Gustavsson</t>
  </si>
  <si>
    <t>Semyon Varlamov</t>
  </si>
  <si>
    <t>Mike Smith</t>
  </si>
  <si>
    <t>Jimmy Howard</t>
  </si>
  <si>
    <t>Thomas Greiss</t>
  </si>
  <si>
    <t>Mathieu Garon</t>
  </si>
  <si>
    <t>Jean-Sebastien Giguere</t>
  </si>
  <si>
    <t>Jose Theodore</t>
  </si>
  <si>
    <t>Carter Hutton</t>
  </si>
  <si>
    <t>Brian Elliott</t>
  </si>
  <si>
    <t>Tim Thomas</t>
  </si>
  <si>
    <t>Ryan Miller</t>
  </si>
  <si>
    <t>Carey Price</t>
  </si>
  <si>
    <t>Ilya Bryzgalov</t>
  </si>
  <si>
    <t>Miikka Kiprusoff</t>
  </si>
  <si>
    <t>Cam Ward</t>
  </si>
  <si>
    <t>Anton Khudobin</t>
  </si>
  <si>
    <t>Sergei Bobrovsky</t>
  </si>
  <si>
    <t>Craig Anderson</t>
  </si>
  <si>
    <t>Braden Holtby</t>
  </si>
  <si>
    <t>Antti Niemi</t>
  </si>
  <si>
    <t>Viktor Fasth</t>
  </si>
  <si>
    <t>Jhonas Enroth</t>
  </si>
  <si>
    <t>Tomas Vokoun</t>
  </si>
  <si>
    <t>Jonathan Quick</t>
  </si>
  <si>
    <t>Johan Hedberg</t>
  </si>
  <si>
    <t>Steve Mason</t>
  </si>
  <si>
    <t>Jason Labarbera</t>
  </si>
  <si>
    <t>Ben Scrivens</t>
  </si>
  <si>
    <t>James Reimer</t>
  </si>
  <si>
    <t>Jonathan Bernier</t>
  </si>
  <si>
    <t>Josh Harding</t>
  </si>
  <si>
    <t>Robin Lehner</t>
  </si>
  <si>
    <t>Pekka Rinne</t>
  </si>
  <si>
    <t>Niklas Backstrom</t>
  </si>
  <si>
    <t>Tuukka Rask</t>
  </si>
  <si>
    <t>Ben Bishop</t>
  </si>
  <si>
    <t>Curtis Sanford</t>
  </si>
  <si>
    <t>Richard Bachman</t>
  </si>
  <si>
    <t>Darcy Kuemper</t>
  </si>
  <si>
    <t>Reto Berra</t>
  </si>
  <si>
    <t>Chad Johnson</t>
  </si>
  <si>
    <t>Frederik Andersen</t>
  </si>
  <si>
    <t>Curtis McElhinney</t>
  </si>
  <si>
    <t>Martin Biron</t>
  </si>
  <si>
    <t>Anders Nilsson</t>
  </si>
  <si>
    <t>Chris Mason</t>
  </si>
  <si>
    <t>Marek Mazanec</t>
  </si>
  <si>
    <t>Antti Raanta</t>
  </si>
  <si>
    <t>Alex Stalock</t>
  </si>
  <si>
    <t>Jeff Zatkoff</t>
  </si>
  <si>
    <t>Cam Talbot</t>
  </si>
  <si>
    <t>Matt Hackett</t>
  </si>
  <si>
    <t>Philipp Grubauer</t>
  </si>
  <si>
    <t>Martin Jones</t>
  </si>
  <si>
    <t>Ty Conklin</t>
  </si>
  <si>
    <t>Leland Irving</t>
  </si>
  <si>
    <t>Brent Johnson</t>
  </si>
  <si>
    <t>Jake Allen</t>
  </si>
  <si>
    <t>Brian Boucher</t>
  </si>
  <si>
    <t>Alex Auld</t>
  </si>
  <si>
    <t>Andrew Raycroft</t>
  </si>
  <si>
    <t>Rick Dipietro</t>
  </si>
  <si>
    <t>Henrik Karlsson</t>
  </si>
  <si>
    <t>Petr Mrazek</t>
  </si>
  <si>
    <t>Allen York</t>
  </si>
  <si>
    <t>Joni Ortio</t>
  </si>
  <si>
    <t>Nathan Lieuwen</t>
  </si>
  <si>
    <t>Dustin Tokarski</t>
  </si>
  <si>
    <t>Cristopher Nilstorp</t>
  </si>
  <si>
    <t>Mike McKenna</t>
  </si>
  <si>
    <t>Brad Thiessen</t>
  </si>
  <si>
    <t>Jeff Deslauriers</t>
  </si>
  <si>
    <t>Marty Turco</t>
  </si>
  <si>
    <t>Michael Hutchinson</t>
  </si>
  <si>
    <t>John Gibson</t>
  </si>
  <si>
    <t>Cedrick Desjardins</t>
  </si>
  <si>
    <t>Yann Danis</t>
  </si>
  <si>
    <t>Drew MacIntyre</t>
  </si>
  <si>
    <t>Daniel Taylor</t>
  </si>
  <si>
    <t>John Curry</t>
  </si>
  <si>
    <t>Sebastien Caron</t>
  </si>
  <si>
    <t>Jack Campbell</t>
  </si>
  <si>
    <t>Jussi Rynnas</t>
  </si>
  <si>
    <t>Sami Aittokallio</t>
  </si>
  <si>
    <t>Calvin Heeter</t>
  </si>
  <si>
    <t>Kristers Gudlevskis</t>
  </si>
  <si>
    <t>Niklas Svedberg</t>
  </si>
  <si>
    <t>Connor Knapp</t>
  </si>
  <si>
    <t>Mark Visentin</t>
  </si>
  <si>
    <t>Joacim Eriksson</t>
  </si>
  <si>
    <t>Michael Leighton</t>
  </si>
  <si>
    <t>Keith Kinkaid</t>
  </si>
  <si>
    <t>Andrew Hammond</t>
  </si>
  <si>
    <t>Iiro Tarkki</t>
  </si>
  <si>
    <t>Nathan Lawson</t>
  </si>
  <si>
    <t>Mike Murphy</t>
  </si>
  <si>
    <t>Kent Simpson</t>
  </si>
  <si>
    <t>Magnus Hellberg</t>
  </si>
  <si>
    <t>Peter Mannino</t>
  </si>
  <si>
    <t>Jeff Frazee</t>
  </si>
  <si>
    <t>Brian Foster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</si>
</sst>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Save Percentage by Location, 2011–12 to 2013–14</a:t>
            </a:r>
          </a:p>
        </c:rich>
      </c:tx>
      <c:layout>
        <c:manualLayout>
          <c:xMode val="edge"/>
          <c:yMode val="edge"/>
          <c:x val="0.1692847562253835"/>
          <c:y val="3.3434650455927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7516357023678"/>
          <c:y val="0.20972644376899696"/>
          <c:w val="0.77836083790227883"/>
          <c:h val="0.57142857142857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10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9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4"/>
            <c:bubble3D val="0"/>
          </c:dPt>
          <c:dPt>
            <c:idx val="35"/>
            <c:bubble3D val="0"/>
          </c:dPt>
          <c:dPt>
            <c:idx val="36"/>
            <c:bubble3D val="0"/>
          </c:dPt>
          <c:dPt>
            <c:idx val="38"/>
            <c:bubble3D val="0"/>
          </c:dPt>
          <c:dPt>
            <c:idx val="39"/>
            <c:bubble3D val="0"/>
          </c:dPt>
          <c:dPt>
            <c:idx val="42"/>
            <c:bubble3D val="0"/>
          </c:dPt>
          <c:dPt>
            <c:idx val="43"/>
            <c:bubble3D val="0"/>
          </c:dPt>
          <c:dPt>
            <c:idx val="46"/>
            <c:bubble3D val="0"/>
          </c:dPt>
          <c:dPt>
            <c:idx val="50"/>
            <c:bubble3D val="0"/>
          </c:dPt>
          <c:dPt>
            <c:idx val="52"/>
            <c:bubble3D val="0"/>
          </c:dPt>
          <c:dPt>
            <c:idx val="53"/>
            <c:bubble3D val="0"/>
          </c:dPt>
          <c:dPt>
            <c:idx val="54"/>
            <c:bubble3D val="0"/>
          </c:dPt>
          <c:dPt>
            <c:idx val="56"/>
            <c:bubble3D val="0"/>
          </c:dPt>
          <c:dPt>
            <c:idx val="58"/>
            <c:bubble3D val="0"/>
          </c:dPt>
          <c:dPt>
            <c:idx val="60"/>
            <c:bubble3D val="0"/>
          </c:dPt>
          <c:dPt>
            <c:idx val="61"/>
            <c:bubble3D val="0"/>
          </c:dPt>
          <c:dPt>
            <c:idx val="62"/>
            <c:bubble3D val="0"/>
          </c:dPt>
          <c:dPt>
            <c:idx val="63"/>
            <c:bubble3D val="0"/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6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7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9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5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6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8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9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6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6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8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Sheet2!$G$2:$G$65</c:f>
              <c:numCache>
                <c:formatCode>0.0000</c:formatCode>
                <c:ptCount val="64"/>
                <c:pt idx="0">
                  <c:v>0.94805194805194803</c:v>
                </c:pt>
                <c:pt idx="1">
                  <c:v>0.94987146529562982</c:v>
                </c:pt>
                <c:pt idx="2">
                  <c:v>0.94656488549618323</c:v>
                </c:pt>
                <c:pt idx="3">
                  <c:v>0.96174863387978138</c:v>
                </c:pt>
                <c:pt idx="4">
                  <c:v>0.94383259911894268</c:v>
                </c:pt>
                <c:pt idx="5">
                  <c:v>0.94960806270996645</c:v>
                </c:pt>
                <c:pt idx="6">
                  <c:v>0.95265151515151514</c:v>
                </c:pt>
                <c:pt idx="7">
                  <c:v>0.94994559303590864</c:v>
                </c:pt>
                <c:pt idx="8">
                  <c:v>0.96673387096774188</c:v>
                </c:pt>
                <c:pt idx="9">
                  <c:v>0.96397941680960553</c:v>
                </c:pt>
                <c:pt idx="10">
                  <c:v>0.95317220543806647</c:v>
                </c:pt>
                <c:pt idx="11">
                  <c:v>0.95967741935483875</c:v>
                </c:pt>
                <c:pt idx="12">
                  <c:v>0.95960784313725489</c:v>
                </c:pt>
                <c:pt idx="13">
                  <c:v>0.94957983193277307</c:v>
                </c:pt>
                <c:pt idx="14">
                  <c:v>0.95949166004765685</c:v>
                </c:pt>
                <c:pt idx="15">
                  <c:v>0.95143706640237857</c:v>
                </c:pt>
                <c:pt idx="16">
                  <c:v>0.95370718855852465</c:v>
                </c:pt>
                <c:pt idx="17">
                  <c:v>0.95956873315363878</c:v>
                </c:pt>
                <c:pt idx="18">
                  <c:v>0.95023148148148151</c:v>
                </c:pt>
                <c:pt idx="19">
                  <c:v>0.965034965034965</c:v>
                </c:pt>
                <c:pt idx="20">
                  <c:v>0.95818181818181813</c:v>
                </c:pt>
                <c:pt idx="21">
                  <c:v>0.95743329097839902</c:v>
                </c:pt>
                <c:pt idx="22">
                  <c:v>0.96907216494845361</c:v>
                </c:pt>
                <c:pt idx="23">
                  <c:v>0.9603440038222647</c:v>
                </c:pt>
                <c:pt idx="24">
                  <c:v>0.96223958333333337</c:v>
                </c:pt>
                <c:pt idx="25">
                  <c:v>0.94156560088202867</c:v>
                </c:pt>
                <c:pt idx="26">
                  <c:v>0.95260386190754831</c:v>
                </c:pt>
                <c:pt idx="27">
                  <c:v>0.95885509838998206</c:v>
                </c:pt>
                <c:pt idx="28">
                  <c:v>0.96226415094339623</c:v>
                </c:pt>
                <c:pt idx="29">
                  <c:v>0.96277183929229637</c:v>
                </c:pt>
                <c:pt idx="30">
                  <c:v>0.95953002610966054</c:v>
                </c:pt>
                <c:pt idx="31">
                  <c:v>0.94428571428571428</c:v>
                </c:pt>
                <c:pt idx="32">
                  <c:v>0.93986636971046766</c:v>
                </c:pt>
                <c:pt idx="33">
                  <c:v>0.96258185219831616</c:v>
                </c:pt>
                <c:pt idx="34">
                  <c:v>0.94307400379506645</c:v>
                </c:pt>
                <c:pt idx="35">
                  <c:v>0.96569468267581471</c:v>
                </c:pt>
                <c:pt idx="36">
                  <c:v>0.95948136142625606</c:v>
                </c:pt>
                <c:pt idx="37">
                  <c:v>0.96006944444444442</c:v>
                </c:pt>
                <c:pt idx="38">
                  <c:v>0.95584045584045585</c:v>
                </c:pt>
                <c:pt idx="39">
                  <c:v>0.96787296898079767</c:v>
                </c:pt>
                <c:pt idx="40">
                  <c:v>0.95595595595595595</c:v>
                </c:pt>
                <c:pt idx="41">
                  <c:v>0.9576271186440678</c:v>
                </c:pt>
                <c:pt idx="42">
                  <c:v>0.95519348268839099</c:v>
                </c:pt>
                <c:pt idx="43">
                  <c:v>0.96842105263157896</c:v>
                </c:pt>
                <c:pt idx="44">
                  <c:v>0.96091841719589643</c:v>
                </c:pt>
                <c:pt idx="45">
                  <c:v>0.96224116930572468</c:v>
                </c:pt>
                <c:pt idx="46">
                  <c:v>0.94867037724180581</c:v>
                </c:pt>
                <c:pt idx="47">
                  <c:v>0.96090387374461983</c:v>
                </c:pt>
                <c:pt idx="48">
                  <c:v>0.95883361921097765</c:v>
                </c:pt>
                <c:pt idx="49">
                  <c:v>0.94708520179372202</c:v>
                </c:pt>
                <c:pt idx="50">
                  <c:v>0.96995305164319245</c:v>
                </c:pt>
                <c:pt idx="51">
                  <c:v>0.96270598438855159</c:v>
                </c:pt>
                <c:pt idx="52">
                  <c:v>0.95882352941176474</c:v>
                </c:pt>
                <c:pt idx="53">
                  <c:v>0.95668374476013041</c:v>
                </c:pt>
                <c:pt idx="54">
                  <c:v>0.94202898550724634</c:v>
                </c:pt>
                <c:pt idx="55">
                  <c:v>0.96123417721518989</c:v>
                </c:pt>
                <c:pt idx="56">
                  <c:v>0.95763172189027701</c:v>
                </c:pt>
                <c:pt idx="57">
                  <c:v>0.96908602150537637</c:v>
                </c:pt>
                <c:pt idx="58">
                  <c:v>0.97426120114394665</c:v>
                </c:pt>
                <c:pt idx="59">
                  <c:v>0.96228239845261121</c:v>
                </c:pt>
                <c:pt idx="60">
                  <c:v>0.96393720831565555</c:v>
                </c:pt>
                <c:pt idx="61">
                  <c:v>0.96497175141242941</c:v>
                </c:pt>
                <c:pt idx="62">
                  <c:v>0.95923502767991953</c:v>
                </c:pt>
                <c:pt idx="63">
                  <c:v>0.9767032967032967</c:v>
                </c:pt>
              </c:numCache>
            </c:numRef>
          </c:xVal>
          <c:yVal>
            <c:numRef>
              <c:f>Sheet2!$K$2:$K$65</c:f>
              <c:numCache>
                <c:formatCode>0.0000</c:formatCode>
                <c:ptCount val="64"/>
                <c:pt idx="0">
                  <c:v>0.82964224872231684</c:v>
                </c:pt>
                <c:pt idx="1">
                  <c:v>0.86768447837150131</c:v>
                </c:pt>
                <c:pt idx="2">
                  <c:v>0.8439490445859873</c:v>
                </c:pt>
                <c:pt idx="3">
                  <c:v>0.85685884691848901</c:v>
                </c:pt>
                <c:pt idx="4">
                  <c:v>0.87263863497867156</c:v>
                </c:pt>
                <c:pt idx="5">
                  <c:v>0.86521739130434783</c:v>
                </c:pt>
                <c:pt idx="6">
                  <c:v>0.85458377239199157</c:v>
                </c:pt>
                <c:pt idx="7">
                  <c:v>0.8545232273838631</c:v>
                </c:pt>
                <c:pt idx="8">
                  <c:v>0.86093479515291405</c:v>
                </c:pt>
                <c:pt idx="9">
                  <c:v>0.85039370078740162</c:v>
                </c:pt>
                <c:pt idx="10">
                  <c:v>0.82608695652173914</c:v>
                </c:pt>
                <c:pt idx="11">
                  <c:v>0.83582089552238803</c:v>
                </c:pt>
                <c:pt idx="12">
                  <c:v>0.88561053109396282</c:v>
                </c:pt>
                <c:pt idx="13">
                  <c:v>0.82907662082514733</c:v>
                </c:pt>
                <c:pt idx="14">
                  <c:v>0.87064910630291625</c:v>
                </c:pt>
                <c:pt idx="15">
                  <c:v>0.85898942420681557</c:v>
                </c:pt>
                <c:pt idx="16">
                  <c:v>0.84311967727476467</c:v>
                </c:pt>
                <c:pt idx="17">
                  <c:v>0.8523274478330658</c:v>
                </c:pt>
                <c:pt idx="18">
                  <c:v>0.84072022160664817</c:v>
                </c:pt>
                <c:pt idx="19">
                  <c:v>0.88280060882800604</c:v>
                </c:pt>
                <c:pt idx="20">
                  <c:v>0.85292509568069985</c:v>
                </c:pt>
                <c:pt idx="21">
                  <c:v>0.87614678899082565</c:v>
                </c:pt>
                <c:pt idx="22">
                  <c:v>0.84884884884884881</c:v>
                </c:pt>
                <c:pt idx="23">
                  <c:v>0.85547785547785549</c:v>
                </c:pt>
                <c:pt idx="24">
                  <c:v>0.84713375796178347</c:v>
                </c:pt>
                <c:pt idx="25">
                  <c:v>0.84615384615384615</c:v>
                </c:pt>
                <c:pt idx="26">
                  <c:v>0.8443804034582133</c:v>
                </c:pt>
                <c:pt idx="27">
                  <c:v>0.83296460176991149</c:v>
                </c:pt>
                <c:pt idx="28">
                  <c:v>0.86078431372549025</c:v>
                </c:pt>
                <c:pt idx="29">
                  <c:v>0.86771507863089736</c:v>
                </c:pt>
                <c:pt idx="30">
                  <c:v>0.86401326699834158</c:v>
                </c:pt>
                <c:pt idx="31">
                  <c:v>0.88384754990925585</c:v>
                </c:pt>
                <c:pt idx="32">
                  <c:v>0.84615384615384615</c:v>
                </c:pt>
                <c:pt idx="33">
                  <c:v>0.85029940119760483</c:v>
                </c:pt>
                <c:pt idx="34">
                  <c:v>0.86887254901960786</c:v>
                </c:pt>
                <c:pt idx="35">
                  <c:v>0.83592017738359203</c:v>
                </c:pt>
                <c:pt idx="36">
                  <c:v>0.8835978835978836</c:v>
                </c:pt>
                <c:pt idx="37">
                  <c:v>0.85541256623769868</c:v>
                </c:pt>
                <c:pt idx="38">
                  <c:v>0.86510538641686185</c:v>
                </c:pt>
                <c:pt idx="39">
                  <c:v>0.85331384015594547</c:v>
                </c:pt>
                <c:pt idx="40">
                  <c:v>0.84071381361533382</c:v>
                </c:pt>
                <c:pt idx="41">
                  <c:v>0.84948096885813151</c:v>
                </c:pt>
                <c:pt idx="42">
                  <c:v>0.85202702702702704</c:v>
                </c:pt>
                <c:pt idx="43">
                  <c:v>0.86677115987460818</c:v>
                </c:pt>
                <c:pt idx="44">
                  <c:v>0.8651162790697674</c:v>
                </c:pt>
                <c:pt idx="45">
                  <c:v>0.8534675615212528</c:v>
                </c:pt>
                <c:pt idx="46">
                  <c:v>0.87382779198635974</c:v>
                </c:pt>
                <c:pt idx="47">
                  <c:v>0.8541458541458542</c:v>
                </c:pt>
                <c:pt idx="48">
                  <c:v>0.85406698564593297</c:v>
                </c:pt>
                <c:pt idx="49">
                  <c:v>0.86809045226130654</c:v>
                </c:pt>
                <c:pt idx="50">
                  <c:v>0.84594953519256311</c:v>
                </c:pt>
                <c:pt idx="51">
                  <c:v>0.85635359116022103</c:v>
                </c:pt>
                <c:pt idx="52">
                  <c:v>0.82663847780126853</c:v>
                </c:pt>
                <c:pt idx="53">
                  <c:v>0.83747481531229018</c:v>
                </c:pt>
                <c:pt idx="54">
                  <c:v>0.86480186480186483</c:v>
                </c:pt>
                <c:pt idx="55">
                  <c:v>0.85035629453681705</c:v>
                </c:pt>
                <c:pt idx="56">
                  <c:v>0.84219133278822567</c:v>
                </c:pt>
                <c:pt idx="57">
                  <c:v>0.84716599190283404</c:v>
                </c:pt>
                <c:pt idx="58">
                  <c:v>0.84172661870503596</c:v>
                </c:pt>
                <c:pt idx="59">
                  <c:v>0.85839416058394158</c:v>
                </c:pt>
                <c:pt idx="60">
                  <c:v>0.84241245136186771</c:v>
                </c:pt>
                <c:pt idx="61">
                  <c:v>0.82911944202266785</c:v>
                </c:pt>
                <c:pt idx="62">
                  <c:v>0.8820717131474104</c:v>
                </c:pt>
                <c:pt idx="63">
                  <c:v>0.86789297658862874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1648"/>
        <c:axId val="188510208"/>
      </c:scatterChart>
      <c:valAx>
        <c:axId val="1884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Save Percentage from Outside the Home Plate Area</a:t>
                </a:r>
              </a:p>
            </c:rich>
          </c:tx>
          <c:layout>
            <c:manualLayout>
              <c:xMode val="edge"/>
              <c:yMode val="edge"/>
              <c:x val="0.24083810679487552"/>
              <c:y val="0.87537993920972645"/>
            </c:manualLayout>
          </c:layout>
          <c:overlay val="0"/>
          <c:spPr>
            <a:noFill/>
            <a:ln w="25400">
              <a:noFill/>
            </a:ln>
          </c:spPr>
        </c:title>
        <c:numFmt formatCode="#.00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0208"/>
        <c:crossesAt val="0"/>
        <c:crossBetween val="midCat"/>
      </c:valAx>
      <c:valAx>
        <c:axId val="188510208"/>
        <c:scaling>
          <c:orientation val="minMax"/>
          <c:min val="0.82000000000000006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Home Plate Save Percentage</a:t>
                </a:r>
              </a:p>
            </c:rich>
          </c:tx>
          <c:layout>
            <c:manualLayout>
              <c:xMode val="edge"/>
              <c:yMode val="edge"/>
              <c:x val="2.7923258758826147E-2"/>
              <c:y val="0.30091185410334348"/>
            </c:manualLayout>
          </c:layout>
          <c:overlay val="0"/>
          <c:spPr>
            <a:noFill/>
            <a:ln w="25400">
              <a:noFill/>
            </a:ln>
          </c:spPr>
        </c:title>
        <c:numFmt formatCode="#.00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91648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38100</xdr:rowOff>
    </xdr:from>
    <xdr:to>
      <xdr:col>20</xdr:col>
      <xdr:colOff>133350</xdr:colOff>
      <xdr:row>20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0.17256</cdr:x>
      <cdr:y>0.77879</cdr:y>
    </cdr:from>
    <cdr:to>
      <cdr:x>0.17256</cdr:x>
      <cdr:y>0.77879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598" y="2451100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CA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workbookViewId="0">
      <pane ySplit="510" activePane="bottomLeft"/>
      <selection pane="bottomLeft" activeCell="A2" sqref="A2:M65"/>
    </sheetView>
  </sheetViews>
  <sheetFormatPr defaultColWidth="11.5703125" defaultRowHeight="12.75" x14ac:dyDescent="0.2"/>
  <cols>
    <col min="1" max="1" width="21.140625" customWidth="1"/>
    <col min="2" max="2" width="4.28515625" customWidth="1"/>
    <col min="3" max="3" width="7.140625" customWidth="1"/>
    <col min="4" max="4" width="5.5703125" style="1" customWidth="1"/>
    <col min="5" max="5" width="4.5703125" style="1" customWidth="1"/>
    <col min="6" max="6" width="5.5703125" customWidth="1"/>
    <col min="7" max="7" width="7.5703125" customWidth="1"/>
    <col min="8" max="8" width="5.5703125" customWidth="1"/>
    <col min="9" max="9" width="4.5703125" customWidth="1"/>
    <col min="10" max="10" width="5.5703125" customWidth="1"/>
    <col min="11" max="11" width="7.5703125" customWidth="1"/>
  </cols>
  <sheetData>
    <row r="1" spans="1:13" s="2" customFormat="1" ht="1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4</v>
      </c>
      <c r="J1" s="3" t="s">
        <v>5</v>
      </c>
      <c r="K1" s="4" t="s">
        <v>6</v>
      </c>
    </row>
    <row r="2" spans="1:13" x14ac:dyDescent="0.2">
      <c r="A2" t="s">
        <v>8</v>
      </c>
      <c r="B2">
        <v>40</v>
      </c>
      <c r="C2">
        <v>2093.1</v>
      </c>
      <c r="D2" s="1">
        <v>539</v>
      </c>
      <c r="E2" s="1">
        <v>28</v>
      </c>
      <c r="F2" s="1">
        <v>511</v>
      </c>
      <c r="G2" s="5">
        <f t="shared" ref="G2:G33" si="0">F2/D2</f>
        <v>0.94805194805194803</v>
      </c>
      <c r="H2" s="1">
        <v>587</v>
      </c>
      <c r="I2" s="1">
        <v>100</v>
      </c>
      <c r="J2" s="1">
        <v>487</v>
      </c>
      <c r="K2" s="5">
        <f t="shared" ref="K2:K33" si="1">J2/H2</f>
        <v>0.82964224872231684</v>
      </c>
      <c r="L2" s="6">
        <f t="shared" ref="L2:L33" si="2">H2/(D2+H2)</f>
        <v>0.52131438721136769</v>
      </c>
      <c r="M2" t="str">
        <f t="shared" ref="M2:M33" si="3">RIGHT(A2,LEN(A2)-FIND(" ",A2))</f>
        <v>Roloson</v>
      </c>
    </row>
    <row r="3" spans="1:13" x14ac:dyDescent="0.2">
      <c r="A3" t="s">
        <v>9</v>
      </c>
      <c r="B3">
        <v>56</v>
      </c>
      <c r="C3">
        <v>3106.2</v>
      </c>
      <c r="D3" s="1">
        <v>778</v>
      </c>
      <c r="E3" s="1">
        <v>39</v>
      </c>
      <c r="F3" s="1">
        <v>739</v>
      </c>
      <c r="G3" s="5">
        <f t="shared" si="0"/>
        <v>0.94987146529562982</v>
      </c>
      <c r="H3" s="1">
        <v>786</v>
      </c>
      <c r="I3" s="1">
        <v>104</v>
      </c>
      <c r="J3" s="1">
        <v>682</v>
      </c>
      <c r="K3" s="5">
        <f t="shared" si="1"/>
        <v>0.86768447837150131</v>
      </c>
      <c r="L3" s="6">
        <f t="shared" si="2"/>
        <v>0.50255754475703329</v>
      </c>
      <c r="M3" t="str">
        <f t="shared" si="3"/>
        <v>Khabibulin</v>
      </c>
    </row>
    <row r="4" spans="1:13" x14ac:dyDescent="0.2">
      <c r="A4" t="s">
        <v>10</v>
      </c>
      <c r="B4">
        <v>49</v>
      </c>
      <c r="C4">
        <v>2442.5</v>
      </c>
      <c r="D4" s="1">
        <v>655</v>
      </c>
      <c r="E4" s="1">
        <v>35</v>
      </c>
      <c r="F4" s="1">
        <v>620</v>
      </c>
      <c r="G4" s="5">
        <f t="shared" si="0"/>
        <v>0.94656488549618323</v>
      </c>
      <c r="H4" s="1">
        <v>628</v>
      </c>
      <c r="I4" s="1">
        <v>98</v>
      </c>
      <c r="J4" s="1">
        <v>530</v>
      </c>
      <c r="K4" s="5">
        <f t="shared" si="1"/>
        <v>0.8439490445859873</v>
      </c>
      <c r="L4" s="6">
        <f t="shared" si="2"/>
        <v>0.48947778643803586</v>
      </c>
      <c r="M4" t="str">
        <f t="shared" si="3"/>
        <v>Ellis</v>
      </c>
    </row>
    <row r="5" spans="1:13" x14ac:dyDescent="0.2">
      <c r="A5" t="s">
        <v>11</v>
      </c>
      <c r="B5">
        <v>41</v>
      </c>
      <c r="C5">
        <v>2318.3000000000002</v>
      </c>
      <c r="D5" s="1">
        <v>549</v>
      </c>
      <c r="E5" s="1">
        <v>21</v>
      </c>
      <c r="F5" s="1">
        <v>528</v>
      </c>
      <c r="G5" s="5">
        <f t="shared" si="0"/>
        <v>0.96174863387978138</v>
      </c>
      <c r="H5" s="1">
        <v>503</v>
      </c>
      <c r="I5" s="1">
        <v>72</v>
      </c>
      <c r="J5" s="1">
        <v>431</v>
      </c>
      <c r="K5" s="5">
        <f t="shared" si="1"/>
        <v>0.85685884691848901</v>
      </c>
      <c r="L5" s="6">
        <f t="shared" si="2"/>
        <v>0.47813688212927757</v>
      </c>
      <c r="M5" t="str">
        <f t="shared" si="3"/>
        <v>Lack</v>
      </c>
    </row>
    <row r="6" spans="1:13" x14ac:dyDescent="0.2">
      <c r="A6" t="s">
        <v>12</v>
      </c>
      <c r="B6">
        <v>119</v>
      </c>
      <c r="C6">
        <v>6554.6</v>
      </c>
      <c r="D6" s="1">
        <v>1816</v>
      </c>
      <c r="E6" s="1">
        <v>102</v>
      </c>
      <c r="F6" s="1">
        <v>1714</v>
      </c>
      <c r="G6" s="5">
        <f t="shared" si="0"/>
        <v>0.94383259911894268</v>
      </c>
      <c r="H6" s="1">
        <v>1641</v>
      </c>
      <c r="I6" s="1">
        <v>209</v>
      </c>
      <c r="J6" s="1">
        <v>1432</v>
      </c>
      <c r="K6" s="5">
        <f t="shared" si="1"/>
        <v>0.87263863497867156</v>
      </c>
      <c r="L6" s="6">
        <f t="shared" si="2"/>
        <v>0.47468903673705526</v>
      </c>
      <c r="M6" t="str">
        <f t="shared" si="3"/>
        <v>Dubnyk</v>
      </c>
    </row>
    <row r="7" spans="1:13" x14ac:dyDescent="0.2">
      <c r="A7" t="s">
        <v>13</v>
      </c>
      <c r="B7">
        <v>123</v>
      </c>
      <c r="C7">
        <v>7100.8</v>
      </c>
      <c r="D7" s="1">
        <v>1786</v>
      </c>
      <c r="E7" s="1">
        <v>90</v>
      </c>
      <c r="F7" s="1">
        <v>1696</v>
      </c>
      <c r="G7" s="5">
        <f t="shared" si="0"/>
        <v>0.94960806270996645</v>
      </c>
      <c r="H7" s="1">
        <v>1610</v>
      </c>
      <c r="I7" s="1">
        <v>217</v>
      </c>
      <c r="J7" s="1">
        <v>1393</v>
      </c>
      <c r="K7" s="5">
        <f t="shared" si="1"/>
        <v>0.86521739130434783</v>
      </c>
      <c r="L7" s="6">
        <f t="shared" si="2"/>
        <v>0.47408716136631329</v>
      </c>
      <c r="M7" t="str">
        <f t="shared" si="3"/>
        <v>Nabokov</v>
      </c>
    </row>
    <row r="8" spans="1:13" x14ac:dyDescent="0.2">
      <c r="A8" t="s">
        <v>14</v>
      </c>
      <c r="B8">
        <v>83</v>
      </c>
      <c r="C8">
        <v>4287</v>
      </c>
      <c r="D8" s="1">
        <v>1056</v>
      </c>
      <c r="E8" s="1">
        <v>50</v>
      </c>
      <c r="F8" s="1">
        <v>1006</v>
      </c>
      <c r="G8" s="5">
        <f t="shared" si="0"/>
        <v>0.95265151515151514</v>
      </c>
      <c r="H8" s="1">
        <v>949</v>
      </c>
      <c r="I8" s="1">
        <v>138</v>
      </c>
      <c r="J8" s="1">
        <v>811</v>
      </c>
      <c r="K8" s="5">
        <f t="shared" si="1"/>
        <v>0.85458377239199157</v>
      </c>
      <c r="L8" s="6">
        <f t="shared" si="2"/>
        <v>0.47331670822942645</v>
      </c>
      <c r="M8" t="str">
        <f t="shared" si="3"/>
        <v>Emery</v>
      </c>
    </row>
    <row r="9" spans="1:13" x14ac:dyDescent="0.2">
      <c r="A9" t="s">
        <v>15</v>
      </c>
      <c r="B9">
        <v>66</v>
      </c>
      <c r="C9">
        <v>3611.1</v>
      </c>
      <c r="D9" s="1">
        <v>919</v>
      </c>
      <c r="E9" s="1">
        <v>46</v>
      </c>
      <c r="F9" s="1">
        <v>873</v>
      </c>
      <c r="G9" s="5">
        <f t="shared" si="0"/>
        <v>0.94994559303590864</v>
      </c>
      <c r="H9" s="1">
        <v>818</v>
      </c>
      <c r="I9" s="1">
        <v>119</v>
      </c>
      <c r="J9" s="1">
        <v>699</v>
      </c>
      <c r="K9" s="5">
        <f t="shared" si="1"/>
        <v>0.8545232273838631</v>
      </c>
      <c r="L9" s="6">
        <f t="shared" si="2"/>
        <v>0.47092688543465744</v>
      </c>
      <c r="M9" t="str">
        <f t="shared" si="3"/>
        <v>Montoya</v>
      </c>
    </row>
    <row r="10" spans="1:13" x14ac:dyDescent="0.2">
      <c r="A10" t="s">
        <v>16</v>
      </c>
      <c r="B10">
        <v>131</v>
      </c>
      <c r="C10">
        <v>7579.9</v>
      </c>
      <c r="D10" s="1">
        <v>1984</v>
      </c>
      <c r="E10" s="1">
        <v>66</v>
      </c>
      <c r="F10" s="1">
        <v>1918</v>
      </c>
      <c r="G10" s="5">
        <f t="shared" si="0"/>
        <v>0.96673387096774188</v>
      </c>
      <c r="H10" s="1">
        <v>1733</v>
      </c>
      <c r="I10" s="1">
        <v>241</v>
      </c>
      <c r="J10" s="1">
        <v>1492</v>
      </c>
      <c r="K10" s="5">
        <f t="shared" si="1"/>
        <v>0.86093479515291405</v>
      </c>
      <c r="L10" s="6">
        <f t="shared" si="2"/>
        <v>0.46623621199892384</v>
      </c>
      <c r="M10" t="str">
        <f t="shared" si="3"/>
        <v>Luongo</v>
      </c>
    </row>
    <row r="11" spans="1:13" x14ac:dyDescent="0.2">
      <c r="A11" t="s">
        <v>17</v>
      </c>
      <c r="B11">
        <v>40</v>
      </c>
      <c r="C11">
        <v>2193.3000000000002</v>
      </c>
      <c r="D11" s="1">
        <v>583</v>
      </c>
      <c r="E11" s="1">
        <v>21</v>
      </c>
      <c r="F11" s="1">
        <v>562</v>
      </c>
      <c r="G11" s="5">
        <f t="shared" si="0"/>
        <v>0.96397941680960553</v>
      </c>
      <c r="H11" s="1">
        <v>508</v>
      </c>
      <c r="I11" s="1">
        <v>76</v>
      </c>
      <c r="J11" s="1">
        <v>432</v>
      </c>
      <c r="K11" s="5">
        <f t="shared" si="1"/>
        <v>0.85039370078740162</v>
      </c>
      <c r="L11" s="6">
        <f t="shared" si="2"/>
        <v>0.46562786434463793</v>
      </c>
      <c r="M11" t="str">
        <f t="shared" si="3"/>
        <v>Ramo</v>
      </c>
    </row>
    <row r="12" spans="1:13" x14ac:dyDescent="0.2">
      <c r="A12" t="s">
        <v>18</v>
      </c>
      <c r="B12">
        <v>46</v>
      </c>
      <c r="C12">
        <v>2461.6999999999998</v>
      </c>
      <c r="D12" s="1">
        <v>662</v>
      </c>
      <c r="E12" s="1">
        <v>31</v>
      </c>
      <c r="F12" s="1">
        <v>631</v>
      </c>
      <c r="G12" s="5">
        <f t="shared" si="0"/>
        <v>0.95317220543806647</v>
      </c>
      <c r="H12" s="1">
        <v>575</v>
      </c>
      <c r="I12" s="1">
        <v>100</v>
      </c>
      <c r="J12" s="1">
        <v>475</v>
      </c>
      <c r="K12" s="5">
        <f t="shared" si="1"/>
        <v>0.82608695652173914</v>
      </c>
      <c r="L12" s="6">
        <f t="shared" si="2"/>
        <v>0.46483427647534359</v>
      </c>
      <c r="M12" t="str">
        <f t="shared" si="3"/>
        <v>Markstrom</v>
      </c>
    </row>
    <row r="13" spans="1:13" x14ac:dyDescent="0.2">
      <c r="A13" t="s">
        <v>19</v>
      </c>
      <c r="B13">
        <v>46</v>
      </c>
      <c r="C13">
        <v>2552.1999999999998</v>
      </c>
      <c r="D13" s="1">
        <v>620</v>
      </c>
      <c r="E13" s="1">
        <v>25</v>
      </c>
      <c r="F13" s="1">
        <v>595</v>
      </c>
      <c r="G13" s="5">
        <f t="shared" si="0"/>
        <v>0.95967741935483875</v>
      </c>
      <c r="H13" s="1">
        <v>536</v>
      </c>
      <c r="I13" s="1">
        <v>88</v>
      </c>
      <c r="J13" s="1">
        <v>448</v>
      </c>
      <c r="K13" s="5">
        <f t="shared" si="1"/>
        <v>0.83582089552238803</v>
      </c>
      <c r="L13" s="6">
        <f t="shared" si="2"/>
        <v>0.46366782006920415</v>
      </c>
      <c r="M13" t="str">
        <f t="shared" si="3"/>
        <v>MacDonald</v>
      </c>
    </row>
    <row r="14" spans="1:13" x14ac:dyDescent="0.2">
      <c r="A14" t="s">
        <v>20</v>
      </c>
      <c r="B14">
        <v>168</v>
      </c>
      <c r="C14">
        <v>9975.2999999999993</v>
      </c>
      <c r="D14" s="1">
        <v>2550</v>
      </c>
      <c r="E14" s="1">
        <v>103</v>
      </c>
      <c r="F14" s="1">
        <v>2447</v>
      </c>
      <c r="G14" s="5">
        <f t="shared" si="0"/>
        <v>0.95960784313725489</v>
      </c>
      <c r="H14" s="1">
        <v>2203</v>
      </c>
      <c r="I14" s="1">
        <v>252</v>
      </c>
      <c r="J14" s="1">
        <v>1951</v>
      </c>
      <c r="K14" s="5">
        <f t="shared" si="1"/>
        <v>0.88561053109396282</v>
      </c>
      <c r="L14" s="6">
        <f t="shared" si="2"/>
        <v>0.46349673890174625</v>
      </c>
      <c r="M14" t="str">
        <f t="shared" si="3"/>
        <v>Lundqvist</v>
      </c>
    </row>
    <row r="15" spans="1:13" x14ac:dyDescent="0.2">
      <c r="A15" t="s">
        <v>21</v>
      </c>
      <c r="B15">
        <v>39</v>
      </c>
      <c r="C15">
        <v>2178.9</v>
      </c>
      <c r="D15" s="1">
        <v>595</v>
      </c>
      <c r="E15" s="1">
        <v>30</v>
      </c>
      <c r="F15" s="1">
        <v>565</v>
      </c>
      <c r="G15" s="5">
        <f t="shared" si="0"/>
        <v>0.94957983193277307</v>
      </c>
      <c r="H15" s="1">
        <v>509</v>
      </c>
      <c r="I15" s="1">
        <v>87</v>
      </c>
      <c r="J15" s="1">
        <v>422</v>
      </c>
      <c r="K15" s="5">
        <f t="shared" si="1"/>
        <v>0.82907662082514733</v>
      </c>
      <c r="L15" s="6">
        <f t="shared" si="2"/>
        <v>0.46105072463768115</v>
      </c>
      <c r="M15" t="str">
        <f t="shared" si="3"/>
        <v>Poulin</v>
      </c>
    </row>
    <row r="16" spans="1:13" x14ac:dyDescent="0.2">
      <c r="A16" t="s">
        <v>22</v>
      </c>
      <c r="B16">
        <v>160</v>
      </c>
      <c r="C16">
        <v>9284.9</v>
      </c>
      <c r="D16" s="1">
        <v>2518</v>
      </c>
      <c r="E16" s="1">
        <v>102</v>
      </c>
      <c r="F16" s="1">
        <v>2416</v>
      </c>
      <c r="G16" s="5">
        <f t="shared" si="0"/>
        <v>0.95949166004765685</v>
      </c>
      <c r="H16" s="1">
        <v>2126</v>
      </c>
      <c r="I16" s="1">
        <v>275</v>
      </c>
      <c r="J16" s="1">
        <v>1851</v>
      </c>
      <c r="K16" s="5">
        <f t="shared" si="1"/>
        <v>0.87064910630291625</v>
      </c>
      <c r="L16" s="6">
        <f t="shared" si="2"/>
        <v>0.45779500430663222</v>
      </c>
      <c r="M16" t="str">
        <f t="shared" si="3"/>
        <v>Lehtonen</v>
      </c>
    </row>
    <row r="17" spans="1:13" x14ac:dyDescent="0.2">
      <c r="A17" t="s">
        <v>23</v>
      </c>
      <c r="B17">
        <v>66</v>
      </c>
      <c r="C17">
        <v>3626.4</v>
      </c>
      <c r="D17" s="1">
        <v>1009</v>
      </c>
      <c r="E17" s="1">
        <v>49</v>
      </c>
      <c r="F17" s="1">
        <v>960</v>
      </c>
      <c r="G17" s="5">
        <f t="shared" si="0"/>
        <v>0.95143706640237857</v>
      </c>
      <c r="H17" s="1">
        <v>851</v>
      </c>
      <c r="I17" s="1">
        <v>120</v>
      </c>
      <c r="J17" s="1">
        <v>731</v>
      </c>
      <c r="K17" s="5">
        <f t="shared" si="1"/>
        <v>0.85898942420681557</v>
      </c>
      <c r="L17" s="6">
        <f t="shared" si="2"/>
        <v>0.4575268817204301</v>
      </c>
      <c r="M17" t="str">
        <f t="shared" si="3"/>
        <v>Neuvirth</v>
      </c>
    </row>
    <row r="18" spans="1:13" x14ac:dyDescent="0.2">
      <c r="A18" t="s">
        <v>24</v>
      </c>
      <c r="B18">
        <v>169</v>
      </c>
      <c r="C18">
        <v>9731</v>
      </c>
      <c r="D18" s="1">
        <v>2657</v>
      </c>
      <c r="E18" s="1">
        <v>123</v>
      </c>
      <c r="F18" s="1">
        <v>2534</v>
      </c>
      <c r="G18" s="5">
        <f t="shared" si="0"/>
        <v>0.95370718855852465</v>
      </c>
      <c r="H18" s="1">
        <v>2231</v>
      </c>
      <c r="I18" s="1">
        <v>350</v>
      </c>
      <c r="J18" s="1">
        <v>1881</v>
      </c>
      <c r="K18" s="5">
        <f t="shared" si="1"/>
        <v>0.84311967727476467</v>
      </c>
      <c r="L18" s="6">
        <f t="shared" si="2"/>
        <v>0.45642389525368249</v>
      </c>
      <c r="M18" t="str">
        <f t="shared" si="3"/>
        <v>Pavelec</v>
      </c>
    </row>
    <row r="19" spans="1:13" x14ac:dyDescent="0.2">
      <c r="A19" t="s">
        <v>25</v>
      </c>
      <c r="B19">
        <v>47</v>
      </c>
      <c r="C19">
        <v>2566.1999999999998</v>
      </c>
      <c r="D19" s="1">
        <v>742</v>
      </c>
      <c r="E19" s="1">
        <v>30</v>
      </c>
      <c r="F19" s="1">
        <v>712</v>
      </c>
      <c r="G19" s="5">
        <f t="shared" si="0"/>
        <v>0.95956873315363878</v>
      </c>
      <c r="H19" s="1">
        <v>623</v>
      </c>
      <c r="I19" s="1">
        <v>92</v>
      </c>
      <c r="J19" s="1">
        <v>531</v>
      </c>
      <c r="K19" s="5">
        <f t="shared" si="1"/>
        <v>0.8523274478330658</v>
      </c>
      <c r="L19" s="6">
        <f t="shared" si="2"/>
        <v>0.4564102564102564</v>
      </c>
      <c r="M19" t="str">
        <f t="shared" si="3"/>
        <v>Peters</v>
      </c>
    </row>
    <row r="20" spans="1:13" x14ac:dyDescent="0.2">
      <c r="A20" t="s">
        <v>26</v>
      </c>
      <c r="B20">
        <v>63</v>
      </c>
      <c r="C20">
        <v>3398.3</v>
      </c>
      <c r="D20" s="1">
        <v>864</v>
      </c>
      <c r="E20" s="1">
        <v>43</v>
      </c>
      <c r="F20" s="1">
        <v>821</v>
      </c>
      <c r="G20" s="5">
        <f t="shared" si="0"/>
        <v>0.95023148148148151</v>
      </c>
      <c r="H20" s="1">
        <v>722</v>
      </c>
      <c r="I20" s="1">
        <v>115</v>
      </c>
      <c r="J20" s="1">
        <v>607</v>
      </c>
      <c r="K20" s="5">
        <f t="shared" si="1"/>
        <v>0.84072022160664817</v>
      </c>
      <c r="L20" s="6">
        <f t="shared" si="2"/>
        <v>0.45523329129886508</v>
      </c>
      <c r="M20" t="str">
        <f t="shared" si="3"/>
        <v>Lindback</v>
      </c>
    </row>
    <row r="21" spans="1:13" x14ac:dyDescent="0.2">
      <c r="A21" t="s">
        <v>27</v>
      </c>
      <c r="B21">
        <v>108</v>
      </c>
      <c r="C21">
        <v>6244.5</v>
      </c>
      <c r="D21" s="1">
        <v>1573</v>
      </c>
      <c r="E21" s="1">
        <v>55</v>
      </c>
      <c r="F21" s="1">
        <v>1518</v>
      </c>
      <c r="G21" s="5">
        <f t="shared" si="0"/>
        <v>0.965034965034965</v>
      </c>
      <c r="H21" s="1">
        <v>1314</v>
      </c>
      <c r="I21" s="1">
        <v>154</v>
      </c>
      <c r="J21" s="1">
        <v>1160</v>
      </c>
      <c r="K21" s="5">
        <f t="shared" si="1"/>
        <v>0.88280060882800604</v>
      </c>
      <c r="L21" s="6">
        <f t="shared" si="2"/>
        <v>0.45514374783512296</v>
      </c>
      <c r="M21" t="str">
        <f t="shared" si="3"/>
        <v>Schneider</v>
      </c>
    </row>
    <row r="22" spans="1:13" x14ac:dyDescent="0.2">
      <c r="A22" t="s">
        <v>28</v>
      </c>
      <c r="B22">
        <v>149</v>
      </c>
      <c r="C22">
        <v>8652.6</v>
      </c>
      <c r="D22" s="1">
        <v>2200</v>
      </c>
      <c r="E22" s="1">
        <v>92</v>
      </c>
      <c r="F22" s="1">
        <v>2108</v>
      </c>
      <c r="G22" s="5">
        <f t="shared" si="0"/>
        <v>0.95818181818181813</v>
      </c>
      <c r="H22" s="1">
        <v>1829</v>
      </c>
      <c r="I22" s="1">
        <v>269</v>
      </c>
      <c r="J22" s="1">
        <v>1560</v>
      </c>
      <c r="K22" s="5">
        <f t="shared" si="1"/>
        <v>0.85292509568069985</v>
      </c>
      <c r="L22" s="6">
        <f t="shared" si="2"/>
        <v>0.45395879870935718</v>
      </c>
      <c r="M22" t="str">
        <f t="shared" si="3"/>
        <v>Hiller</v>
      </c>
    </row>
    <row r="23" spans="1:13" x14ac:dyDescent="0.2">
      <c r="A23" t="s">
        <v>29</v>
      </c>
      <c r="B23">
        <v>114</v>
      </c>
      <c r="C23">
        <v>6491.6</v>
      </c>
      <c r="D23" s="1">
        <v>1574</v>
      </c>
      <c r="E23" s="1">
        <v>67</v>
      </c>
      <c r="F23" s="1">
        <v>1507</v>
      </c>
      <c r="G23" s="5">
        <f t="shared" si="0"/>
        <v>0.95743329097839902</v>
      </c>
      <c r="H23" s="1">
        <v>1308</v>
      </c>
      <c r="I23" s="1">
        <v>162</v>
      </c>
      <c r="J23" s="1">
        <v>1146</v>
      </c>
      <c r="K23" s="5">
        <f t="shared" si="1"/>
        <v>0.87614678899082565</v>
      </c>
      <c r="L23" s="6">
        <f t="shared" si="2"/>
        <v>0.45385149201943092</v>
      </c>
      <c r="M23" t="str">
        <f t="shared" si="3"/>
        <v>Halak</v>
      </c>
    </row>
    <row r="24" spans="1:13" x14ac:dyDescent="0.2">
      <c r="A24" t="s">
        <v>30</v>
      </c>
      <c r="B24">
        <v>164</v>
      </c>
      <c r="C24">
        <v>9534.1</v>
      </c>
      <c r="D24" s="1">
        <v>2425</v>
      </c>
      <c r="E24" s="1">
        <v>75</v>
      </c>
      <c r="F24" s="1">
        <v>2350</v>
      </c>
      <c r="G24" s="5">
        <f t="shared" si="0"/>
        <v>0.96907216494845361</v>
      </c>
      <c r="H24" s="1">
        <v>1998</v>
      </c>
      <c r="I24" s="1">
        <v>302</v>
      </c>
      <c r="J24" s="1">
        <v>1696</v>
      </c>
      <c r="K24" s="5">
        <f t="shared" si="1"/>
        <v>0.84884884884884881</v>
      </c>
      <c r="L24" s="6">
        <f t="shared" si="2"/>
        <v>0.45172959529730949</v>
      </c>
      <c r="M24" t="str">
        <f t="shared" si="3"/>
        <v>Fleury</v>
      </c>
    </row>
    <row r="25" spans="1:13" x14ac:dyDescent="0.2">
      <c r="A25" t="s">
        <v>31</v>
      </c>
      <c r="B25">
        <v>146</v>
      </c>
      <c r="C25">
        <v>8371.7999999999993</v>
      </c>
      <c r="D25" s="1">
        <v>2093</v>
      </c>
      <c r="E25" s="1">
        <v>83</v>
      </c>
      <c r="F25" s="1">
        <v>2010</v>
      </c>
      <c r="G25" s="5">
        <f t="shared" si="0"/>
        <v>0.9603440038222647</v>
      </c>
      <c r="H25" s="1">
        <v>1716</v>
      </c>
      <c r="I25" s="1">
        <v>248</v>
      </c>
      <c r="J25" s="1">
        <v>1468</v>
      </c>
      <c r="K25" s="5">
        <f t="shared" si="1"/>
        <v>0.85547785547785549</v>
      </c>
      <c r="L25" s="6">
        <f t="shared" si="2"/>
        <v>0.45051194539249145</v>
      </c>
      <c r="M25" t="str">
        <f t="shared" si="3"/>
        <v>Crawford</v>
      </c>
    </row>
    <row r="26" spans="1:13" x14ac:dyDescent="0.2">
      <c r="A26" t="s">
        <v>32</v>
      </c>
      <c r="B26">
        <v>54</v>
      </c>
      <c r="C26">
        <v>3030.9</v>
      </c>
      <c r="D26" s="1">
        <v>768</v>
      </c>
      <c r="E26" s="1">
        <v>29</v>
      </c>
      <c r="F26" s="1">
        <v>739</v>
      </c>
      <c r="G26" s="5">
        <f t="shared" si="0"/>
        <v>0.96223958333333337</v>
      </c>
      <c r="H26" s="1">
        <v>628</v>
      </c>
      <c r="I26" s="1">
        <v>96</v>
      </c>
      <c r="J26" s="1">
        <v>532</v>
      </c>
      <c r="K26" s="5">
        <f t="shared" si="1"/>
        <v>0.84713375796178347</v>
      </c>
      <c r="L26" s="6">
        <f t="shared" si="2"/>
        <v>0.44985673352435529</v>
      </c>
      <c r="M26" t="str">
        <f t="shared" si="3"/>
        <v>Budaj</v>
      </c>
    </row>
    <row r="27" spans="1:13" x14ac:dyDescent="0.2">
      <c r="A27" t="s">
        <v>33</v>
      </c>
      <c r="B27">
        <v>66</v>
      </c>
      <c r="C27">
        <v>3345.5</v>
      </c>
      <c r="D27" s="1">
        <v>907</v>
      </c>
      <c r="E27" s="1">
        <v>53</v>
      </c>
      <c r="F27" s="1">
        <v>854</v>
      </c>
      <c r="G27" s="5">
        <f t="shared" si="0"/>
        <v>0.94156560088202867</v>
      </c>
      <c r="H27" s="1">
        <v>741</v>
      </c>
      <c r="I27" s="1">
        <v>114</v>
      </c>
      <c r="J27" s="1">
        <v>627</v>
      </c>
      <c r="K27" s="5">
        <f t="shared" si="1"/>
        <v>0.84615384615384615</v>
      </c>
      <c r="L27" s="6">
        <f t="shared" si="2"/>
        <v>0.44963592233009708</v>
      </c>
      <c r="M27" t="str">
        <f t="shared" si="3"/>
        <v>Clemmensen</v>
      </c>
    </row>
    <row r="28" spans="1:13" x14ac:dyDescent="0.2">
      <c r="A28" t="s">
        <v>34</v>
      </c>
      <c r="B28">
        <v>127</v>
      </c>
      <c r="C28">
        <v>7435</v>
      </c>
      <c r="D28" s="1">
        <v>1709</v>
      </c>
      <c r="E28" s="1">
        <v>81</v>
      </c>
      <c r="F28" s="1">
        <v>1628</v>
      </c>
      <c r="G28" s="5">
        <f t="shared" si="0"/>
        <v>0.95260386190754831</v>
      </c>
      <c r="H28" s="1">
        <v>1388</v>
      </c>
      <c r="I28" s="1">
        <v>216</v>
      </c>
      <c r="J28" s="1">
        <v>1172</v>
      </c>
      <c r="K28" s="5">
        <f t="shared" si="1"/>
        <v>0.8443804034582133</v>
      </c>
      <c r="L28" s="6">
        <f t="shared" si="2"/>
        <v>0.44817565385857283</v>
      </c>
      <c r="M28" t="str">
        <f t="shared" si="3"/>
        <v>Brodeur</v>
      </c>
    </row>
    <row r="29" spans="1:13" x14ac:dyDescent="0.2">
      <c r="A29" t="s">
        <v>35</v>
      </c>
      <c r="B29">
        <v>76</v>
      </c>
      <c r="C29">
        <v>4199.6000000000004</v>
      </c>
      <c r="D29" s="1">
        <v>1118</v>
      </c>
      <c r="E29" s="1">
        <v>46</v>
      </c>
      <c r="F29" s="1">
        <v>1072</v>
      </c>
      <c r="G29" s="5">
        <f t="shared" si="0"/>
        <v>0.95885509838998206</v>
      </c>
      <c r="H29" s="1">
        <v>904</v>
      </c>
      <c r="I29" s="1">
        <v>151</v>
      </c>
      <c r="J29" s="1">
        <v>753</v>
      </c>
      <c r="K29" s="5">
        <f t="shared" si="1"/>
        <v>0.83296460176991149</v>
      </c>
      <c r="L29" s="6">
        <f t="shared" si="2"/>
        <v>0.44708209693372897</v>
      </c>
      <c r="M29" t="str">
        <f t="shared" si="3"/>
        <v>Gustavsson</v>
      </c>
    </row>
    <row r="30" spans="1:13" x14ac:dyDescent="0.2">
      <c r="A30" t="s">
        <v>36</v>
      </c>
      <c r="B30">
        <v>151</v>
      </c>
      <c r="C30">
        <v>8738.7999999999993</v>
      </c>
      <c r="D30" s="1">
        <v>2544</v>
      </c>
      <c r="E30" s="1">
        <v>96</v>
      </c>
      <c r="F30" s="1">
        <v>2448</v>
      </c>
      <c r="G30" s="5">
        <f t="shared" si="0"/>
        <v>0.96226415094339623</v>
      </c>
      <c r="H30" s="1">
        <v>2040</v>
      </c>
      <c r="I30" s="1">
        <v>284</v>
      </c>
      <c r="J30" s="1">
        <v>1756</v>
      </c>
      <c r="K30" s="5">
        <f t="shared" si="1"/>
        <v>0.86078431372549025</v>
      </c>
      <c r="L30" s="6">
        <f t="shared" si="2"/>
        <v>0.44502617801047123</v>
      </c>
      <c r="M30" t="str">
        <f t="shared" si="3"/>
        <v>Varlamov</v>
      </c>
    </row>
    <row r="31" spans="1:13" x14ac:dyDescent="0.2">
      <c r="A31" t="s">
        <v>37</v>
      </c>
      <c r="B31">
        <v>163</v>
      </c>
      <c r="C31">
        <v>9466.6</v>
      </c>
      <c r="D31" s="1">
        <v>2713</v>
      </c>
      <c r="E31" s="1">
        <v>101</v>
      </c>
      <c r="F31" s="1">
        <v>2612</v>
      </c>
      <c r="G31" s="5">
        <f t="shared" si="0"/>
        <v>0.96277183929229637</v>
      </c>
      <c r="H31" s="1">
        <v>2162</v>
      </c>
      <c r="I31" s="1">
        <v>286</v>
      </c>
      <c r="J31" s="1">
        <v>1876</v>
      </c>
      <c r="K31" s="5">
        <f t="shared" si="1"/>
        <v>0.86771507863089736</v>
      </c>
      <c r="L31" s="6">
        <f t="shared" si="2"/>
        <v>0.44348717948717947</v>
      </c>
      <c r="M31" t="str">
        <f t="shared" si="3"/>
        <v>Smith</v>
      </c>
    </row>
    <row r="32" spans="1:13" x14ac:dyDescent="0.2">
      <c r="A32" t="s">
        <v>38</v>
      </c>
      <c r="B32">
        <v>150</v>
      </c>
      <c r="C32">
        <v>8807.7999999999993</v>
      </c>
      <c r="D32" s="1">
        <v>2298</v>
      </c>
      <c r="E32" s="1">
        <v>93</v>
      </c>
      <c r="F32" s="1">
        <v>2205</v>
      </c>
      <c r="G32" s="5">
        <f t="shared" si="0"/>
        <v>0.95953002610966054</v>
      </c>
      <c r="H32" s="1">
        <v>1809</v>
      </c>
      <c r="I32" s="1">
        <v>246</v>
      </c>
      <c r="J32" s="1">
        <v>1563</v>
      </c>
      <c r="K32" s="5">
        <f t="shared" si="1"/>
        <v>0.86401326699834158</v>
      </c>
      <c r="L32" s="6">
        <f t="shared" si="2"/>
        <v>0.4404674945215486</v>
      </c>
      <c r="M32" t="str">
        <f t="shared" si="3"/>
        <v>Howard</v>
      </c>
    </row>
    <row r="33" spans="1:13" x14ac:dyDescent="0.2">
      <c r="A33" t="s">
        <v>39</v>
      </c>
      <c r="B33">
        <v>50</v>
      </c>
      <c r="C33">
        <v>2642.6</v>
      </c>
      <c r="D33" s="1">
        <v>700</v>
      </c>
      <c r="E33" s="1">
        <v>39</v>
      </c>
      <c r="F33" s="1">
        <v>661</v>
      </c>
      <c r="G33" s="5">
        <f t="shared" si="0"/>
        <v>0.94428571428571428</v>
      </c>
      <c r="H33" s="1">
        <v>551</v>
      </c>
      <c r="I33" s="1">
        <v>64</v>
      </c>
      <c r="J33" s="1">
        <v>487</v>
      </c>
      <c r="K33" s="5">
        <f t="shared" si="1"/>
        <v>0.88384754990925585</v>
      </c>
      <c r="L33" s="6">
        <f t="shared" si="2"/>
        <v>0.44044764188649083</v>
      </c>
      <c r="M33" t="str">
        <f t="shared" si="3"/>
        <v>Greiss</v>
      </c>
    </row>
    <row r="34" spans="1:13" x14ac:dyDescent="0.2">
      <c r="A34" t="s">
        <v>40</v>
      </c>
      <c r="B34">
        <v>66</v>
      </c>
      <c r="C34">
        <v>3393</v>
      </c>
      <c r="D34" s="1">
        <v>898</v>
      </c>
      <c r="E34" s="1">
        <v>54</v>
      </c>
      <c r="F34" s="1">
        <v>844</v>
      </c>
      <c r="G34" s="5">
        <f t="shared" ref="G34:G65" si="4">F34/D34</f>
        <v>0.93986636971046766</v>
      </c>
      <c r="H34" s="1">
        <v>702</v>
      </c>
      <c r="I34" s="1">
        <v>108</v>
      </c>
      <c r="J34" s="1">
        <v>594</v>
      </c>
      <c r="K34" s="5">
        <f t="shared" ref="K34:K65" si="5">J34/H34</f>
        <v>0.84615384615384615</v>
      </c>
      <c r="L34" s="6">
        <f t="shared" ref="L34:L65" si="6">H34/(D34+H34)</f>
        <v>0.43874999999999997</v>
      </c>
      <c r="M34" t="str">
        <f t="shared" ref="M34:M65" si="7">RIGHT(A34,LEN(A34)-FIND(" ",A34))</f>
        <v>Garon</v>
      </c>
    </row>
    <row r="35" spans="1:13" x14ac:dyDescent="0.2">
      <c r="A35" t="s">
        <v>41</v>
      </c>
      <c r="B35">
        <v>72</v>
      </c>
      <c r="C35">
        <v>3938.3</v>
      </c>
      <c r="D35" s="1">
        <v>1069</v>
      </c>
      <c r="E35" s="1">
        <v>40</v>
      </c>
      <c r="F35" s="1">
        <v>1029</v>
      </c>
      <c r="G35" s="5">
        <f t="shared" si="4"/>
        <v>0.96258185219831616</v>
      </c>
      <c r="H35" s="1">
        <v>835</v>
      </c>
      <c r="I35" s="1">
        <v>125</v>
      </c>
      <c r="J35" s="1">
        <v>710</v>
      </c>
      <c r="K35" s="5">
        <f t="shared" si="5"/>
        <v>0.85029940119760483</v>
      </c>
      <c r="L35" s="6">
        <f t="shared" si="6"/>
        <v>0.43855042016806722</v>
      </c>
      <c r="M35" t="str">
        <f t="shared" si="7"/>
        <v>Giguere</v>
      </c>
    </row>
    <row r="36" spans="1:13" x14ac:dyDescent="0.2">
      <c r="A36" t="s">
        <v>42</v>
      </c>
      <c r="B36">
        <v>68</v>
      </c>
      <c r="C36">
        <v>3815.1</v>
      </c>
      <c r="D36" s="1">
        <v>1054</v>
      </c>
      <c r="E36" s="1">
        <v>60</v>
      </c>
      <c r="F36" s="1">
        <v>994</v>
      </c>
      <c r="G36" s="5">
        <f t="shared" si="4"/>
        <v>0.94307400379506645</v>
      </c>
      <c r="H36" s="1">
        <v>816</v>
      </c>
      <c r="I36" s="1">
        <v>107</v>
      </c>
      <c r="J36" s="1">
        <v>709</v>
      </c>
      <c r="K36" s="5">
        <f t="shared" si="5"/>
        <v>0.86887254901960786</v>
      </c>
      <c r="L36" s="6">
        <f t="shared" si="6"/>
        <v>0.43636363636363634</v>
      </c>
      <c r="M36" t="str">
        <f t="shared" si="7"/>
        <v>Theodore</v>
      </c>
    </row>
    <row r="37" spans="1:13" x14ac:dyDescent="0.2">
      <c r="A37" t="s">
        <v>43</v>
      </c>
      <c r="B37">
        <v>41</v>
      </c>
      <c r="C37">
        <v>2143.5</v>
      </c>
      <c r="D37" s="1">
        <v>583</v>
      </c>
      <c r="E37" s="1">
        <v>20</v>
      </c>
      <c r="F37" s="1">
        <v>563</v>
      </c>
      <c r="G37" s="5">
        <f t="shared" si="4"/>
        <v>0.96569468267581471</v>
      </c>
      <c r="H37" s="1">
        <v>451</v>
      </c>
      <c r="I37" s="1">
        <v>74</v>
      </c>
      <c r="J37" s="1">
        <v>377</v>
      </c>
      <c r="K37" s="5">
        <f t="shared" si="5"/>
        <v>0.83592017738359203</v>
      </c>
      <c r="L37" s="6">
        <f t="shared" si="6"/>
        <v>0.43617021276595747</v>
      </c>
      <c r="M37" t="str">
        <f t="shared" si="7"/>
        <v>Hutton</v>
      </c>
    </row>
    <row r="38" spans="1:13" x14ac:dyDescent="0.2">
      <c r="A38" t="s">
        <v>44</v>
      </c>
      <c r="B38">
        <v>93</v>
      </c>
      <c r="C38">
        <v>5149.5</v>
      </c>
      <c r="D38" s="1">
        <v>1234</v>
      </c>
      <c r="E38" s="1">
        <v>50</v>
      </c>
      <c r="F38" s="1">
        <v>1184</v>
      </c>
      <c r="G38" s="5">
        <f t="shared" si="4"/>
        <v>0.95948136142625606</v>
      </c>
      <c r="H38" s="1">
        <v>945</v>
      </c>
      <c r="I38" s="1">
        <v>110</v>
      </c>
      <c r="J38" s="1">
        <v>835</v>
      </c>
      <c r="K38" s="5">
        <f t="shared" si="5"/>
        <v>0.8835978835978836</v>
      </c>
      <c r="L38" s="6">
        <f t="shared" si="6"/>
        <v>0.43368517668655349</v>
      </c>
      <c r="M38" t="str">
        <f t="shared" si="7"/>
        <v>Elliott</v>
      </c>
    </row>
    <row r="39" spans="1:13" x14ac:dyDescent="0.2">
      <c r="A39" t="s">
        <v>45</v>
      </c>
      <c r="B39">
        <v>107</v>
      </c>
      <c r="C39">
        <v>6007.8</v>
      </c>
      <c r="D39" s="1">
        <v>1728</v>
      </c>
      <c r="E39" s="1">
        <v>69</v>
      </c>
      <c r="F39" s="1">
        <v>1659</v>
      </c>
      <c r="G39" s="5">
        <f t="shared" si="4"/>
        <v>0.96006944444444442</v>
      </c>
      <c r="H39" s="1">
        <v>1321</v>
      </c>
      <c r="I39" s="1">
        <v>191</v>
      </c>
      <c r="J39" s="1">
        <v>1130</v>
      </c>
      <c r="K39" s="5">
        <f t="shared" si="5"/>
        <v>0.85541256623769868</v>
      </c>
      <c r="L39" s="6">
        <f t="shared" si="6"/>
        <v>0.43325680551000328</v>
      </c>
      <c r="M39" t="str">
        <f t="shared" si="7"/>
        <v>Thomas</v>
      </c>
    </row>
    <row r="40" spans="1:13" x14ac:dyDescent="0.2">
      <c r="A40" t="s">
        <v>46</v>
      </c>
      <c r="B40">
        <v>160</v>
      </c>
      <c r="C40">
        <v>9332.1</v>
      </c>
      <c r="D40" s="1">
        <v>2808</v>
      </c>
      <c r="E40" s="1">
        <v>124</v>
      </c>
      <c r="F40" s="1">
        <v>2684</v>
      </c>
      <c r="G40" s="5">
        <f t="shared" si="4"/>
        <v>0.95584045584045585</v>
      </c>
      <c r="H40" s="1">
        <v>2135</v>
      </c>
      <c r="I40" s="1">
        <v>288</v>
      </c>
      <c r="J40" s="1">
        <v>1847</v>
      </c>
      <c r="K40" s="5">
        <f t="shared" si="5"/>
        <v>0.86510538641686185</v>
      </c>
      <c r="L40" s="6">
        <f t="shared" si="6"/>
        <v>0.43192393283431113</v>
      </c>
      <c r="M40" t="str">
        <f t="shared" si="7"/>
        <v>Miller</v>
      </c>
    </row>
    <row r="41" spans="1:13" x14ac:dyDescent="0.2">
      <c r="A41" t="s">
        <v>47</v>
      </c>
      <c r="B41">
        <v>162</v>
      </c>
      <c r="C41">
        <v>9565.4</v>
      </c>
      <c r="D41" s="1">
        <v>2708</v>
      </c>
      <c r="E41" s="1">
        <v>87</v>
      </c>
      <c r="F41" s="1">
        <v>2621</v>
      </c>
      <c r="G41" s="5">
        <f t="shared" si="4"/>
        <v>0.96787296898079767</v>
      </c>
      <c r="H41" s="1">
        <v>2052</v>
      </c>
      <c r="I41" s="1">
        <v>301</v>
      </c>
      <c r="J41" s="1">
        <v>1751</v>
      </c>
      <c r="K41" s="5">
        <f t="shared" si="5"/>
        <v>0.85331384015594547</v>
      </c>
      <c r="L41" s="6">
        <f t="shared" si="6"/>
        <v>0.43109243697478994</v>
      </c>
      <c r="M41" t="str">
        <f t="shared" si="7"/>
        <v>Price</v>
      </c>
    </row>
    <row r="42" spans="1:13" x14ac:dyDescent="0.2">
      <c r="A42" t="s">
        <v>48</v>
      </c>
      <c r="B42">
        <v>131</v>
      </c>
      <c r="C42">
        <v>7525.3</v>
      </c>
      <c r="D42" s="1">
        <v>1998</v>
      </c>
      <c r="E42" s="1">
        <v>88</v>
      </c>
      <c r="F42" s="1">
        <v>1910</v>
      </c>
      <c r="G42" s="5">
        <f t="shared" si="4"/>
        <v>0.95595595595595595</v>
      </c>
      <c r="H42" s="1">
        <v>1513</v>
      </c>
      <c r="I42" s="1">
        <v>241</v>
      </c>
      <c r="J42" s="1">
        <v>1272</v>
      </c>
      <c r="K42" s="5">
        <f t="shared" si="5"/>
        <v>0.84071381361533382</v>
      </c>
      <c r="L42" s="6">
        <f t="shared" si="6"/>
        <v>0.43093135858729709</v>
      </c>
      <c r="M42" t="str">
        <f t="shared" si="7"/>
        <v>Bryzgalov</v>
      </c>
    </row>
    <row r="43" spans="1:13" x14ac:dyDescent="0.2">
      <c r="A43" t="s">
        <v>49</v>
      </c>
      <c r="B43">
        <v>94</v>
      </c>
      <c r="C43">
        <v>5470.8</v>
      </c>
      <c r="D43" s="1">
        <v>1534</v>
      </c>
      <c r="E43" s="1">
        <v>65</v>
      </c>
      <c r="F43" s="1">
        <v>1469</v>
      </c>
      <c r="G43" s="5">
        <f t="shared" si="4"/>
        <v>0.9576271186440678</v>
      </c>
      <c r="H43" s="1">
        <v>1156</v>
      </c>
      <c r="I43" s="1">
        <v>174</v>
      </c>
      <c r="J43" s="1">
        <v>982</v>
      </c>
      <c r="K43" s="5">
        <f t="shared" si="5"/>
        <v>0.84948096885813151</v>
      </c>
      <c r="L43" s="6">
        <f t="shared" si="6"/>
        <v>0.42973977695167287</v>
      </c>
      <c r="M43" t="str">
        <f t="shared" si="7"/>
        <v>Kiprusoff</v>
      </c>
    </row>
    <row r="44" spans="1:13" x14ac:dyDescent="0.2">
      <c r="A44" t="s">
        <v>50</v>
      </c>
      <c r="B44">
        <v>114</v>
      </c>
      <c r="C44">
        <v>6494</v>
      </c>
      <c r="D44" s="1">
        <v>1964</v>
      </c>
      <c r="E44" s="1">
        <v>88</v>
      </c>
      <c r="F44" s="1">
        <v>1876</v>
      </c>
      <c r="G44" s="5">
        <f t="shared" si="4"/>
        <v>0.95519348268839099</v>
      </c>
      <c r="H44" s="1">
        <v>1480</v>
      </c>
      <c r="I44" s="1">
        <v>219</v>
      </c>
      <c r="J44" s="1">
        <v>1261</v>
      </c>
      <c r="K44" s="5">
        <f t="shared" si="5"/>
        <v>0.85202702702702704</v>
      </c>
      <c r="L44" s="6">
        <f t="shared" si="6"/>
        <v>0.42973286875725902</v>
      </c>
      <c r="M44" t="str">
        <f t="shared" si="7"/>
        <v>Ward</v>
      </c>
    </row>
    <row r="45" spans="1:13" x14ac:dyDescent="0.2">
      <c r="A45" t="s">
        <v>51</v>
      </c>
      <c r="B45">
        <v>51</v>
      </c>
      <c r="C45">
        <v>2946.6</v>
      </c>
      <c r="D45" s="1">
        <v>855</v>
      </c>
      <c r="E45" s="1">
        <v>27</v>
      </c>
      <c r="F45" s="1">
        <v>828</v>
      </c>
      <c r="G45" s="5">
        <f t="shared" si="4"/>
        <v>0.96842105263157896</v>
      </c>
      <c r="H45" s="1">
        <v>638</v>
      </c>
      <c r="I45" s="1">
        <v>85</v>
      </c>
      <c r="J45" s="1">
        <v>553</v>
      </c>
      <c r="K45" s="5">
        <f t="shared" si="5"/>
        <v>0.86677115987460818</v>
      </c>
      <c r="L45" s="6">
        <f t="shared" si="6"/>
        <v>0.4273275284661755</v>
      </c>
      <c r="M45" t="str">
        <f t="shared" si="7"/>
        <v>Khudobin</v>
      </c>
    </row>
    <row r="46" spans="1:13" x14ac:dyDescent="0.2">
      <c r="A46" t="s">
        <v>52</v>
      </c>
      <c r="B46">
        <v>125</v>
      </c>
      <c r="C46">
        <v>7066.8</v>
      </c>
      <c r="D46" s="1">
        <v>2047</v>
      </c>
      <c r="E46" s="1">
        <v>80</v>
      </c>
      <c r="F46" s="1">
        <v>1967</v>
      </c>
      <c r="G46" s="5">
        <f t="shared" si="4"/>
        <v>0.96091841719589643</v>
      </c>
      <c r="H46" s="1">
        <v>1505</v>
      </c>
      <c r="I46" s="1">
        <v>203</v>
      </c>
      <c r="J46" s="1">
        <v>1302</v>
      </c>
      <c r="K46" s="5">
        <f t="shared" si="5"/>
        <v>0.8651162790697674</v>
      </c>
      <c r="L46" s="6">
        <f t="shared" si="6"/>
        <v>0.42370495495495497</v>
      </c>
      <c r="M46" t="str">
        <f t="shared" si="7"/>
        <v>Bobrovsky</v>
      </c>
    </row>
    <row r="47" spans="1:13" x14ac:dyDescent="0.2">
      <c r="A47" t="s">
        <v>53</v>
      </c>
      <c r="B47">
        <v>140</v>
      </c>
      <c r="C47">
        <v>7909.9</v>
      </c>
      <c r="D47" s="1">
        <v>2463</v>
      </c>
      <c r="E47" s="1">
        <v>93</v>
      </c>
      <c r="F47" s="1">
        <v>2370</v>
      </c>
      <c r="G47" s="5">
        <f t="shared" si="4"/>
        <v>0.96224116930572468</v>
      </c>
      <c r="H47" s="1">
        <v>1788</v>
      </c>
      <c r="I47" s="1">
        <v>262</v>
      </c>
      <c r="J47" s="1">
        <v>1526</v>
      </c>
      <c r="K47" s="5">
        <f t="shared" si="5"/>
        <v>0.8534675615212528</v>
      </c>
      <c r="L47" s="6">
        <f t="shared" si="6"/>
        <v>0.42060691601976008</v>
      </c>
      <c r="M47" t="str">
        <f t="shared" si="7"/>
        <v>Anderson</v>
      </c>
    </row>
    <row r="48" spans="1:13" x14ac:dyDescent="0.2">
      <c r="A48" t="s">
        <v>54</v>
      </c>
      <c r="B48">
        <v>91</v>
      </c>
      <c r="C48">
        <v>5104.8999999999996</v>
      </c>
      <c r="D48" s="1">
        <v>1617</v>
      </c>
      <c r="E48" s="1">
        <v>83</v>
      </c>
      <c r="F48" s="1">
        <v>1534</v>
      </c>
      <c r="G48" s="5">
        <f t="shared" si="4"/>
        <v>0.94867037724180581</v>
      </c>
      <c r="H48" s="1">
        <v>1173</v>
      </c>
      <c r="I48" s="1">
        <v>148</v>
      </c>
      <c r="J48" s="1">
        <v>1025</v>
      </c>
      <c r="K48" s="5">
        <f t="shared" si="5"/>
        <v>0.87382779198635974</v>
      </c>
      <c r="L48" s="6">
        <f t="shared" si="6"/>
        <v>0.4204301075268817</v>
      </c>
      <c r="M48" t="str">
        <f t="shared" si="7"/>
        <v>Holtby</v>
      </c>
    </row>
    <row r="49" spans="1:13" x14ac:dyDescent="0.2">
      <c r="A49" t="s">
        <v>55</v>
      </c>
      <c r="B49">
        <v>175</v>
      </c>
      <c r="C49">
        <v>10254.5</v>
      </c>
      <c r="D49" s="1">
        <v>2788</v>
      </c>
      <c r="E49" s="1">
        <v>109</v>
      </c>
      <c r="F49" s="1">
        <v>2679</v>
      </c>
      <c r="G49" s="5">
        <f t="shared" si="4"/>
        <v>0.96090387374461983</v>
      </c>
      <c r="H49" s="1">
        <v>2002</v>
      </c>
      <c r="I49" s="1">
        <v>292</v>
      </c>
      <c r="J49" s="1">
        <v>1710</v>
      </c>
      <c r="K49" s="5">
        <f t="shared" si="5"/>
        <v>0.8541458541458542</v>
      </c>
      <c r="L49" s="6">
        <f t="shared" si="6"/>
        <v>0.41795407098121085</v>
      </c>
      <c r="M49" t="str">
        <f t="shared" si="7"/>
        <v>Niemi</v>
      </c>
    </row>
    <row r="50" spans="1:13" x14ac:dyDescent="0.2">
      <c r="A50" t="s">
        <v>56</v>
      </c>
      <c r="B50">
        <v>37</v>
      </c>
      <c r="C50">
        <v>2128.6</v>
      </c>
      <c r="D50" s="1">
        <v>583</v>
      </c>
      <c r="E50" s="1">
        <v>24</v>
      </c>
      <c r="F50" s="1">
        <v>559</v>
      </c>
      <c r="G50" s="5">
        <f t="shared" si="4"/>
        <v>0.95883361921097765</v>
      </c>
      <c r="H50" s="1">
        <v>418</v>
      </c>
      <c r="I50" s="1">
        <v>61</v>
      </c>
      <c r="J50" s="1">
        <v>357</v>
      </c>
      <c r="K50" s="5">
        <f t="shared" si="5"/>
        <v>0.85406698564593297</v>
      </c>
      <c r="L50" s="6">
        <f t="shared" si="6"/>
        <v>0.4175824175824176</v>
      </c>
      <c r="M50" t="str">
        <f t="shared" si="7"/>
        <v>Fasth</v>
      </c>
    </row>
    <row r="51" spans="1:13" x14ac:dyDescent="0.2">
      <c r="A51" t="s">
        <v>57</v>
      </c>
      <c r="B51">
        <v>66</v>
      </c>
      <c r="C51">
        <v>3596.1</v>
      </c>
      <c r="D51" s="1">
        <v>1115</v>
      </c>
      <c r="E51" s="1">
        <v>59</v>
      </c>
      <c r="F51" s="1">
        <v>1056</v>
      </c>
      <c r="G51" s="5">
        <f t="shared" si="4"/>
        <v>0.94708520179372202</v>
      </c>
      <c r="H51" s="1">
        <v>796</v>
      </c>
      <c r="I51" s="1">
        <v>105</v>
      </c>
      <c r="J51" s="1">
        <v>691</v>
      </c>
      <c r="K51" s="5">
        <f t="shared" si="5"/>
        <v>0.86809045226130654</v>
      </c>
      <c r="L51" s="6">
        <f t="shared" si="6"/>
        <v>0.41653584510727371</v>
      </c>
      <c r="M51" t="str">
        <f t="shared" si="7"/>
        <v>Enroth</v>
      </c>
    </row>
    <row r="52" spans="1:13" x14ac:dyDescent="0.2">
      <c r="A52" t="s">
        <v>58</v>
      </c>
      <c r="B52">
        <v>67</v>
      </c>
      <c r="C52">
        <v>3546.8</v>
      </c>
      <c r="D52" s="1">
        <v>1065</v>
      </c>
      <c r="E52" s="1">
        <v>32</v>
      </c>
      <c r="F52" s="1">
        <v>1033</v>
      </c>
      <c r="G52" s="5">
        <f t="shared" si="4"/>
        <v>0.96995305164319245</v>
      </c>
      <c r="H52" s="1">
        <v>753</v>
      </c>
      <c r="I52" s="1">
        <v>116</v>
      </c>
      <c r="J52" s="1">
        <v>637</v>
      </c>
      <c r="K52" s="5">
        <f t="shared" si="5"/>
        <v>0.84594953519256311</v>
      </c>
      <c r="L52" s="6">
        <f t="shared" si="6"/>
        <v>0.41419141914191421</v>
      </c>
      <c r="M52" t="str">
        <f t="shared" si="7"/>
        <v>Vokoun</v>
      </c>
    </row>
    <row r="53" spans="1:13" x14ac:dyDescent="0.2">
      <c r="A53" t="s">
        <v>59</v>
      </c>
      <c r="B53">
        <v>155</v>
      </c>
      <c r="C53">
        <v>9126</v>
      </c>
      <c r="D53" s="1">
        <v>2306</v>
      </c>
      <c r="E53" s="1">
        <v>86</v>
      </c>
      <c r="F53" s="1">
        <v>2220</v>
      </c>
      <c r="G53" s="5">
        <f t="shared" si="4"/>
        <v>0.96270598438855159</v>
      </c>
      <c r="H53" s="1">
        <v>1629</v>
      </c>
      <c r="I53" s="1">
        <v>234</v>
      </c>
      <c r="J53" s="1">
        <v>1395</v>
      </c>
      <c r="K53" s="5">
        <f t="shared" si="5"/>
        <v>0.85635359116022103</v>
      </c>
      <c r="L53" s="6">
        <f t="shared" si="6"/>
        <v>0.41397712833545108</v>
      </c>
      <c r="M53" t="str">
        <f t="shared" si="7"/>
        <v>Quick</v>
      </c>
    </row>
    <row r="54" spans="1:13" x14ac:dyDescent="0.2">
      <c r="A54" t="s">
        <v>60</v>
      </c>
      <c r="B54">
        <v>46</v>
      </c>
      <c r="C54">
        <v>2698.8</v>
      </c>
      <c r="D54" s="1">
        <v>680</v>
      </c>
      <c r="E54" s="1">
        <v>28</v>
      </c>
      <c r="F54" s="1">
        <v>652</v>
      </c>
      <c r="G54" s="5">
        <f t="shared" si="4"/>
        <v>0.95882352941176474</v>
      </c>
      <c r="H54" s="1">
        <v>473</v>
      </c>
      <c r="I54" s="1">
        <v>82</v>
      </c>
      <c r="J54" s="1">
        <v>391</v>
      </c>
      <c r="K54" s="5">
        <f t="shared" si="5"/>
        <v>0.82663847780126853</v>
      </c>
      <c r="L54" s="6">
        <f t="shared" si="6"/>
        <v>0.41023417172593235</v>
      </c>
      <c r="M54" t="str">
        <f t="shared" si="7"/>
        <v>Hedberg</v>
      </c>
    </row>
    <row r="55" spans="1:13" x14ac:dyDescent="0.2">
      <c r="A55" t="s">
        <v>61</v>
      </c>
      <c r="B55">
        <v>127</v>
      </c>
      <c r="C55">
        <v>7107.8</v>
      </c>
      <c r="D55" s="1">
        <v>2147</v>
      </c>
      <c r="E55" s="1">
        <v>93</v>
      </c>
      <c r="F55" s="1">
        <v>2054</v>
      </c>
      <c r="G55" s="5">
        <f t="shared" si="4"/>
        <v>0.95668374476013041</v>
      </c>
      <c r="H55" s="1">
        <v>1489</v>
      </c>
      <c r="I55" s="1">
        <v>242</v>
      </c>
      <c r="J55" s="1">
        <v>1247</v>
      </c>
      <c r="K55" s="5">
        <f t="shared" si="5"/>
        <v>0.83747481531229018</v>
      </c>
      <c r="L55" s="6">
        <f t="shared" si="6"/>
        <v>0.40951595159515952</v>
      </c>
      <c r="M55" t="str">
        <f t="shared" si="7"/>
        <v>Mason</v>
      </c>
    </row>
    <row r="56" spans="1:13" x14ac:dyDescent="0.2">
      <c r="A56" t="s">
        <v>62</v>
      </c>
      <c r="B56">
        <v>41</v>
      </c>
      <c r="C56">
        <v>2088.3000000000002</v>
      </c>
      <c r="D56" s="1">
        <v>621</v>
      </c>
      <c r="E56" s="1">
        <v>36</v>
      </c>
      <c r="F56" s="1">
        <v>585</v>
      </c>
      <c r="G56" s="5">
        <f t="shared" si="4"/>
        <v>0.94202898550724634</v>
      </c>
      <c r="H56" s="1">
        <v>429</v>
      </c>
      <c r="I56" s="1">
        <v>58</v>
      </c>
      <c r="J56" s="1">
        <v>371</v>
      </c>
      <c r="K56" s="5">
        <f t="shared" si="5"/>
        <v>0.86480186480186483</v>
      </c>
      <c r="L56" s="6">
        <f t="shared" si="6"/>
        <v>0.40857142857142859</v>
      </c>
      <c r="M56" t="str">
        <f t="shared" si="7"/>
        <v>Labarbera</v>
      </c>
    </row>
    <row r="57" spans="1:13" x14ac:dyDescent="0.2">
      <c r="A57" t="s">
        <v>63</v>
      </c>
      <c r="B57">
        <v>72</v>
      </c>
      <c r="C57">
        <v>3905.7</v>
      </c>
      <c r="D57" s="1">
        <v>1264</v>
      </c>
      <c r="E57" s="1">
        <v>49</v>
      </c>
      <c r="F57" s="1">
        <v>1215</v>
      </c>
      <c r="G57" s="5">
        <f t="shared" si="4"/>
        <v>0.96123417721518989</v>
      </c>
      <c r="H57" s="1">
        <v>842</v>
      </c>
      <c r="I57" s="1">
        <v>126</v>
      </c>
      <c r="J57" s="1">
        <v>716</v>
      </c>
      <c r="K57" s="5">
        <f t="shared" si="5"/>
        <v>0.85035629453681705</v>
      </c>
      <c r="L57" s="6">
        <f t="shared" si="6"/>
        <v>0.39981006647673312</v>
      </c>
      <c r="M57" t="str">
        <f t="shared" si="7"/>
        <v>Scrivens</v>
      </c>
    </row>
    <row r="58" spans="1:13" x14ac:dyDescent="0.2">
      <c r="A58" t="s">
        <v>64</v>
      </c>
      <c r="B58">
        <v>103</v>
      </c>
      <c r="C58">
        <v>5518.9</v>
      </c>
      <c r="D58" s="1">
        <v>1841</v>
      </c>
      <c r="E58" s="1">
        <v>78</v>
      </c>
      <c r="F58" s="1">
        <v>1763</v>
      </c>
      <c r="G58" s="5">
        <f t="shared" si="4"/>
        <v>0.95763172189027701</v>
      </c>
      <c r="H58" s="1">
        <v>1223</v>
      </c>
      <c r="I58" s="1">
        <v>193</v>
      </c>
      <c r="J58" s="1">
        <v>1030</v>
      </c>
      <c r="K58" s="5">
        <f t="shared" si="5"/>
        <v>0.84219133278822567</v>
      </c>
      <c r="L58" s="6">
        <f t="shared" si="6"/>
        <v>0.39915143603133157</v>
      </c>
      <c r="M58" t="str">
        <f t="shared" si="7"/>
        <v>Reimer</v>
      </c>
    </row>
    <row r="59" spans="1:13" x14ac:dyDescent="0.2">
      <c r="A59" t="s">
        <v>65</v>
      </c>
      <c r="B59">
        <v>85</v>
      </c>
      <c r="C59">
        <v>4736</v>
      </c>
      <c r="D59" s="1">
        <v>1488</v>
      </c>
      <c r="E59" s="1">
        <v>46</v>
      </c>
      <c r="F59" s="1">
        <v>1442</v>
      </c>
      <c r="G59" s="5">
        <f t="shared" si="4"/>
        <v>0.96908602150537637</v>
      </c>
      <c r="H59" s="1">
        <v>988</v>
      </c>
      <c r="I59" s="1">
        <v>151</v>
      </c>
      <c r="J59" s="1">
        <v>837</v>
      </c>
      <c r="K59" s="5">
        <f t="shared" si="5"/>
        <v>0.84716599190283404</v>
      </c>
      <c r="L59" s="6">
        <f t="shared" si="6"/>
        <v>0.39903069466882068</v>
      </c>
      <c r="M59" t="str">
        <f t="shared" si="7"/>
        <v>Bernier</v>
      </c>
    </row>
    <row r="60" spans="1:13" x14ac:dyDescent="0.2">
      <c r="A60" t="s">
        <v>66</v>
      </c>
      <c r="B60">
        <v>68</v>
      </c>
      <c r="C60">
        <v>3691.9</v>
      </c>
      <c r="D60" s="1">
        <v>1049</v>
      </c>
      <c r="E60" s="1">
        <v>27</v>
      </c>
      <c r="F60" s="1">
        <v>1022</v>
      </c>
      <c r="G60" s="5">
        <f t="shared" si="4"/>
        <v>0.97426120114394665</v>
      </c>
      <c r="H60" s="1">
        <v>695</v>
      </c>
      <c r="I60" s="1">
        <v>110</v>
      </c>
      <c r="J60" s="1">
        <v>585</v>
      </c>
      <c r="K60" s="5">
        <f t="shared" si="5"/>
        <v>0.84172661870503596</v>
      </c>
      <c r="L60" s="6">
        <f t="shared" si="6"/>
        <v>0.39850917431192662</v>
      </c>
      <c r="M60" t="str">
        <f t="shared" si="7"/>
        <v>Harding</v>
      </c>
    </row>
    <row r="61" spans="1:13" x14ac:dyDescent="0.2">
      <c r="A61" t="s">
        <v>67</v>
      </c>
      <c r="B61">
        <v>53</v>
      </c>
      <c r="C61">
        <v>2975.4</v>
      </c>
      <c r="D61" s="1">
        <v>1034</v>
      </c>
      <c r="E61" s="1">
        <v>39</v>
      </c>
      <c r="F61" s="1">
        <v>995</v>
      </c>
      <c r="G61" s="5">
        <f t="shared" si="4"/>
        <v>0.96228239845261121</v>
      </c>
      <c r="H61" s="1">
        <v>685</v>
      </c>
      <c r="I61" s="1">
        <v>97</v>
      </c>
      <c r="J61" s="1">
        <v>588</v>
      </c>
      <c r="K61" s="5">
        <f t="shared" si="5"/>
        <v>0.85839416058394158</v>
      </c>
      <c r="L61" s="6">
        <f t="shared" si="6"/>
        <v>0.39848749272833045</v>
      </c>
      <c r="M61" t="str">
        <f t="shared" si="7"/>
        <v>Lehner</v>
      </c>
    </row>
    <row r="62" spans="1:13" x14ac:dyDescent="0.2">
      <c r="A62" t="s">
        <v>68</v>
      </c>
      <c r="B62">
        <v>140</v>
      </c>
      <c r="C62">
        <v>7977.6</v>
      </c>
      <c r="D62" s="1">
        <v>2357</v>
      </c>
      <c r="E62" s="1">
        <v>85</v>
      </c>
      <c r="F62" s="1">
        <v>2272</v>
      </c>
      <c r="G62" s="5">
        <f t="shared" si="4"/>
        <v>0.96393720831565555</v>
      </c>
      <c r="H62" s="1">
        <v>1542</v>
      </c>
      <c r="I62" s="1">
        <v>243</v>
      </c>
      <c r="J62" s="1">
        <v>1299</v>
      </c>
      <c r="K62" s="5">
        <f t="shared" si="5"/>
        <v>0.84241245136186771</v>
      </c>
      <c r="L62" s="6">
        <f t="shared" si="6"/>
        <v>0.39548602205693767</v>
      </c>
      <c r="M62" t="str">
        <f t="shared" si="7"/>
        <v>Rinne</v>
      </c>
    </row>
    <row r="63" spans="1:13" x14ac:dyDescent="0.2">
      <c r="A63" t="s">
        <v>69</v>
      </c>
      <c r="B63">
        <v>109</v>
      </c>
      <c r="C63">
        <v>6030.5</v>
      </c>
      <c r="D63" s="1">
        <v>1770</v>
      </c>
      <c r="E63" s="1">
        <v>62</v>
      </c>
      <c r="F63" s="1">
        <v>1708</v>
      </c>
      <c r="G63" s="5">
        <f t="shared" si="4"/>
        <v>0.96497175141242941</v>
      </c>
      <c r="H63" s="1">
        <v>1147</v>
      </c>
      <c r="I63" s="1">
        <v>196</v>
      </c>
      <c r="J63" s="1">
        <v>951</v>
      </c>
      <c r="K63" s="5">
        <f t="shared" si="5"/>
        <v>0.82911944202266785</v>
      </c>
      <c r="L63" s="6">
        <f t="shared" si="6"/>
        <v>0.39321220431950632</v>
      </c>
      <c r="M63" t="str">
        <f t="shared" si="7"/>
        <v>Backstrom</v>
      </c>
    </row>
    <row r="64" spans="1:13" x14ac:dyDescent="0.2">
      <c r="A64" t="s">
        <v>70</v>
      </c>
      <c r="B64">
        <v>117</v>
      </c>
      <c r="C64">
        <v>6777</v>
      </c>
      <c r="D64" s="1">
        <v>1987</v>
      </c>
      <c r="E64" s="1">
        <v>81</v>
      </c>
      <c r="F64" s="1">
        <v>1906</v>
      </c>
      <c r="G64" s="5">
        <f t="shared" si="4"/>
        <v>0.95923502767991953</v>
      </c>
      <c r="H64" s="1">
        <v>1255</v>
      </c>
      <c r="I64" s="1">
        <v>148</v>
      </c>
      <c r="J64" s="1">
        <v>1107</v>
      </c>
      <c r="K64" s="5">
        <f t="shared" si="5"/>
        <v>0.8820717131474104</v>
      </c>
      <c r="L64" s="6">
        <f t="shared" si="6"/>
        <v>0.38710672424429365</v>
      </c>
      <c r="M64" t="str">
        <f t="shared" si="7"/>
        <v>Rask</v>
      </c>
    </row>
    <row r="65" spans="1:13" x14ac:dyDescent="0.2">
      <c r="A65" t="s">
        <v>71</v>
      </c>
      <c r="B65">
        <v>95</v>
      </c>
      <c r="C65">
        <v>5372.3</v>
      </c>
      <c r="D65" s="1">
        <v>2275</v>
      </c>
      <c r="E65" s="1">
        <v>53</v>
      </c>
      <c r="F65" s="1">
        <v>2222</v>
      </c>
      <c r="G65" s="5">
        <f t="shared" si="4"/>
        <v>0.9767032967032967</v>
      </c>
      <c r="H65" s="1">
        <v>1196</v>
      </c>
      <c r="I65" s="1">
        <v>158</v>
      </c>
      <c r="J65" s="1">
        <v>1038</v>
      </c>
      <c r="K65" s="5">
        <f t="shared" si="5"/>
        <v>0.86789297658862874</v>
      </c>
      <c r="L65" s="6">
        <f t="shared" si="6"/>
        <v>0.34456928838951312</v>
      </c>
      <c r="M65" t="str">
        <f t="shared" si="7"/>
        <v>Bishop</v>
      </c>
    </row>
    <row r="66" spans="1:13" x14ac:dyDescent="0.2">
      <c r="A66" t="s">
        <v>72</v>
      </c>
      <c r="B66">
        <v>36</v>
      </c>
      <c r="C66">
        <v>1982.5</v>
      </c>
      <c r="D66" s="1">
        <v>548</v>
      </c>
      <c r="E66" s="1">
        <v>21</v>
      </c>
      <c r="F66" s="1">
        <v>527</v>
      </c>
      <c r="G66" s="5">
        <f t="shared" ref="G66:G97" si="8">F66/D66</f>
        <v>0.96167883211678828</v>
      </c>
      <c r="H66" s="1">
        <v>423</v>
      </c>
      <c r="I66" s="1">
        <v>65</v>
      </c>
      <c r="J66" s="1">
        <v>358</v>
      </c>
      <c r="K66" s="5">
        <f t="shared" ref="K66:K97" si="9">J66/H66</f>
        <v>0.84633569739952719</v>
      </c>
    </row>
    <row r="67" spans="1:13" x14ac:dyDescent="0.2">
      <c r="A67" t="s">
        <v>73</v>
      </c>
      <c r="B67">
        <v>34</v>
      </c>
      <c r="C67">
        <v>1670.2</v>
      </c>
      <c r="D67" s="1">
        <v>465</v>
      </c>
      <c r="E67" s="1">
        <v>21</v>
      </c>
      <c r="F67" s="1">
        <v>444</v>
      </c>
      <c r="G67" s="5">
        <f t="shared" si="8"/>
        <v>0.95483870967741935</v>
      </c>
      <c r="H67" s="1">
        <v>383</v>
      </c>
      <c r="I67" s="1">
        <v>62</v>
      </c>
      <c r="J67" s="1">
        <v>321</v>
      </c>
      <c r="K67" s="5">
        <f t="shared" si="9"/>
        <v>0.83812010443864227</v>
      </c>
    </row>
    <row r="68" spans="1:13" x14ac:dyDescent="0.2">
      <c r="A68" t="s">
        <v>74</v>
      </c>
      <c r="B68">
        <v>32</v>
      </c>
      <c r="C68">
        <v>1768.1</v>
      </c>
      <c r="D68" s="1">
        <v>511</v>
      </c>
      <c r="E68" s="1">
        <v>19</v>
      </c>
      <c r="F68" s="1">
        <v>492</v>
      </c>
      <c r="G68" s="5">
        <f t="shared" si="8"/>
        <v>0.96281800391389427</v>
      </c>
      <c r="H68" s="1">
        <v>310</v>
      </c>
      <c r="I68" s="1">
        <v>51</v>
      </c>
      <c r="J68" s="1">
        <v>259</v>
      </c>
      <c r="K68" s="5">
        <f t="shared" si="9"/>
        <v>0.8354838709677419</v>
      </c>
    </row>
    <row r="69" spans="1:13" x14ac:dyDescent="0.2">
      <c r="A69" t="s">
        <v>75</v>
      </c>
      <c r="B69">
        <v>31</v>
      </c>
      <c r="C69">
        <v>1720</v>
      </c>
      <c r="D69" s="1">
        <v>423</v>
      </c>
      <c r="E69" s="1">
        <v>26</v>
      </c>
      <c r="F69" s="1">
        <v>397</v>
      </c>
      <c r="G69" s="5">
        <f t="shared" si="8"/>
        <v>0.9385342789598109</v>
      </c>
      <c r="H69" s="1">
        <v>397</v>
      </c>
      <c r="I69" s="1">
        <v>62</v>
      </c>
      <c r="J69" s="1">
        <v>335</v>
      </c>
      <c r="K69" s="5">
        <f t="shared" si="9"/>
        <v>0.84382871536523929</v>
      </c>
    </row>
    <row r="70" spans="1:13" x14ac:dyDescent="0.2">
      <c r="A70" t="s">
        <v>76</v>
      </c>
      <c r="B70">
        <v>31</v>
      </c>
      <c r="C70">
        <v>1757</v>
      </c>
      <c r="D70" s="1">
        <v>429</v>
      </c>
      <c r="E70" s="1">
        <v>12</v>
      </c>
      <c r="F70" s="1">
        <v>417</v>
      </c>
      <c r="G70" s="5">
        <f t="shared" si="8"/>
        <v>0.97202797202797198</v>
      </c>
      <c r="H70" s="1">
        <v>387</v>
      </c>
      <c r="I70" s="1">
        <v>46</v>
      </c>
      <c r="J70" s="1">
        <v>341</v>
      </c>
      <c r="K70" s="5">
        <f t="shared" si="9"/>
        <v>0.88113695090439281</v>
      </c>
    </row>
    <row r="71" spans="1:13" x14ac:dyDescent="0.2">
      <c r="A71" t="s">
        <v>77</v>
      </c>
      <c r="B71">
        <v>28</v>
      </c>
      <c r="C71">
        <v>1569.1</v>
      </c>
      <c r="D71" s="1">
        <v>389</v>
      </c>
      <c r="E71" s="1">
        <v>7</v>
      </c>
      <c r="F71" s="1">
        <v>382</v>
      </c>
      <c r="G71" s="5">
        <f t="shared" si="8"/>
        <v>0.98200514138817485</v>
      </c>
      <c r="H71" s="1">
        <v>394</v>
      </c>
      <c r="I71" s="1">
        <v>53</v>
      </c>
      <c r="J71" s="1">
        <v>341</v>
      </c>
      <c r="K71" s="5">
        <f t="shared" si="9"/>
        <v>0.86548223350253806</v>
      </c>
    </row>
    <row r="72" spans="1:13" x14ac:dyDescent="0.2">
      <c r="A72" t="s">
        <v>78</v>
      </c>
      <c r="B72">
        <v>30</v>
      </c>
      <c r="C72">
        <v>1494.7</v>
      </c>
      <c r="D72" s="1">
        <v>447</v>
      </c>
      <c r="E72" s="1">
        <v>16</v>
      </c>
      <c r="F72" s="1">
        <v>431</v>
      </c>
      <c r="G72" s="5">
        <f t="shared" si="8"/>
        <v>0.96420581655480986</v>
      </c>
      <c r="H72" s="1">
        <v>292</v>
      </c>
      <c r="I72" s="1">
        <v>50</v>
      </c>
      <c r="J72" s="1">
        <v>242</v>
      </c>
      <c r="K72" s="5">
        <f t="shared" si="9"/>
        <v>0.82876712328767121</v>
      </c>
    </row>
    <row r="73" spans="1:13" x14ac:dyDescent="0.2">
      <c r="A73" t="s">
        <v>79</v>
      </c>
      <c r="B73">
        <v>29</v>
      </c>
      <c r="C73">
        <v>1625.9</v>
      </c>
      <c r="D73" s="1">
        <v>395</v>
      </c>
      <c r="E73" s="1">
        <v>20</v>
      </c>
      <c r="F73" s="1">
        <v>375</v>
      </c>
      <c r="G73" s="5">
        <f t="shared" si="8"/>
        <v>0.94936708860759489</v>
      </c>
      <c r="H73" s="1">
        <v>318</v>
      </c>
      <c r="I73" s="1">
        <v>52</v>
      </c>
      <c r="J73" s="1">
        <v>266</v>
      </c>
      <c r="K73" s="5">
        <f t="shared" si="9"/>
        <v>0.83647798742138368</v>
      </c>
    </row>
    <row r="74" spans="1:13" x14ac:dyDescent="0.2">
      <c r="A74" t="s">
        <v>80</v>
      </c>
      <c r="B74">
        <v>23</v>
      </c>
      <c r="C74">
        <v>1313.7</v>
      </c>
      <c r="D74" s="1">
        <v>311</v>
      </c>
      <c r="E74" s="1">
        <v>15</v>
      </c>
      <c r="F74" s="1">
        <v>296</v>
      </c>
      <c r="G74" s="5">
        <f t="shared" si="8"/>
        <v>0.95176848874598075</v>
      </c>
      <c r="H74" s="1">
        <v>349</v>
      </c>
      <c r="I74" s="1">
        <v>52</v>
      </c>
      <c r="J74" s="1">
        <v>297</v>
      </c>
      <c r="K74" s="5">
        <f t="shared" si="9"/>
        <v>0.85100286532951286</v>
      </c>
    </row>
    <row r="75" spans="1:13" x14ac:dyDescent="0.2">
      <c r="A75" t="s">
        <v>81</v>
      </c>
      <c r="B75">
        <v>31</v>
      </c>
      <c r="C75">
        <v>1461.2</v>
      </c>
      <c r="D75" s="1">
        <v>370</v>
      </c>
      <c r="E75" s="1">
        <v>26</v>
      </c>
      <c r="F75" s="1">
        <v>344</v>
      </c>
      <c r="G75" s="5">
        <f t="shared" si="8"/>
        <v>0.92972972972972978</v>
      </c>
      <c r="H75" s="1">
        <v>281</v>
      </c>
      <c r="I75" s="1">
        <v>46</v>
      </c>
      <c r="J75" s="1">
        <v>235</v>
      </c>
      <c r="K75" s="5">
        <f t="shared" si="9"/>
        <v>0.83629893238434161</v>
      </c>
    </row>
    <row r="76" spans="1:13" x14ac:dyDescent="0.2">
      <c r="A76" t="s">
        <v>82</v>
      </c>
      <c r="B76">
        <v>25</v>
      </c>
      <c r="C76">
        <v>1369.2</v>
      </c>
      <c r="D76" s="1">
        <v>367</v>
      </c>
      <c r="E76" s="1">
        <v>18</v>
      </c>
      <c r="F76" s="1">
        <v>349</v>
      </c>
      <c r="G76" s="5">
        <f t="shared" si="8"/>
        <v>0.95095367847411449</v>
      </c>
      <c r="H76" s="1">
        <v>283</v>
      </c>
      <c r="I76" s="1">
        <v>46</v>
      </c>
      <c r="J76" s="1">
        <v>237</v>
      </c>
      <c r="K76" s="5">
        <f t="shared" si="9"/>
        <v>0.83745583038869253</v>
      </c>
    </row>
    <row r="77" spans="1:13" x14ac:dyDescent="0.2">
      <c r="A77" t="s">
        <v>83</v>
      </c>
      <c r="B77">
        <v>25</v>
      </c>
      <c r="C77">
        <v>1396.3</v>
      </c>
      <c r="D77" s="1">
        <v>324</v>
      </c>
      <c r="E77" s="1">
        <v>13</v>
      </c>
      <c r="F77" s="1">
        <v>311</v>
      </c>
      <c r="G77" s="5">
        <f t="shared" si="8"/>
        <v>0.95987654320987659</v>
      </c>
      <c r="H77" s="1">
        <v>286</v>
      </c>
      <c r="I77" s="1">
        <v>50</v>
      </c>
      <c r="J77" s="1">
        <v>236</v>
      </c>
      <c r="K77" s="5">
        <f t="shared" si="9"/>
        <v>0.82517482517482521</v>
      </c>
    </row>
    <row r="78" spans="1:13" x14ac:dyDescent="0.2">
      <c r="A78" t="s">
        <v>84</v>
      </c>
      <c r="B78">
        <v>26</v>
      </c>
      <c r="C78">
        <v>1293.2</v>
      </c>
      <c r="D78" s="1">
        <v>354</v>
      </c>
      <c r="E78" s="1">
        <v>13</v>
      </c>
      <c r="F78" s="1">
        <v>341</v>
      </c>
      <c r="G78" s="5">
        <f t="shared" si="8"/>
        <v>0.96327683615819204</v>
      </c>
      <c r="H78" s="1">
        <v>230</v>
      </c>
      <c r="I78" s="1">
        <v>28</v>
      </c>
      <c r="J78" s="1">
        <v>202</v>
      </c>
      <c r="K78" s="5">
        <f t="shared" si="9"/>
        <v>0.87826086956521743</v>
      </c>
    </row>
    <row r="79" spans="1:13" x14ac:dyDescent="0.2">
      <c r="A79" t="s">
        <v>85</v>
      </c>
      <c r="B79">
        <v>20</v>
      </c>
      <c r="C79">
        <v>1171.0999999999999</v>
      </c>
      <c r="D79" s="1">
        <v>333</v>
      </c>
      <c r="E79" s="1">
        <v>12</v>
      </c>
      <c r="F79" s="1">
        <v>321</v>
      </c>
      <c r="G79" s="5">
        <f t="shared" si="8"/>
        <v>0.963963963963964</v>
      </c>
      <c r="H79" s="1">
        <v>249</v>
      </c>
      <c r="I79" s="1">
        <v>39</v>
      </c>
      <c r="J79" s="1">
        <v>210</v>
      </c>
      <c r="K79" s="5">
        <f t="shared" si="9"/>
        <v>0.84337349397590367</v>
      </c>
    </row>
    <row r="80" spans="1:13" x14ac:dyDescent="0.2">
      <c r="A80" t="s">
        <v>86</v>
      </c>
      <c r="B80">
        <v>21</v>
      </c>
      <c r="C80">
        <v>1210.4000000000001</v>
      </c>
      <c r="D80" s="1">
        <v>316</v>
      </c>
      <c r="E80" s="1">
        <v>11</v>
      </c>
      <c r="F80" s="1">
        <v>305</v>
      </c>
      <c r="G80" s="5">
        <f t="shared" si="8"/>
        <v>0.96518987341772156</v>
      </c>
      <c r="H80" s="1">
        <v>244</v>
      </c>
      <c r="I80" s="1">
        <v>22</v>
      </c>
      <c r="J80" s="1">
        <v>222</v>
      </c>
      <c r="K80" s="5">
        <f t="shared" si="9"/>
        <v>0.9098360655737705</v>
      </c>
    </row>
    <row r="81" spans="1:11" x14ac:dyDescent="0.2">
      <c r="A81" t="s">
        <v>87</v>
      </c>
      <c r="B81">
        <v>21</v>
      </c>
      <c r="C81">
        <v>1040.7</v>
      </c>
      <c r="D81" s="1">
        <v>298</v>
      </c>
      <c r="E81" s="1">
        <v>7</v>
      </c>
      <c r="F81" s="1">
        <v>291</v>
      </c>
      <c r="G81" s="5">
        <f t="shared" si="8"/>
        <v>0.97651006711409394</v>
      </c>
      <c r="H81" s="1">
        <v>256</v>
      </c>
      <c r="I81" s="1">
        <v>42</v>
      </c>
      <c r="J81" s="1">
        <v>214</v>
      </c>
      <c r="K81" s="5">
        <f t="shared" si="9"/>
        <v>0.8359375</v>
      </c>
    </row>
    <row r="82" spans="1:11" x14ac:dyDescent="0.2">
      <c r="A82" t="s">
        <v>88</v>
      </c>
      <c r="B82">
        <v>19</v>
      </c>
      <c r="C82">
        <v>967.1</v>
      </c>
      <c r="D82" s="1">
        <v>288</v>
      </c>
      <c r="E82" s="1">
        <v>7</v>
      </c>
      <c r="F82" s="1">
        <v>281</v>
      </c>
      <c r="G82" s="5">
        <f t="shared" si="8"/>
        <v>0.97569444444444442</v>
      </c>
      <c r="H82" s="1">
        <v>240</v>
      </c>
      <c r="I82" s="1">
        <v>33</v>
      </c>
      <c r="J82" s="1">
        <v>207</v>
      </c>
      <c r="K82" s="5">
        <f t="shared" si="9"/>
        <v>0.86250000000000004</v>
      </c>
    </row>
    <row r="83" spans="1:11" x14ac:dyDescent="0.2">
      <c r="A83" t="s">
        <v>89</v>
      </c>
      <c r="B83">
        <v>19</v>
      </c>
      <c r="C83">
        <v>1094.4000000000001</v>
      </c>
      <c r="D83" s="1">
        <v>282</v>
      </c>
      <c r="E83" s="1">
        <v>11</v>
      </c>
      <c r="F83" s="1">
        <v>271</v>
      </c>
      <c r="G83" s="5">
        <f t="shared" si="8"/>
        <v>0.96099290780141844</v>
      </c>
      <c r="H83" s="1">
        <v>218</v>
      </c>
      <c r="I83" s="1">
        <v>22</v>
      </c>
      <c r="J83" s="1">
        <v>196</v>
      </c>
      <c r="K83" s="5">
        <f t="shared" si="9"/>
        <v>0.8990825688073395</v>
      </c>
    </row>
    <row r="84" spans="1:11" x14ac:dyDescent="0.2">
      <c r="A84" t="s">
        <v>90</v>
      </c>
      <c r="B84">
        <v>15</v>
      </c>
      <c r="C84">
        <v>804.4</v>
      </c>
      <c r="D84" s="1">
        <v>196</v>
      </c>
      <c r="E84" s="1">
        <v>8</v>
      </c>
      <c r="F84" s="1">
        <v>188</v>
      </c>
      <c r="G84" s="5">
        <f t="shared" si="8"/>
        <v>0.95918367346938771</v>
      </c>
      <c r="H84" s="1">
        <v>182</v>
      </c>
      <c r="I84" s="1">
        <v>36</v>
      </c>
      <c r="J84" s="1">
        <v>146</v>
      </c>
      <c r="K84" s="5">
        <f t="shared" si="9"/>
        <v>0.80219780219780223</v>
      </c>
    </row>
    <row r="85" spans="1:11" x14ac:dyDescent="0.2">
      <c r="A85" t="s">
        <v>91</v>
      </c>
      <c r="B85">
        <v>13</v>
      </c>
      <c r="C85">
        <v>664.3</v>
      </c>
      <c r="D85" s="1">
        <v>199</v>
      </c>
      <c r="E85" s="1">
        <v>8</v>
      </c>
      <c r="F85" s="1">
        <v>191</v>
      </c>
      <c r="G85" s="5">
        <f t="shared" si="8"/>
        <v>0.95979899497487442</v>
      </c>
      <c r="H85" s="1">
        <v>168</v>
      </c>
      <c r="I85" s="1">
        <v>28</v>
      </c>
      <c r="J85" s="1">
        <v>140</v>
      </c>
      <c r="K85" s="5">
        <f t="shared" si="9"/>
        <v>0.83333333333333337</v>
      </c>
    </row>
    <row r="86" spans="1:11" x14ac:dyDescent="0.2">
      <c r="A86" t="s">
        <v>92</v>
      </c>
      <c r="B86">
        <v>16</v>
      </c>
      <c r="C86">
        <v>810.9</v>
      </c>
      <c r="D86" s="1">
        <v>186</v>
      </c>
      <c r="E86" s="1">
        <v>8</v>
      </c>
      <c r="F86" s="1">
        <v>178</v>
      </c>
      <c r="G86" s="5">
        <f t="shared" si="8"/>
        <v>0.956989247311828</v>
      </c>
      <c r="H86" s="1">
        <v>173</v>
      </c>
      <c r="I86" s="1">
        <v>34</v>
      </c>
      <c r="J86" s="1">
        <v>139</v>
      </c>
      <c r="K86" s="5">
        <f t="shared" si="9"/>
        <v>0.80346820809248554</v>
      </c>
    </row>
    <row r="87" spans="1:11" x14ac:dyDescent="0.2">
      <c r="A87" t="s">
        <v>93</v>
      </c>
      <c r="B87">
        <v>15</v>
      </c>
      <c r="C87">
        <v>803.7</v>
      </c>
      <c r="D87" s="1">
        <v>207</v>
      </c>
      <c r="E87" s="1">
        <v>10</v>
      </c>
      <c r="F87" s="1">
        <v>197</v>
      </c>
      <c r="G87" s="5">
        <f t="shared" si="8"/>
        <v>0.95169082125603865</v>
      </c>
      <c r="H87" s="1">
        <v>139</v>
      </c>
      <c r="I87" s="1">
        <v>23</v>
      </c>
      <c r="J87" s="1">
        <v>116</v>
      </c>
      <c r="K87" s="5">
        <f t="shared" si="9"/>
        <v>0.83453237410071945</v>
      </c>
    </row>
    <row r="88" spans="1:11" x14ac:dyDescent="0.2">
      <c r="A88" t="s">
        <v>94</v>
      </c>
      <c r="B88">
        <v>14</v>
      </c>
      <c r="C88">
        <v>690.2</v>
      </c>
      <c r="D88" s="1">
        <v>171</v>
      </c>
      <c r="E88" s="1">
        <v>9</v>
      </c>
      <c r="F88" s="1">
        <v>162</v>
      </c>
      <c r="G88" s="5">
        <f t="shared" si="8"/>
        <v>0.94736842105263153</v>
      </c>
      <c r="H88" s="1">
        <v>144</v>
      </c>
      <c r="I88" s="1">
        <v>28</v>
      </c>
      <c r="J88" s="1">
        <v>116</v>
      </c>
      <c r="K88" s="5">
        <f t="shared" si="9"/>
        <v>0.80555555555555558</v>
      </c>
    </row>
    <row r="89" spans="1:11" x14ac:dyDescent="0.2">
      <c r="A89" t="s">
        <v>95</v>
      </c>
      <c r="B89">
        <v>14</v>
      </c>
      <c r="C89">
        <v>644.9</v>
      </c>
      <c r="D89" s="1">
        <v>175</v>
      </c>
      <c r="E89" s="1">
        <v>11</v>
      </c>
      <c r="F89" s="1">
        <v>164</v>
      </c>
      <c r="G89" s="5">
        <f t="shared" si="8"/>
        <v>0.93714285714285717</v>
      </c>
      <c r="H89" s="1">
        <v>135</v>
      </c>
      <c r="I89" s="1">
        <v>25</v>
      </c>
      <c r="J89" s="1">
        <v>110</v>
      </c>
      <c r="K89" s="5">
        <f t="shared" si="9"/>
        <v>0.81481481481481477</v>
      </c>
    </row>
    <row r="90" spans="1:11" x14ac:dyDescent="0.2">
      <c r="A90" t="s">
        <v>96</v>
      </c>
      <c r="B90">
        <v>10</v>
      </c>
      <c r="C90">
        <v>529.29999999999995</v>
      </c>
      <c r="D90" s="1">
        <v>177</v>
      </c>
      <c r="E90" s="1">
        <v>10</v>
      </c>
      <c r="F90" s="1">
        <v>167</v>
      </c>
      <c r="G90" s="5">
        <f t="shared" si="8"/>
        <v>0.94350282485875703</v>
      </c>
      <c r="H90" s="1">
        <v>126</v>
      </c>
      <c r="I90" s="1">
        <v>21</v>
      </c>
      <c r="J90" s="1">
        <v>105</v>
      </c>
      <c r="K90" s="5">
        <f t="shared" si="9"/>
        <v>0.83333333333333337</v>
      </c>
    </row>
    <row r="91" spans="1:11" x14ac:dyDescent="0.2">
      <c r="A91" t="s">
        <v>97</v>
      </c>
      <c r="B91">
        <v>11</v>
      </c>
      <c r="C91">
        <v>529.29999999999995</v>
      </c>
      <c r="D91" s="1">
        <v>153</v>
      </c>
      <c r="E91" s="1">
        <v>12</v>
      </c>
      <c r="F91" s="1">
        <v>141</v>
      </c>
      <c r="G91" s="5">
        <f t="shared" si="8"/>
        <v>0.92156862745098034</v>
      </c>
      <c r="H91" s="1">
        <v>107</v>
      </c>
      <c r="I91" s="1">
        <v>22</v>
      </c>
      <c r="J91" s="1">
        <v>85</v>
      </c>
      <c r="K91" s="5">
        <f t="shared" si="9"/>
        <v>0.79439252336448596</v>
      </c>
    </row>
    <row r="92" spans="1:11" x14ac:dyDescent="0.2">
      <c r="A92" t="s">
        <v>98</v>
      </c>
      <c r="B92">
        <v>9</v>
      </c>
      <c r="C92">
        <v>454.1</v>
      </c>
      <c r="D92" s="1">
        <v>133</v>
      </c>
      <c r="E92" s="1">
        <v>12</v>
      </c>
      <c r="F92" s="1">
        <v>121</v>
      </c>
      <c r="G92" s="5">
        <f t="shared" si="8"/>
        <v>0.90977443609022557</v>
      </c>
      <c r="H92" s="1">
        <v>106</v>
      </c>
      <c r="I92" s="1">
        <v>12</v>
      </c>
      <c r="J92" s="1">
        <v>94</v>
      </c>
      <c r="K92" s="5">
        <f t="shared" si="9"/>
        <v>0.8867924528301887</v>
      </c>
    </row>
    <row r="93" spans="1:11" x14ac:dyDescent="0.2">
      <c r="A93" t="s">
        <v>99</v>
      </c>
      <c r="B93">
        <v>11</v>
      </c>
      <c r="C93">
        <v>567.6</v>
      </c>
      <c r="D93" s="1">
        <v>125</v>
      </c>
      <c r="E93" s="1">
        <v>3</v>
      </c>
      <c r="F93" s="1">
        <v>122</v>
      </c>
      <c r="G93" s="5">
        <f t="shared" si="8"/>
        <v>0.97599999999999998</v>
      </c>
      <c r="H93" s="1">
        <v>104</v>
      </c>
      <c r="I93" s="1">
        <v>14</v>
      </c>
      <c r="J93" s="1">
        <v>90</v>
      </c>
      <c r="K93" s="5">
        <f t="shared" si="9"/>
        <v>0.86538461538461542</v>
      </c>
    </row>
    <row r="94" spans="1:11" x14ac:dyDescent="0.2">
      <c r="A94" t="s">
        <v>100</v>
      </c>
      <c r="B94">
        <v>11</v>
      </c>
      <c r="C94">
        <v>416.6</v>
      </c>
      <c r="D94" s="1">
        <v>118</v>
      </c>
      <c r="E94" s="1">
        <v>5</v>
      </c>
      <c r="F94" s="1">
        <v>113</v>
      </c>
      <c r="G94" s="5">
        <f t="shared" si="8"/>
        <v>0.9576271186440678</v>
      </c>
      <c r="H94" s="1">
        <v>81</v>
      </c>
      <c r="I94" s="1">
        <v>11</v>
      </c>
      <c r="J94" s="1">
        <v>70</v>
      </c>
      <c r="K94" s="5">
        <f t="shared" si="9"/>
        <v>0.86419753086419748</v>
      </c>
    </row>
    <row r="95" spans="1:11" x14ac:dyDescent="0.2">
      <c r="A95" t="s">
        <v>101</v>
      </c>
      <c r="B95">
        <v>9</v>
      </c>
      <c r="C95">
        <v>500.9</v>
      </c>
      <c r="D95" s="1">
        <v>93</v>
      </c>
      <c r="E95" s="1">
        <v>3</v>
      </c>
      <c r="F95" s="1">
        <v>90</v>
      </c>
      <c r="G95" s="5">
        <f t="shared" si="8"/>
        <v>0.967741935483871</v>
      </c>
      <c r="H95" s="1">
        <v>100</v>
      </c>
      <c r="I95" s="1">
        <v>18</v>
      </c>
      <c r="J95" s="1">
        <v>82</v>
      </c>
      <c r="K95" s="5">
        <f t="shared" si="9"/>
        <v>0.82</v>
      </c>
    </row>
    <row r="96" spans="1:11" x14ac:dyDescent="0.2">
      <c r="A96" t="s">
        <v>102</v>
      </c>
      <c r="B96">
        <v>7</v>
      </c>
      <c r="C96">
        <v>363.3</v>
      </c>
      <c r="D96" s="1">
        <v>102</v>
      </c>
      <c r="E96" s="1">
        <v>5</v>
      </c>
      <c r="F96" s="1">
        <v>97</v>
      </c>
      <c r="G96" s="5">
        <f t="shared" si="8"/>
        <v>0.9509803921568627</v>
      </c>
      <c r="H96" s="1">
        <v>89</v>
      </c>
      <c r="I96" s="1">
        <v>13</v>
      </c>
      <c r="J96" s="1">
        <v>76</v>
      </c>
      <c r="K96" s="5">
        <f t="shared" si="9"/>
        <v>0.8539325842696629</v>
      </c>
    </row>
    <row r="97" spans="1:11" x14ac:dyDescent="0.2">
      <c r="A97" t="s">
        <v>103</v>
      </c>
      <c r="B97">
        <v>7</v>
      </c>
      <c r="C97">
        <v>342.5</v>
      </c>
      <c r="D97" s="1">
        <v>96</v>
      </c>
      <c r="E97" s="1">
        <v>0</v>
      </c>
      <c r="F97" s="1">
        <v>96</v>
      </c>
      <c r="G97" s="5">
        <f t="shared" si="8"/>
        <v>1</v>
      </c>
      <c r="H97" s="1">
        <v>113</v>
      </c>
      <c r="I97" s="1">
        <v>16</v>
      </c>
      <c r="J97" s="1">
        <v>97</v>
      </c>
      <c r="K97" s="5">
        <f t="shared" si="9"/>
        <v>0.8584070796460177</v>
      </c>
    </row>
    <row r="98" spans="1:11" x14ac:dyDescent="0.2">
      <c r="A98" t="s">
        <v>104</v>
      </c>
      <c r="B98">
        <v>6</v>
      </c>
      <c r="C98">
        <v>330.7</v>
      </c>
      <c r="D98" s="1">
        <v>121</v>
      </c>
      <c r="E98" s="1">
        <v>13</v>
      </c>
      <c r="F98" s="1">
        <v>108</v>
      </c>
      <c r="G98" s="5">
        <f t="shared" ref="G98:G129" si="10">F98/D98</f>
        <v>0.8925619834710744</v>
      </c>
      <c r="H98" s="1">
        <v>42</v>
      </c>
      <c r="I98" s="1">
        <v>5</v>
      </c>
      <c r="J98" s="1">
        <v>37</v>
      </c>
      <c r="K98" s="5">
        <f t="shared" ref="K98:K129" si="11">J98/H98</f>
        <v>0.88095238095238093</v>
      </c>
    </row>
    <row r="99" spans="1:11" x14ac:dyDescent="0.2">
      <c r="A99" t="s">
        <v>105</v>
      </c>
      <c r="B99">
        <v>4</v>
      </c>
      <c r="C99">
        <v>218.9</v>
      </c>
      <c r="D99" s="1">
        <v>74</v>
      </c>
      <c r="E99" s="1">
        <v>2</v>
      </c>
      <c r="F99" s="1">
        <v>72</v>
      </c>
      <c r="G99" s="5">
        <f t="shared" si="10"/>
        <v>0.97297297297297303</v>
      </c>
      <c r="H99" s="1">
        <v>40</v>
      </c>
      <c r="I99" s="1">
        <v>9</v>
      </c>
      <c r="J99" s="1">
        <v>31</v>
      </c>
      <c r="K99" s="5">
        <f t="shared" si="11"/>
        <v>0.77500000000000002</v>
      </c>
    </row>
    <row r="100" spans="1:11" x14ac:dyDescent="0.2">
      <c r="A100" t="s">
        <v>106</v>
      </c>
      <c r="B100">
        <v>5</v>
      </c>
      <c r="C100">
        <v>257.7</v>
      </c>
      <c r="D100" s="1">
        <v>59</v>
      </c>
      <c r="E100" s="1">
        <v>0</v>
      </c>
      <c r="F100" s="1">
        <v>59</v>
      </c>
      <c r="G100" s="5">
        <f t="shared" si="10"/>
        <v>1</v>
      </c>
      <c r="H100" s="1">
        <v>54</v>
      </c>
      <c r="I100" s="1">
        <v>16</v>
      </c>
      <c r="J100" s="1">
        <v>38</v>
      </c>
      <c r="K100" s="5">
        <f t="shared" si="11"/>
        <v>0.70370370370370372</v>
      </c>
    </row>
    <row r="101" spans="1:11" x14ac:dyDescent="0.2">
      <c r="A101" t="s">
        <v>107</v>
      </c>
      <c r="B101">
        <v>4</v>
      </c>
      <c r="C101">
        <v>241.1</v>
      </c>
      <c r="D101" s="1">
        <v>56</v>
      </c>
      <c r="E101" s="1">
        <v>1</v>
      </c>
      <c r="F101" s="1">
        <v>55</v>
      </c>
      <c r="G101" s="5">
        <f t="shared" si="10"/>
        <v>0.9821428571428571</v>
      </c>
      <c r="H101" s="1">
        <v>57</v>
      </c>
      <c r="I101" s="1">
        <v>10</v>
      </c>
      <c r="J101" s="1">
        <v>47</v>
      </c>
      <c r="K101" s="5">
        <f t="shared" si="11"/>
        <v>0.82456140350877194</v>
      </c>
    </row>
    <row r="102" spans="1:11" x14ac:dyDescent="0.2">
      <c r="A102" t="s">
        <v>108</v>
      </c>
      <c r="B102">
        <v>5</v>
      </c>
      <c r="C102">
        <v>260.5</v>
      </c>
      <c r="D102" s="1">
        <v>55</v>
      </c>
      <c r="E102" s="1">
        <v>1</v>
      </c>
      <c r="F102" s="1">
        <v>54</v>
      </c>
      <c r="G102" s="5">
        <f t="shared" si="10"/>
        <v>0.98181818181818181</v>
      </c>
      <c r="H102" s="1">
        <v>55</v>
      </c>
      <c r="I102" s="1">
        <v>15</v>
      </c>
      <c r="J102" s="1">
        <v>40</v>
      </c>
      <c r="K102" s="5">
        <f t="shared" si="11"/>
        <v>0.72727272727272729</v>
      </c>
    </row>
    <row r="103" spans="1:11" x14ac:dyDescent="0.2">
      <c r="A103" t="s">
        <v>109</v>
      </c>
      <c r="B103">
        <v>3</v>
      </c>
      <c r="C103">
        <v>183</v>
      </c>
      <c r="D103" s="1">
        <v>45</v>
      </c>
      <c r="E103" s="1">
        <v>0</v>
      </c>
      <c r="F103" s="1">
        <v>45</v>
      </c>
      <c r="G103" s="5">
        <f t="shared" si="10"/>
        <v>1</v>
      </c>
      <c r="H103" s="1">
        <v>43</v>
      </c>
      <c r="I103" s="1">
        <v>5</v>
      </c>
      <c r="J103" s="1">
        <v>38</v>
      </c>
      <c r="K103" s="5">
        <f t="shared" si="11"/>
        <v>0.88372093023255816</v>
      </c>
    </row>
    <row r="104" spans="1:11" x14ac:dyDescent="0.2">
      <c r="A104" t="s">
        <v>110</v>
      </c>
      <c r="B104">
        <v>3</v>
      </c>
      <c r="C104">
        <v>181.1</v>
      </c>
      <c r="D104" s="1">
        <v>44</v>
      </c>
      <c r="E104" s="1">
        <v>1</v>
      </c>
      <c r="F104" s="1">
        <v>43</v>
      </c>
      <c r="G104" s="5">
        <f t="shared" si="10"/>
        <v>0.97727272727272729</v>
      </c>
      <c r="H104" s="1">
        <v>43</v>
      </c>
      <c r="I104" s="1">
        <v>3</v>
      </c>
      <c r="J104" s="1">
        <v>40</v>
      </c>
      <c r="K104" s="5">
        <f t="shared" si="11"/>
        <v>0.93023255813953487</v>
      </c>
    </row>
    <row r="105" spans="1:11" x14ac:dyDescent="0.2">
      <c r="A105" t="s">
        <v>111</v>
      </c>
      <c r="B105">
        <v>4</v>
      </c>
      <c r="C105">
        <v>178.1</v>
      </c>
      <c r="D105" s="1">
        <v>66</v>
      </c>
      <c r="E105" s="1">
        <v>6</v>
      </c>
      <c r="F105" s="1">
        <v>60</v>
      </c>
      <c r="G105" s="5">
        <f t="shared" si="10"/>
        <v>0.90909090909090906</v>
      </c>
      <c r="H105" s="1">
        <v>20</v>
      </c>
      <c r="I105" s="1">
        <v>4</v>
      </c>
      <c r="J105" s="1">
        <v>16</v>
      </c>
      <c r="K105" s="5">
        <f t="shared" si="11"/>
        <v>0.8</v>
      </c>
    </row>
    <row r="106" spans="1:11" x14ac:dyDescent="0.2">
      <c r="A106" t="s">
        <v>112</v>
      </c>
      <c r="B106">
        <v>4</v>
      </c>
      <c r="C106">
        <v>142.6</v>
      </c>
      <c r="D106" s="1">
        <v>29</v>
      </c>
      <c r="E106" s="1">
        <v>1</v>
      </c>
      <c r="F106" s="1">
        <v>28</v>
      </c>
      <c r="G106" s="5">
        <f t="shared" si="10"/>
        <v>0.96551724137931039</v>
      </c>
      <c r="H106" s="1">
        <v>42</v>
      </c>
      <c r="I106" s="1">
        <v>8</v>
      </c>
      <c r="J106" s="1">
        <v>34</v>
      </c>
      <c r="K106" s="5">
        <f t="shared" si="11"/>
        <v>0.80952380952380953</v>
      </c>
    </row>
    <row r="107" spans="1:11" x14ac:dyDescent="0.2">
      <c r="A107" t="s">
        <v>113</v>
      </c>
      <c r="B107">
        <v>4</v>
      </c>
      <c r="C107">
        <v>138.1</v>
      </c>
      <c r="D107" s="1">
        <v>30</v>
      </c>
      <c r="E107" s="1">
        <v>1</v>
      </c>
      <c r="F107" s="1">
        <v>29</v>
      </c>
      <c r="G107" s="5">
        <f t="shared" si="10"/>
        <v>0.96666666666666667</v>
      </c>
      <c r="H107" s="1">
        <v>39</v>
      </c>
      <c r="I107" s="1">
        <v>4</v>
      </c>
      <c r="J107" s="1">
        <v>35</v>
      </c>
      <c r="K107" s="5">
        <f t="shared" si="11"/>
        <v>0.89743589743589747</v>
      </c>
    </row>
    <row r="108" spans="1:11" x14ac:dyDescent="0.2">
      <c r="A108" t="s">
        <v>114</v>
      </c>
      <c r="B108">
        <v>2</v>
      </c>
      <c r="C108">
        <v>120</v>
      </c>
      <c r="D108" s="1">
        <v>43</v>
      </c>
      <c r="E108" s="1">
        <v>2</v>
      </c>
      <c r="F108" s="1">
        <v>41</v>
      </c>
      <c r="G108" s="5">
        <f t="shared" si="10"/>
        <v>0.95348837209302328</v>
      </c>
      <c r="H108" s="1">
        <v>25</v>
      </c>
      <c r="I108" s="1">
        <v>4</v>
      </c>
      <c r="J108" s="1">
        <v>21</v>
      </c>
      <c r="K108" s="5">
        <f t="shared" si="11"/>
        <v>0.84</v>
      </c>
    </row>
    <row r="109" spans="1:11" x14ac:dyDescent="0.2">
      <c r="A109" t="s">
        <v>115</v>
      </c>
      <c r="B109">
        <v>2</v>
      </c>
      <c r="C109">
        <v>79.599999999999994</v>
      </c>
      <c r="D109" s="1">
        <v>31</v>
      </c>
      <c r="E109" s="1">
        <v>1</v>
      </c>
      <c r="F109" s="1">
        <v>30</v>
      </c>
      <c r="G109" s="5">
        <f t="shared" si="10"/>
        <v>0.967741935483871</v>
      </c>
      <c r="H109" s="1">
        <v>26</v>
      </c>
      <c r="I109" s="1">
        <v>3</v>
      </c>
      <c r="J109" s="1">
        <v>23</v>
      </c>
      <c r="K109" s="5">
        <f t="shared" si="11"/>
        <v>0.88461538461538458</v>
      </c>
    </row>
    <row r="110" spans="1:11" x14ac:dyDescent="0.2">
      <c r="A110" t="s">
        <v>116</v>
      </c>
      <c r="B110">
        <v>3</v>
      </c>
      <c r="C110">
        <v>134.6</v>
      </c>
      <c r="D110" s="1">
        <v>24</v>
      </c>
      <c r="E110" s="1">
        <v>3</v>
      </c>
      <c r="F110" s="1">
        <v>21</v>
      </c>
      <c r="G110" s="5">
        <f t="shared" si="10"/>
        <v>0.875</v>
      </c>
      <c r="H110" s="1">
        <v>33</v>
      </c>
      <c r="I110" s="1">
        <v>4</v>
      </c>
      <c r="J110" s="1">
        <v>29</v>
      </c>
      <c r="K110" s="5">
        <f t="shared" si="11"/>
        <v>0.87878787878787878</v>
      </c>
    </row>
    <row r="111" spans="1:11" x14ac:dyDescent="0.2">
      <c r="A111" t="s">
        <v>117</v>
      </c>
      <c r="B111">
        <v>1</v>
      </c>
      <c r="C111">
        <v>60</v>
      </c>
      <c r="D111" s="1">
        <v>15</v>
      </c>
      <c r="E111" s="1">
        <v>0</v>
      </c>
      <c r="F111" s="1">
        <v>15</v>
      </c>
      <c r="G111" s="5">
        <f t="shared" si="10"/>
        <v>1</v>
      </c>
      <c r="H111" s="1">
        <v>32</v>
      </c>
      <c r="I111" s="1">
        <v>6</v>
      </c>
      <c r="J111" s="1">
        <v>26</v>
      </c>
      <c r="K111" s="5">
        <f t="shared" si="11"/>
        <v>0.8125</v>
      </c>
    </row>
    <row r="112" spans="1:11" x14ac:dyDescent="0.2">
      <c r="A112" t="s">
        <v>118</v>
      </c>
      <c r="B112">
        <v>3</v>
      </c>
      <c r="C112">
        <v>109.2</v>
      </c>
      <c r="D112" s="1">
        <v>15</v>
      </c>
      <c r="E112" s="1">
        <v>0</v>
      </c>
      <c r="F112" s="1">
        <v>15</v>
      </c>
      <c r="G112" s="5">
        <f t="shared" si="10"/>
        <v>1</v>
      </c>
      <c r="H112" s="1">
        <v>31</v>
      </c>
      <c r="I112" s="1">
        <v>7</v>
      </c>
      <c r="J112" s="1">
        <v>24</v>
      </c>
      <c r="K112" s="5">
        <f t="shared" si="11"/>
        <v>0.77419354838709675</v>
      </c>
    </row>
    <row r="113" spans="1:11" x14ac:dyDescent="0.2">
      <c r="A113" t="s">
        <v>119</v>
      </c>
      <c r="B113">
        <v>2</v>
      </c>
      <c r="C113">
        <v>89.3</v>
      </c>
      <c r="D113" s="1">
        <v>24</v>
      </c>
      <c r="E113" s="1">
        <v>2</v>
      </c>
      <c r="F113" s="1">
        <v>22</v>
      </c>
      <c r="G113" s="5">
        <f t="shared" si="10"/>
        <v>0.91666666666666663</v>
      </c>
      <c r="H113" s="1">
        <v>19</v>
      </c>
      <c r="I113" s="1">
        <v>3</v>
      </c>
      <c r="J113" s="1">
        <v>16</v>
      </c>
      <c r="K113" s="5">
        <f t="shared" si="11"/>
        <v>0.84210526315789469</v>
      </c>
    </row>
    <row r="114" spans="1:11" x14ac:dyDescent="0.2">
      <c r="A114" t="s">
        <v>120</v>
      </c>
      <c r="B114">
        <v>1</v>
      </c>
      <c r="C114">
        <v>64</v>
      </c>
      <c r="D114" s="1">
        <v>25</v>
      </c>
      <c r="E114" s="1">
        <v>1</v>
      </c>
      <c r="F114" s="1">
        <v>24</v>
      </c>
      <c r="G114" s="5">
        <f t="shared" si="10"/>
        <v>0.96</v>
      </c>
      <c r="H114" s="1">
        <v>13</v>
      </c>
      <c r="I114" s="1">
        <v>4</v>
      </c>
      <c r="J114" s="1">
        <v>9</v>
      </c>
      <c r="K114" s="5">
        <f t="shared" si="11"/>
        <v>0.69230769230769229</v>
      </c>
    </row>
    <row r="115" spans="1:11" x14ac:dyDescent="0.2">
      <c r="A115" t="s">
        <v>121</v>
      </c>
      <c r="B115">
        <v>1</v>
      </c>
      <c r="C115">
        <v>59.8</v>
      </c>
      <c r="D115" s="1">
        <v>18</v>
      </c>
      <c r="E115" s="1">
        <v>0</v>
      </c>
      <c r="F115" s="1">
        <v>18</v>
      </c>
      <c r="G115" s="5">
        <f t="shared" si="10"/>
        <v>1</v>
      </c>
      <c r="H115" s="1">
        <v>20</v>
      </c>
      <c r="I115" s="1">
        <v>2</v>
      </c>
      <c r="J115" s="1">
        <v>18</v>
      </c>
      <c r="K115" s="5">
        <f t="shared" si="11"/>
        <v>0.9</v>
      </c>
    </row>
    <row r="116" spans="1:11" x14ac:dyDescent="0.2">
      <c r="A116" t="s">
        <v>122</v>
      </c>
      <c r="B116">
        <v>1</v>
      </c>
      <c r="C116">
        <v>60.8</v>
      </c>
      <c r="D116" s="1">
        <v>19</v>
      </c>
      <c r="E116" s="1">
        <v>0</v>
      </c>
      <c r="F116" s="1">
        <v>19</v>
      </c>
      <c r="G116" s="5">
        <f t="shared" si="10"/>
        <v>1</v>
      </c>
      <c r="H116" s="1">
        <v>16</v>
      </c>
      <c r="I116" s="1">
        <v>2</v>
      </c>
      <c r="J116" s="1">
        <v>14</v>
      </c>
      <c r="K116" s="5">
        <f t="shared" si="11"/>
        <v>0.875</v>
      </c>
    </row>
    <row r="117" spans="1:11" x14ac:dyDescent="0.2">
      <c r="A117" t="s">
        <v>123</v>
      </c>
      <c r="B117">
        <v>2</v>
      </c>
      <c r="C117">
        <v>76.5</v>
      </c>
      <c r="D117" s="1">
        <v>18</v>
      </c>
      <c r="E117" s="1">
        <v>2</v>
      </c>
      <c r="F117" s="1">
        <v>16</v>
      </c>
      <c r="G117" s="5">
        <f t="shared" si="10"/>
        <v>0.88888888888888884</v>
      </c>
      <c r="H117" s="1">
        <v>14</v>
      </c>
      <c r="I117" s="1">
        <v>2</v>
      </c>
      <c r="J117" s="1">
        <v>12</v>
      </c>
      <c r="K117" s="5">
        <f t="shared" si="11"/>
        <v>0.8571428571428571</v>
      </c>
    </row>
    <row r="118" spans="1:11" x14ac:dyDescent="0.2">
      <c r="A118" t="s">
        <v>124</v>
      </c>
      <c r="B118">
        <v>1</v>
      </c>
      <c r="C118">
        <v>58.8</v>
      </c>
      <c r="D118" s="1">
        <v>21</v>
      </c>
      <c r="E118" s="1">
        <v>1</v>
      </c>
      <c r="F118" s="1">
        <v>20</v>
      </c>
      <c r="G118" s="5">
        <f t="shared" si="10"/>
        <v>0.95238095238095233</v>
      </c>
      <c r="H118" s="1">
        <v>11</v>
      </c>
      <c r="I118" s="1">
        <v>2</v>
      </c>
      <c r="J118" s="1">
        <v>9</v>
      </c>
      <c r="K118" s="5">
        <f t="shared" si="11"/>
        <v>0.81818181818181823</v>
      </c>
    </row>
    <row r="119" spans="1:11" x14ac:dyDescent="0.2">
      <c r="A119" t="s">
        <v>125</v>
      </c>
      <c r="B119">
        <v>1</v>
      </c>
      <c r="C119">
        <v>36</v>
      </c>
      <c r="D119" s="1">
        <v>19</v>
      </c>
      <c r="E119" s="1">
        <v>3</v>
      </c>
      <c r="F119" s="1">
        <v>16</v>
      </c>
      <c r="G119" s="5">
        <f t="shared" si="10"/>
        <v>0.84210526315789469</v>
      </c>
      <c r="H119" s="1">
        <v>12</v>
      </c>
      <c r="I119" s="1">
        <v>3</v>
      </c>
      <c r="J119" s="1">
        <v>9</v>
      </c>
      <c r="K119" s="5">
        <f t="shared" si="11"/>
        <v>0.75</v>
      </c>
    </row>
    <row r="120" spans="1:11" x14ac:dyDescent="0.2">
      <c r="A120" t="s">
        <v>126</v>
      </c>
      <c r="B120">
        <v>1</v>
      </c>
      <c r="C120">
        <v>59.1</v>
      </c>
      <c r="D120" s="1">
        <v>26</v>
      </c>
      <c r="E120" s="1">
        <v>5</v>
      </c>
      <c r="F120" s="1">
        <v>21</v>
      </c>
      <c r="G120" s="5">
        <f t="shared" si="10"/>
        <v>0.80769230769230771</v>
      </c>
      <c r="H120" s="1">
        <v>0</v>
      </c>
      <c r="I120" s="1">
        <v>0</v>
      </c>
      <c r="J120" s="1">
        <v>0</v>
      </c>
      <c r="K120" s="5" t="e">
        <f t="shared" si="11"/>
        <v>#DIV/0!</v>
      </c>
    </row>
    <row r="121" spans="1:11" x14ac:dyDescent="0.2">
      <c r="A121" t="s">
        <v>127</v>
      </c>
      <c r="B121">
        <v>1</v>
      </c>
      <c r="C121">
        <v>25.7</v>
      </c>
      <c r="D121" s="1">
        <v>6</v>
      </c>
      <c r="E121" s="1">
        <v>0</v>
      </c>
      <c r="F121" s="1">
        <v>6</v>
      </c>
      <c r="G121" s="5">
        <f t="shared" si="10"/>
        <v>1</v>
      </c>
      <c r="H121" s="1">
        <v>7</v>
      </c>
      <c r="I121" s="1">
        <v>1</v>
      </c>
      <c r="J121" s="1">
        <v>6</v>
      </c>
      <c r="K121" s="5">
        <f t="shared" si="11"/>
        <v>0.8571428571428571</v>
      </c>
    </row>
    <row r="122" spans="1:11" x14ac:dyDescent="0.2">
      <c r="A122" t="s">
        <v>128</v>
      </c>
      <c r="B122">
        <v>1</v>
      </c>
      <c r="C122">
        <v>34.5</v>
      </c>
      <c r="D122" s="1">
        <v>8</v>
      </c>
      <c r="E122" s="1">
        <v>0</v>
      </c>
      <c r="F122" s="1">
        <v>8</v>
      </c>
      <c r="G122" s="5">
        <f t="shared" si="10"/>
        <v>1</v>
      </c>
      <c r="H122" s="1">
        <v>3</v>
      </c>
      <c r="I122" s="1">
        <v>0</v>
      </c>
      <c r="J122" s="1">
        <v>3</v>
      </c>
      <c r="K122" s="5">
        <f t="shared" si="11"/>
        <v>1</v>
      </c>
    </row>
    <row r="123" spans="1:11" x14ac:dyDescent="0.2">
      <c r="A123" t="s">
        <v>129</v>
      </c>
      <c r="B123">
        <v>1</v>
      </c>
      <c r="C123">
        <v>40.799999999999997</v>
      </c>
      <c r="D123" s="1">
        <v>5</v>
      </c>
      <c r="E123" s="1">
        <v>2</v>
      </c>
      <c r="F123" s="1">
        <v>3</v>
      </c>
      <c r="G123" s="5">
        <f t="shared" si="10"/>
        <v>0.6</v>
      </c>
      <c r="H123" s="1">
        <v>5</v>
      </c>
      <c r="I123" s="1">
        <v>1</v>
      </c>
      <c r="J123" s="1">
        <v>4</v>
      </c>
      <c r="K123" s="5">
        <f t="shared" si="11"/>
        <v>0.8</v>
      </c>
    </row>
    <row r="124" spans="1:11" x14ac:dyDescent="0.2">
      <c r="A124" t="s">
        <v>130</v>
      </c>
      <c r="B124">
        <v>1</v>
      </c>
      <c r="C124">
        <v>11.9</v>
      </c>
      <c r="D124" s="1">
        <v>7</v>
      </c>
      <c r="E124" s="1">
        <v>0</v>
      </c>
      <c r="F124" s="1">
        <v>7</v>
      </c>
      <c r="G124" s="5">
        <f t="shared" si="10"/>
        <v>1</v>
      </c>
      <c r="H124" s="1">
        <v>3</v>
      </c>
      <c r="I124" s="1">
        <v>2</v>
      </c>
      <c r="J124" s="1">
        <v>1</v>
      </c>
      <c r="K124" s="5">
        <f t="shared" si="11"/>
        <v>0.33333333333333331</v>
      </c>
    </row>
    <row r="125" spans="1:11" x14ac:dyDescent="0.2">
      <c r="A125" t="s">
        <v>131</v>
      </c>
      <c r="B125">
        <v>2</v>
      </c>
      <c r="C125">
        <v>36.1</v>
      </c>
      <c r="D125" s="1">
        <v>5</v>
      </c>
      <c r="E125" s="1">
        <v>0</v>
      </c>
      <c r="F125" s="1">
        <v>5</v>
      </c>
      <c r="G125" s="5">
        <f t="shared" si="10"/>
        <v>1</v>
      </c>
      <c r="H125" s="1">
        <v>4</v>
      </c>
      <c r="I125" s="1">
        <v>0</v>
      </c>
      <c r="J125" s="1">
        <v>4</v>
      </c>
      <c r="K125" s="5">
        <f t="shared" si="11"/>
        <v>1</v>
      </c>
    </row>
    <row r="126" spans="1:11" x14ac:dyDescent="0.2">
      <c r="A126" t="s">
        <v>132</v>
      </c>
      <c r="B126">
        <v>1</v>
      </c>
      <c r="C126">
        <v>20</v>
      </c>
      <c r="D126" s="1">
        <v>4</v>
      </c>
      <c r="E126" s="1">
        <v>0</v>
      </c>
      <c r="F126" s="1">
        <v>4</v>
      </c>
      <c r="G126" s="5">
        <f t="shared" si="10"/>
        <v>1</v>
      </c>
      <c r="H126" s="1">
        <v>3</v>
      </c>
      <c r="I126" s="1">
        <v>2</v>
      </c>
      <c r="J126" s="1">
        <v>1</v>
      </c>
      <c r="K126" s="5">
        <f t="shared" si="11"/>
        <v>0.33333333333333331</v>
      </c>
    </row>
    <row r="127" spans="1:11" x14ac:dyDescent="0.2">
      <c r="A127" t="s">
        <v>133</v>
      </c>
      <c r="B127">
        <v>1</v>
      </c>
      <c r="C127">
        <v>12.2</v>
      </c>
      <c r="D127" s="1">
        <v>3</v>
      </c>
      <c r="E127" s="1">
        <v>1</v>
      </c>
      <c r="F127" s="1">
        <v>2</v>
      </c>
      <c r="G127" s="5">
        <f t="shared" si="10"/>
        <v>0.66666666666666663</v>
      </c>
      <c r="H127" s="1">
        <v>1</v>
      </c>
      <c r="I127" s="1">
        <v>0</v>
      </c>
      <c r="J127" s="1">
        <v>1</v>
      </c>
      <c r="K127" s="5">
        <f t="shared" si="11"/>
        <v>1</v>
      </c>
    </row>
    <row r="128" spans="1:11" x14ac:dyDescent="0.2">
      <c r="A128" t="s">
        <v>134</v>
      </c>
      <c r="B128">
        <v>1</v>
      </c>
      <c r="C128">
        <v>19.8</v>
      </c>
      <c r="D128" s="1">
        <v>2</v>
      </c>
      <c r="E128" s="1">
        <v>0</v>
      </c>
      <c r="F128" s="1">
        <v>2</v>
      </c>
      <c r="G128" s="5">
        <f t="shared" si="10"/>
        <v>1</v>
      </c>
      <c r="H128" s="1">
        <v>2</v>
      </c>
      <c r="I128" s="1">
        <v>0</v>
      </c>
      <c r="J128" s="1">
        <v>2</v>
      </c>
      <c r="K128" s="5">
        <f t="shared" si="11"/>
        <v>1</v>
      </c>
    </row>
    <row r="129" spans="1:11" x14ac:dyDescent="0.2">
      <c r="A129" t="s">
        <v>135</v>
      </c>
      <c r="B129">
        <v>1</v>
      </c>
      <c r="C129">
        <v>18.600000000000001</v>
      </c>
      <c r="D129" s="1">
        <v>1</v>
      </c>
      <c r="E129" s="1">
        <v>0</v>
      </c>
      <c r="F129" s="1">
        <v>1</v>
      </c>
      <c r="G129" s="5">
        <f t="shared" si="10"/>
        <v>1</v>
      </c>
      <c r="H129" s="1">
        <v>2</v>
      </c>
      <c r="I129" s="1">
        <v>0</v>
      </c>
      <c r="J129" s="1">
        <v>2</v>
      </c>
      <c r="K129" s="5">
        <f t="shared" si="11"/>
        <v>1</v>
      </c>
    </row>
    <row r="130" spans="1:11" x14ac:dyDescent="0.2">
      <c r="A130" t="s">
        <v>136</v>
      </c>
      <c r="B130">
        <v>1</v>
      </c>
      <c r="C130">
        <v>4.9000000000000004</v>
      </c>
      <c r="D130" s="1">
        <v>0</v>
      </c>
      <c r="E130" s="1">
        <v>0</v>
      </c>
      <c r="F130" s="1">
        <v>0</v>
      </c>
      <c r="G130" s="5" t="e">
        <f t="shared" ref="G130:G161" si="12">F130/D130</f>
        <v>#DIV/0!</v>
      </c>
      <c r="H130" s="1">
        <v>1</v>
      </c>
      <c r="I130" s="1">
        <v>0</v>
      </c>
      <c r="J130" s="1">
        <v>1</v>
      </c>
      <c r="K130" s="5">
        <f t="shared" ref="K130:K161" si="13">J130/H130</f>
        <v>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__Anonymous_Sheet_DB__1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2015-11-24T19:21:08Z</dcterms:created>
  <dcterms:modified xsi:type="dcterms:W3CDTF">2015-11-24T19:21:08Z</dcterms:modified>
</cp:coreProperties>
</file>