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35"/>
  </bookViews>
  <sheets>
    <sheet name="Goalies" sheetId="1" r:id="rId1"/>
    <sheet name="ShootOuts" sheetId="2" r:id="rId2"/>
  </sheets>
  <calcPr calcId="145621"/>
</workbook>
</file>

<file path=xl/calcChain.xml><?xml version="1.0" encoding="utf-8"?>
<calcChain xmlns="http://schemas.openxmlformats.org/spreadsheetml/2006/main">
  <c r="AT2" i="1" l="1"/>
  <c r="BA2" i="1"/>
  <c r="BD2" i="1"/>
  <c r="BJ2" i="1"/>
  <c r="BK2" i="1"/>
  <c r="BL2" i="1" s="1"/>
  <c r="BM2" i="1"/>
  <c r="AT3" i="1"/>
  <c r="BA3" i="1"/>
  <c r="BD3" i="1"/>
  <c r="BJ3" i="1"/>
  <c r="BK3" i="1"/>
  <c r="BL3" i="1"/>
  <c r="BM3" i="1"/>
  <c r="AT4" i="1"/>
  <c r="BA4" i="1"/>
  <c r="BD4" i="1"/>
  <c r="AT5" i="1"/>
  <c r="BA5" i="1"/>
  <c r="BD5" i="1"/>
  <c r="BJ5" i="1"/>
  <c r="BK5" i="1"/>
  <c r="BL5" i="1" s="1"/>
  <c r="BM5" i="1"/>
  <c r="AT6" i="1"/>
  <c r="BA6" i="1"/>
  <c r="BD6" i="1"/>
  <c r="BJ6" i="1"/>
  <c r="BK6" i="1"/>
  <c r="BL6" i="1"/>
  <c r="BM6" i="1"/>
  <c r="AT7" i="1"/>
  <c r="BA7" i="1"/>
  <c r="BD7" i="1"/>
  <c r="BJ7" i="1"/>
  <c r="BK7" i="1"/>
  <c r="BL7" i="1"/>
  <c r="BM7" i="1"/>
  <c r="AT8" i="1"/>
  <c r="BA8" i="1"/>
  <c r="BD8" i="1"/>
  <c r="BJ8" i="1"/>
  <c r="BK8" i="1"/>
  <c r="BL8" i="1" s="1"/>
  <c r="BM8" i="1"/>
  <c r="AT9" i="1"/>
  <c r="BJ9" i="1"/>
  <c r="BK9" i="1"/>
  <c r="BL9" i="1" s="1"/>
  <c r="BM9" i="1"/>
  <c r="AT10" i="1"/>
  <c r="BA10" i="1"/>
  <c r="BD10" i="1"/>
  <c r="BJ10" i="1"/>
  <c r="BL10" i="1" s="1"/>
  <c r="BK10" i="1"/>
  <c r="BM10" i="1"/>
  <c r="AT11" i="1"/>
  <c r="BA11" i="1"/>
  <c r="BD11" i="1"/>
  <c r="BJ11" i="1"/>
  <c r="BK11" i="1"/>
  <c r="BL11" i="1" s="1"/>
  <c r="BM11" i="1"/>
  <c r="AT12" i="1"/>
  <c r="BA12" i="1"/>
  <c r="BD12" i="1"/>
  <c r="BJ12" i="1"/>
  <c r="BK12" i="1"/>
  <c r="BL12" i="1"/>
  <c r="BM12" i="1"/>
  <c r="AT13" i="1"/>
  <c r="BA13" i="1"/>
  <c r="BD13" i="1"/>
  <c r="BJ13" i="1"/>
  <c r="BK13" i="1"/>
  <c r="BL13" i="1" s="1"/>
  <c r="BM13" i="1"/>
  <c r="AT14" i="1"/>
  <c r="BA14" i="1"/>
  <c r="BD14" i="1"/>
  <c r="BJ14" i="1"/>
  <c r="BK14" i="1"/>
  <c r="BL14" i="1"/>
  <c r="BM14" i="1"/>
  <c r="AT15" i="1"/>
  <c r="BJ15" i="1"/>
  <c r="BK15" i="1"/>
  <c r="BL15" i="1" s="1"/>
  <c r="BM15" i="1"/>
  <c r="AT16" i="1"/>
  <c r="BA16" i="1"/>
  <c r="BD16" i="1"/>
  <c r="BJ16" i="1"/>
  <c r="BK16" i="1"/>
  <c r="BL16" i="1"/>
  <c r="BM16" i="1"/>
  <c r="AT17" i="1"/>
  <c r="BJ17" i="1"/>
  <c r="BK17" i="1"/>
  <c r="BL17" i="1" s="1"/>
  <c r="BM17" i="1"/>
  <c r="AT18" i="1"/>
  <c r="BD18" i="1"/>
  <c r="AT19" i="1"/>
  <c r="BA19" i="1"/>
  <c r="BD19" i="1"/>
  <c r="BJ19" i="1"/>
  <c r="BK19" i="1"/>
  <c r="BL19" i="1"/>
  <c r="BM19" i="1"/>
  <c r="AT20" i="1"/>
  <c r="BA20" i="1"/>
  <c r="BD20" i="1"/>
  <c r="BJ20" i="1"/>
  <c r="BK20" i="1"/>
  <c r="BL20" i="1" s="1"/>
  <c r="BM20" i="1"/>
  <c r="AT21" i="1"/>
  <c r="BA21" i="1"/>
  <c r="BD21" i="1"/>
  <c r="BJ21" i="1"/>
  <c r="BK21" i="1"/>
  <c r="BL21" i="1"/>
  <c r="BM21" i="1"/>
  <c r="AT22" i="1"/>
  <c r="BA22" i="1"/>
  <c r="BD22" i="1"/>
  <c r="BJ22" i="1"/>
  <c r="BK22" i="1"/>
  <c r="BL22" i="1" s="1"/>
  <c r="BM22" i="1"/>
  <c r="AT23" i="1"/>
  <c r="BA23" i="1"/>
  <c r="BD23" i="1"/>
  <c r="BJ23" i="1"/>
  <c r="BL23" i="1" s="1"/>
  <c r="BK23" i="1"/>
  <c r="BM23" i="1"/>
  <c r="AT24" i="1"/>
  <c r="BA24" i="1"/>
  <c r="BD24" i="1"/>
  <c r="BJ24" i="1"/>
  <c r="BK24" i="1"/>
  <c r="BL24" i="1" s="1"/>
  <c r="BM24" i="1"/>
  <c r="AT25" i="1"/>
  <c r="BA25" i="1"/>
  <c r="BD25" i="1"/>
  <c r="BJ25" i="1"/>
  <c r="BK25" i="1"/>
  <c r="BL25" i="1"/>
  <c r="BM25" i="1"/>
  <c r="AT26" i="1"/>
  <c r="BD26" i="1"/>
  <c r="AT27" i="1"/>
  <c r="BA27" i="1"/>
  <c r="BD27" i="1"/>
  <c r="BJ27" i="1"/>
  <c r="BK27" i="1"/>
  <c r="BL27" i="1" s="1"/>
  <c r="BM27" i="1"/>
  <c r="AT28" i="1"/>
  <c r="BJ28" i="1"/>
  <c r="BK28" i="1"/>
  <c r="BL28" i="1"/>
  <c r="BM28" i="1"/>
  <c r="AT29" i="1"/>
  <c r="BA29" i="1"/>
  <c r="BD29" i="1"/>
  <c r="BJ29" i="1"/>
  <c r="BK29" i="1"/>
  <c r="BL29" i="1" s="1"/>
  <c r="BM29" i="1"/>
  <c r="AT30" i="1"/>
  <c r="BA30" i="1"/>
  <c r="BD30" i="1"/>
  <c r="BJ30" i="1"/>
  <c r="BL30" i="1" s="1"/>
  <c r="BK30" i="1"/>
  <c r="BM30" i="1"/>
  <c r="AT31" i="1"/>
  <c r="BA31" i="1"/>
  <c r="BD31" i="1"/>
  <c r="BJ31" i="1"/>
  <c r="BK31" i="1"/>
  <c r="BL31" i="1" s="1"/>
  <c r="BM31" i="1"/>
  <c r="AT32" i="1"/>
  <c r="BA32" i="1"/>
  <c r="BD32" i="1"/>
  <c r="AT33" i="1"/>
  <c r="BA33" i="1"/>
  <c r="BD33" i="1"/>
  <c r="BJ33" i="1"/>
  <c r="BK33" i="1"/>
  <c r="BL33" i="1"/>
  <c r="BM33" i="1"/>
  <c r="AT34" i="1"/>
  <c r="BJ34" i="1"/>
  <c r="BK34" i="1"/>
  <c r="BL34" i="1" s="1"/>
  <c r="BM34" i="1"/>
  <c r="AT35" i="1"/>
  <c r="BA35" i="1"/>
  <c r="BD35" i="1"/>
  <c r="BJ35" i="1"/>
  <c r="BK35" i="1"/>
  <c r="BL35" i="1"/>
  <c r="BM35" i="1"/>
  <c r="AT36" i="1"/>
  <c r="BA36" i="1"/>
  <c r="BD36" i="1"/>
  <c r="BJ36" i="1"/>
  <c r="BK36" i="1"/>
  <c r="BL36" i="1"/>
  <c r="BM36" i="1"/>
  <c r="AT37" i="1"/>
  <c r="BA37" i="1"/>
  <c r="BD37" i="1"/>
  <c r="BJ37" i="1"/>
  <c r="BK37" i="1"/>
  <c r="BL37" i="1" s="1"/>
  <c r="BM37" i="1"/>
  <c r="AT38" i="1"/>
  <c r="BJ38" i="1"/>
  <c r="BK38" i="1"/>
  <c r="BL38" i="1"/>
  <c r="BM38" i="1"/>
  <c r="AT39" i="1"/>
  <c r="BA39" i="1"/>
  <c r="BD39" i="1"/>
  <c r="BJ39" i="1"/>
  <c r="BK39" i="1"/>
  <c r="BL39" i="1" s="1"/>
  <c r="BM39" i="1"/>
  <c r="AT40" i="1"/>
  <c r="BA40" i="1"/>
  <c r="BD40" i="1"/>
  <c r="BJ40" i="1"/>
  <c r="BK40" i="1"/>
  <c r="BL40" i="1" s="1"/>
  <c r="BM40" i="1"/>
  <c r="AT41" i="1"/>
  <c r="BA41" i="1"/>
  <c r="BD41" i="1"/>
  <c r="BJ41" i="1"/>
  <c r="BK41" i="1"/>
  <c r="BL41" i="1"/>
  <c r="BM41" i="1"/>
  <c r="AT42" i="1"/>
  <c r="BA42" i="1"/>
  <c r="BD42" i="1"/>
  <c r="BJ42" i="1"/>
  <c r="BK42" i="1"/>
  <c r="BL42" i="1"/>
  <c r="BM42" i="1"/>
  <c r="AT43" i="1"/>
  <c r="BA43" i="1"/>
  <c r="BD43" i="1"/>
  <c r="BJ43" i="1"/>
  <c r="BK43" i="1"/>
  <c r="BL43" i="1" s="1"/>
  <c r="BM43" i="1"/>
  <c r="AT44" i="1"/>
  <c r="BD44" i="1"/>
  <c r="BJ44" i="1"/>
  <c r="BK44" i="1"/>
  <c r="BL44" i="1"/>
  <c r="BM44" i="1"/>
  <c r="AT45" i="1"/>
  <c r="BA45" i="1"/>
  <c r="BD45" i="1"/>
  <c r="BJ45" i="1"/>
  <c r="BK45" i="1"/>
  <c r="BL45" i="1"/>
  <c r="BM45" i="1"/>
  <c r="AT46" i="1"/>
  <c r="BA46" i="1"/>
  <c r="BD46" i="1"/>
  <c r="BJ46" i="1"/>
  <c r="BK46" i="1"/>
  <c r="BL46" i="1" s="1"/>
  <c r="BM46" i="1"/>
  <c r="AT47" i="1"/>
  <c r="BA47" i="1"/>
  <c r="BD47" i="1"/>
  <c r="BJ47" i="1"/>
  <c r="BK47" i="1"/>
  <c r="BL47" i="1" s="1"/>
  <c r="BM47" i="1"/>
  <c r="AT48" i="1"/>
  <c r="BA48" i="1"/>
  <c r="BD48" i="1"/>
  <c r="BJ48" i="1"/>
  <c r="BK48" i="1"/>
  <c r="BL48" i="1"/>
  <c r="BM48" i="1"/>
  <c r="AT49" i="1"/>
  <c r="BA49" i="1"/>
  <c r="BD49" i="1"/>
  <c r="BJ49" i="1"/>
  <c r="BK49" i="1"/>
  <c r="BL49" i="1" s="1"/>
  <c r="BM49" i="1"/>
  <c r="AT50" i="1"/>
  <c r="BA50" i="1"/>
  <c r="BD50" i="1"/>
  <c r="AT51" i="1"/>
  <c r="BA51" i="1"/>
  <c r="BD51" i="1"/>
  <c r="BJ51" i="1"/>
  <c r="BK51" i="1"/>
  <c r="BL51" i="1"/>
  <c r="BM51" i="1"/>
  <c r="AT52" i="1"/>
  <c r="BA52" i="1"/>
  <c r="BD52" i="1"/>
  <c r="BJ52" i="1"/>
  <c r="BK52" i="1"/>
  <c r="BL52" i="1"/>
  <c r="BM52" i="1"/>
  <c r="AT53" i="1"/>
  <c r="BJ53" i="1"/>
  <c r="BK53" i="1"/>
  <c r="BL53" i="1" s="1"/>
  <c r="BM53" i="1"/>
  <c r="AT54" i="1"/>
  <c r="BA54" i="1"/>
  <c r="BD54" i="1"/>
  <c r="BJ54" i="1"/>
  <c r="BK54" i="1"/>
  <c r="BL54" i="1"/>
  <c r="BM54" i="1"/>
  <c r="AT55" i="1"/>
  <c r="BA55" i="1"/>
  <c r="BD55" i="1"/>
  <c r="BJ55" i="1"/>
  <c r="BK55" i="1"/>
  <c r="BL55" i="1" s="1"/>
  <c r="BM55" i="1"/>
  <c r="AT56" i="1"/>
  <c r="BD56" i="1"/>
  <c r="AT57" i="1"/>
  <c r="BJ57" i="1"/>
  <c r="BK57" i="1"/>
  <c r="BL57" i="1" s="1"/>
  <c r="BM57" i="1"/>
  <c r="AT58" i="1"/>
  <c r="BA58" i="1"/>
  <c r="BD58" i="1"/>
  <c r="BJ58" i="1"/>
  <c r="BK58" i="1"/>
  <c r="BL58" i="1" s="1"/>
  <c r="BM58" i="1"/>
  <c r="AT59" i="1"/>
  <c r="BJ59" i="1"/>
  <c r="BK59" i="1"/>
  <c r="BL59" i="1" s="1"/>
  <c r="BM59" i="1"/>
  <c r="AT60" i="1"/>
  <c r="BA60" i="1"/>
  <c r="BD60" i="1"/>
  <c r="BJ60" i="1"/>
  <c r="BK60" i="1"/>
  <c r="BL60" i="1" s="1"/>
  <c r="BM60" i="1"/>
  <c r="AT61" i="1"/>
  <c r="BA61" i="1"/>
  <c r="BD61" i="1"/>
  <c r="BJ61" i="1"/>
  <c r="BK61" i="1"/>
  <c r="BL61" i="1"/>
  <c r="BM61" i="1"/>
  <c r="AT62" i="1"/>
  <c r="BA62" i="1"/>
  <c r="BD62" i="1"/>
  <c r="BJ62" i="1"/>
  <c r="BK62" i="1"/>
  <c r="BL62" i="1"/>
  <c r="BM62" i="1"/>
  <c r="AT63" i="1"/>
  <c r="BJ63" i="1"/>
  <c r="BK63" i="1"/>
  <c r="BL63" i="1"/>
  <c r="BM63" i="1"/>
  <c r="AT64" i="1"/>
  <c r="BA64" i="1"/>
  <c r="BD64" i="1"/>
  <c r="BJ64" i="1"/>
  <c r="BK64" i="1"/>
  <c r="BL64" i="1"/>
  <c r="BM64" i="1"/>
  <c r="AT65" i="1"/>
  <c r="BD65" i="1"/>
  <c r="BJ65" i="1"/>
  <c r="BK65" i="1"/>
  <c r="BL65" i="1" s="1"/>
  <c r="BM65" i="1"/>
  <c r="AT66" i="1"/>
  <c r="BD66" i="1"/>
  <c r="BJ66" i="1"/>
  <c r="BK66" i="1"/>
  <c r="BL66" i="1"/>
  <c r="BM66" i="1"/>
  <c r="AT67" i="1"/>
  <c r="BA67" i="1"/>
  <c r="BD67" i="1"/>
  <c r="BJ67" i="1"/>
  <c r="BK67" i="1"/>
  <c r="BL67" i="1" s="1"/>
  <c r="BM67" i="1"/>
  <c r="AT68" i="1"/>
  <c r="BD68" i="1"/>
  <c r="BJ68" i="1"/>
  <c r="BK68" i="1"/>
  <c r="BL68" i="1" s="1"/>
  <c r="BM68" i="1"/>
  <c r="AT69" i="1"/>
  <c r="BA69" i="1"/>
  <c r="BD69" i="1"/>
  <c r="BJ69" i="1"/>
  <c r="BK69" i="1"/>
  <c r="BL69" i="1"/>
  <c r="BM69" i="1"/>
  <c r="AT70" i="1"/>
  <c r="BJ70" i="1"/>
  <c r="BK70" i="1"/>
  <c r="BL70" i="1" s="1"/>
  <c r="BM70" i="1"/>
  <c r="AT71" i="1"/>
  <c r="BA71" i="1"/>
  <c r="BD71" i="1"/>
  <c r="BJ71" i="1"/>
  <c r="BK71" i="1"/>
  <c r="BL71" i="1"/>
  <c r="BM71" i="1"/>
  <c r="AT72" i="1"/>
  <c r="BA72" i="1"/>
  <c r="BD72" i="1"/>
  <c r="AT73" i="1"/>
  <c r="BA73" i="1"/>
  <c r="BD73" i="1"/>
  <c r="BJ73" i="1"/>
  <c r="BK73" i="1"/>
  <c r="BL73" i="1" s="1"/>
  <c r="BM73" i="1"/>
  <c r="AT74" i="1"/>
  <c r="BD74" i="1"/>
  <c r="AT75" i="1"/>
  <c r="BJ75" i="1"/>
  <c r="BK75" i="1"/>
  <c r="BL75" i="1" s="1"/>
  <c r="BM75" i="1"/>
  <c r="AT76" i="1"/>
  <c r="BJ76" i="1"/>
  <c r="BK76" i="1"/>
  <c r="BL76" i="1"/>
  <c r="BM76" i="1"/>
  <c r="AT77" i="1"/>
  <c r="BA77" i="1"/>
  <c r="BD77" i="1"/>
  <c r="BJ77" i="1"/>
  <c r="BK77" i="1"/>
  <c r="BL77" i="1"/>
  <c r="BM77" i="1"/>
  <c r="AT78" i="1"/>
  <c r="BA78" i="1"/>
  <c r="BD78" i="1"/>
  <c r="BJ78" i="1"/>
  <c r="BK78" i="1"/>
  <c r="BL78" i="1" s="1"/>
  <c r="BM78" i="1"/>
  <c r="AT79" i="1"/>
  <c r="BA79" i="1"/>
  <c r="BD79" i="1"/>
  <c r="BJ79" i="1"/>
  <c r="BK79" i="1"/>
  <c r="BL79" i="1" s="1"/>
  <c r="BM79" i="1"/>
  <c r="AT80" i="1"/>
  <c r="BA80" i="1"/>
  <c r="BD80" i="1"/>
  <c r="BJ80" i="1"/>
  <c r="BK80" i="1"/>
  <c r="BL80" i="1"/>
  <c r="BM80" i="1"/>
  <c r="AT81" i="1"/>
  <c r="BA81" i="1"/>
  <c r="BD81" i="1"/>
  <c r="BJ81" i="1"/>
  <c r="BK81" i="1"/>
  <c r="BL81" i="1" s="1"/>
  <c r="BM81" i="1"/>
  <c r="AT82" i="1"/>
  <c r="BD82" i="1"/>
  <c r="BJ82" i="1"/>
  <c r="BK82" i="1"/>
  <c r="BL82" i="1" s="1"/>
  <c r="BM82" i="1"/>
  <c r="AT83" i="1"/>
  <c r="BA83" i="1"/>
  <c r="BD83" i="1"/>
  <c r="AT84" i="1"/>
  <c r="BA84" i="1"/>
  <c r="BD84" i="1"/>
  <c r="BJ84" i="1"/>
  <c r="BK84" i="1"/>
  <c r="BL84" i="1"/>
  <c r="BM84" i="1"/>
  <c r="AT85" i="1"/>
  <c r="BA85" i="1"/>
  <c r="BD85" i="1"/>
  <c r="AT86" i="1"/>
  <c r="BJ86" i="1"/>
  <c r="BK86" i="1"/>
  <c r="BL86" i="1"/>
  <c r="BM86" i="1"/>
  <c r="AT87" i="1"/>
  <c r="BA87" i="1"/>
  <c r="BD87" i="1"/>
  <c r="BJ87" i="1"/>
  <c r="BK87" i="1"/>
  <c r="BL87" i="1" s="1"/>
  <c r="BM87" i="1"/>
  <c r="AT88" i="1"/>
  <c r="BA88" i="1"/>
  <c r="BD88" i="1"/>
  <c r="BJ88" i="1"/>
  <c r="BK88" i="1"/>
  <c r="BL88" i="1" s="1"/>
  <c r="BM88" i="1"/>
</calcChain>
</file>

<file path=xl/sharedStrings.xml><?xml version="1.0" encoding="utf-8"?>
<sst xmlns="http://schemas.openxmlformats.org/spreadsheetml/2006/main" count="1577" uniqueCount="537">
  <si>
    <t>Year</t>
  </si>
  <si>
    <t>#</t>
  </si>
  <si>
    <t>Player</t>
  </si>
  <si>
    <t>Team</t>
  </si>
  <si>
    <t>DOB</t>
  </si>
  <si>
    <t>Birth City</t>
  </si>
  <si>
    <t>S/P</t>
  </si>
  <si>
    <t>Ctry</t>
  </si>
  <si>
    <t>Ht</t>
  </si>
  <si>
    <t>Wt</t>
  </si>
  <si>
    <t>C</t>
  </si>
  <si>
    <t>Rk</t>
  </si>
  <si>
    <t>GP</t>
  </si>
  <si>
    <t>W</t>
  </si>
  <si>
    <t>L</t>
  </si>
  <si>
    <t>T</t>
  </si>
  <si>
    <t>OT</t>
  </si>
  <si>
    <t>SO</t>
  </si>
  <si>
    <t>GA</t>
  </si>
  <si>
    <t>GAA</t>
  </si>
  <si>
    <t>SA</t>
  </si>
  <si>
    <t>Sv</t>
  </si>
  <si>
    <t>Sv%</t>
  </si>
  <si>
    <t>eSA</t>
  </si>
  <si>
    <t>eGA</t>
  </si>
  <si>
    <t>eSV</t>
  </si>
  <si>
    <t>eSV%</t>
  </si>
  <si>
    <t>pSA</t>
  </si>
  <si>
    <t>pGA</t>
  </si>
  <si>
    <t>pSV</t>
  </si>
  <si>
    <t>pSV%</t>
  </si>
  <si>
    <t>shSA</t>
  </si>
  <si>
    <t>shGA</t>
  </si>
  <si>
    <t>shSV</t>
  </si>
  <si>
    <t>shSV%</t>
  </si>
  <si>
    <t>G</t>
  </si>
  <si>
    <t>A</t>
  </si>
  <si>
    <t>PIM</t>
  </si>
  <si>
    <t>TOI</t>
  </si>
  <si>
    <t>PSA</t>
  </si>
  <si>
    <t>PS GA</t>
  </si>
  <si>
    <t>GGVT</t>
  </si>
  <si>
    <t>DGVT</t>
  </si>
  <si>
    <t>SGVT</t>
  </si>
  <si>
    <t>GVT</t>
  </si>
  <si>
    <t>GR</t>
  </si>
  <si>
    <t>MIN</t>
  </si>
  <si>
    <t>OTL</t>
  </si>
  <si>
    <t>SV</t>
  </si>
  <si>
    <t>SV%</t>
  </si>
  <si>
    <t>GS</t>
  </si>
  <si>
    <t>QS</t>
  </si>
  <si>
    <t>WS</t>
  </si>
  <si>
    <t>BO</t>
  </si>
  <si>
    <t>RBS</t>
  </si>
  <si>
    <t>QS%</t>
  </si>
  <si>
    <t>Al Montoya</t>
  </si>
  <si>
    <t>NYI</t>
  </si>
  <si>
    <t>Feb 13 '85</t>
  </si>
  <si>
    <t>Chicago</t>
  </si>
  <si>
    <t>IL</t>
  </si>
  <si>
    <t>USA</t>
  </si>
  <si>
    <t>Y</t>
  </si>
  <si>
    <t>1153:47</t>
  </si>
  <si>
    <t>Alex Auld</t>
  </si>
  <si>
    <t>MTL</t>
  </si>
  <si>
    <t>Jan 07 '81</t>
  </si>
  <si>
    <t>Cold Lake</t>
  </si>
  <si>
    <t>AB</t>
  </si>
  <si>
    <t>CAN</t>
  </si>
  <si>
    <t>748:35</t>
  </si>
  <si>
    <t>Alex Stalock</t>
  </si>
  <si>
    <t>SJS</t>
  </si>
  <si>
    <t>Jul 28 '87</t>
  </si>
  <si>
    <t>St. Paul</t>
  </si>
  <si>
    <t>MN</t>
  </si>
  <si>
    <t>29:47</t>
  </si>
  <si>
    <t>Anders Lindback</t>
  </si>
  <si>
    <t>NSH</t>
  </si>
  <si>
    <t>May 03 '88</t>
  </si>
  <si>
    <t>Gavle</t>
  </si>
  <si>
    <t>SWE</t>
  </si>
  <si>
    <t>1131:03</t>
  </si>
  <si>
    <t>Andrew Raycroft</t>
  </si>
  <si>
    <t>DAL</t>
  </si>
  <si>
    <t>May 04 '80</t>
  </si>
  <si>
    <t>Belleville</t>
  </si>
  <si>
    <t>ON</t>
  </si>
  <si>
    <t>847:10</t>
  </si>
  <si>
    <t>Antero Niittymaki</t>
  </si>
  <si>
    <t>Jun 18 '80</t>
  </si>
  <si>
    <t>Turku</t>
  </si>
  <si>
    <t>FIN</t>
  </si>
  <si>
    <t>1414:28</t>
  </si>
  <si>
    <t>Anton Khudobin</t>
  </si>
  <si>
    <t>May 07 '86</t>
  </si>
  <si>
    <t>Ust-Kamenogorsk</t>
  </si>
  <si>
    <t>KAZ</t>
  </si>
  <si>
    <t>188:44</t>
  </si>
  <si>
    <t>Antti Niemi</t>
  </si>
  <si>
    <t>Aug 29 '83</t>
  </si>
  <si>
    <t>Vantaa</t>
  </si>
  <si>
    <t>3523:54</t>
  </si>
  <si>
    <t>Ben Bishop</t>
  </si>
  <si>
    <t>STL</t>
  </si>
  <si>
    <t>Nov 21 '86</t>
  </si>
  <si>
    <t>Denver</t>
  </si>
  <si>
    <t>CO</t>
  </si>
  <si>
    <t>368:49</t>
  </si>
  <si>
    <t>Braden Holtby</t>
  </si>
  <si>
    <t>WSH</t>
  </si>
  <si>
    <t>Sep 16 '89</t>
  </si>
  <si>
    <t>Lloydminster</t>
  </si>
  <si>
    <t>SK</t>
  </si>
  <si>
    <t>735:59</t>
  </si>
  <si>
    <t>Brent Johnson</t>
  </si>
  <si>
    <t>PIT</t>
  </si>
  <si>
    <t>Mar 12 '77</t>
  </si>
  <si>
    <t>Farmington</t>
  </si>
  <si>
    <t>MI</t>
  </si>
  <si>
    <t>1296:42</t>
  </si>
  <si>
    <t>Brian Boucher</t>
  </si>
  <si>
    <t>PHI</t>
  </si>
  <si>
    <t>Jan 02 '77</t>
  </si>
  <si>
    <t>Woonsocket</t>
  </si>
  <si>
    <t>RI</t>
  </si>
  <si>
    <t>1884:34</t>
  </si>
  <si>
    <t>Brian Elliott</t>
  </si>
  <si>
    <t>OTT COL</t>
  </si>
  <si>
    <t>Apr 09 '85</t>
  </si>
  <si>
    <t>Newmarket</t>
  </si>
  <si>
    <t>2983:08</t>
  </si>
  <si>
    <t>Cam Ward</t>
  </si>
  <si>
    <t>CAR</t>
  </si>
  <si>
    <t>Feb 29 '84</t>
  </si>
  <si>
    <t>Saskatoon</t>
  </si>
  <si>
    <t>4317:35</t>
  </si>
  <si>
    <t>Carey Price</t>
  </si>
  <si>
    <t>Aug 16 '87</t>
  </si>
  <si>
    <t>Anahim Lake</t>
  </si>
  <si>
    <t>BC</t>
  </si>
  <si>
    <t>4206:08</t>
  </si>
  <si>
    <t>Cedrick Desjardins</t>
  </si>
  <si>
    <t>TBL</t>
  </si>
  <si>
    <t>Sep 30 '85</t>
  </si>
  <si>
    <t>Edmundston</t>
  </si>
  <si>
    <t>NB</t>
  </si>
  <si>
    <t>R</t>
  </si>
  <si>
    <t>120:19</t>
  </si>
  <si>
    <t>Chad Johnson</t>
  </si>
  <si>
    <t>NYR</t>
  </si>
  <si>
    <t>Jun 10 '86</t>
  </si>
  <si>
    <t>Calgary</t>
  </si>
  <si>
    <t>20:00</t>
  </si>
  <si>
    <t>Chris Mason</t>
  </si>
  <si>
    <t>ATL</t>
  </si>
  <si>
    <t>Apr 20 '76</t>
  </si>
  <si>
    <t>Red Deer</t>
  </si>
  <si>
    <t>1681:41</t>
  </si>
  <si>
    <t>Chris Osgood</t>
  </si>
  <si>
    <t>DET</t>
  </si>
  <si>
    <t>Nov 26 '72</t>
  </si>
  <si>
    <t>Peace River</t>
  </si>
  <si>
    <t>628:40</t>
  </si>
  <si>
    <t>Corey Crawford</t>
  </si>
  <si>
    <t>CHI</t>
  </si>
  <si>
    <t>Dec 31 '84</t>
  </si>
  <si>
    <t>Montreal</t>
  </si>
  <si>
    <t>QC</t>
  </si>
  <si>
    <t>3336:37</t>
  </si>
  <si>
    <t>Cory Schneider</t>
  </si>
  <si>
    <t>VAN</t>
  </si>
  <si>
    <t>Mar 18 '86</t>
  </si>
  <si>
    <t>Marblehead</t>
  </si>
  <si>
    <t>MA</t>
  </si>
  <si>
    <t>1371:47</t>
  </si>
  <si>
    <t>Craig Anderson</t>
  </si>
  <si>
    <t>COL OTT</t>
  </si>
  <si>
    <t>May 21 '81</t>
  </si>
  <si>
    <t>Park Ridge</t>
  </si>
  <si>
    <t>2865:07</t>
  </si>
  <si>
    <t>Curtis McElhinney</t>
  </si>
  <si>
    <t>ANA OTT</t>
  </si>
  <si>
    <t>May 23 '83</t>
  </si>
  <si>
    <t>London</t>
  </si>
  <si>
    <t>1394:52</t>
  </si>
  <si>
    <t>Dan Ellis</t>
  </si>
  <si>
    <t>TBL ANA</t>
  </si>
  <si>
    <t>Jun 19 '80</t>
  </si>
  <si>
    <t>2408:10</t>
  </si>
  <si>
    <t>David LeNeveu</t>
  </si>
  <si>
    <t>CBJ</t>
  </si>
  <si>
    <t>Fernie</t>
  </si>
  <si>
    <t>Devan Dubnyk</t>
  </si>
  <si>
    <t>EDM</t>
  </si>
  <si>
    <t>May 04 '86</t>
  </si>
  <si>
    <t>Regina</t>
  </si>
  <si>
    <t>2061:04</t>
  </si>
  <si>
    <t>Dwayne Roloson</t>
  </si>
  <si>
    <t>NYI TBL</t>
  </si>
  <si>
    <t>Oct 12 '69</t>
  </si>
  <si>
    <t>Simcoe</t>
  </si>
  <si>
    <t>3198:35</t>
  </si>
  <si>
    <t>Henrik Karlsson</t>
  </si>
  <si>
    <t>CGY</t>
  </si>
  <si>
    <t>Nov 27 '83</t>
  </si>
  <si>
    <t>Tumba</t>
  </si>
  <si>
    <t>837:33</t>
  </si>
  <si>
    <t>Henrik Lundqvist</t>
  </si>
  <si>
    <t>Mar 02 '82</t>
  </si>
  <si>
    <t>Are</t>
  </si>
  <si>
    <t>4006:40</t>
  </si>
  <si>
    <t>Ilya Bryzgalov</t>
  </si>
  <si>
    <t>PHX</t>
  </si>
  <si>
    <t>Jun 22 '80</t>
  </si>
  <si>
    <t>Togliatti</t>
  </si>
  <si>
    <t>RUS</t>
  </si>
  <si>
    <t>4059:52</t>
  </si>
  <si>
    <t>Jacob Markstrom</t>
  </si>
  <si>
    <t>FLA</t>
  </si>
  <si>
    <t>Jan 31 '90</t>
  </si>
  <si>
    <t>39:49</t>
  </si>
  <si>
    <t>James Reimer</t>
  </si>
  <si>
    <t>TOR</t>
  </si>
  <si>
    <t>Mar 15 '88</t>
  </si>
  <si>
    <t>Morweena</t>
  </si>
  <si>
    <t>MB</t>
  </si>
  <si>
    <t>2080:09</t>
  </si>
  <si>
    <t>Jaroslav Halak</t>
  </si>
  <si>
    <t>May 13 '85</t>
  </si>
  <si>
    <t>Bratislava</t>
  </si>
  <si>
    <t>SVK</t>
  </si>
  <si>
    <t>3294:22</t>
  </si>
  <si>
    <t>Jason LaBarbera</t>
  </si>
  <si>
    <t>Jan 18 '80</t>
  </si>
  <si>
    <t>Burnaby</t>
  </si>
  <si>
    <t>882:38</t>
  </si>
  <si>
    <t>Jean-Sebastien Giguere</t>
  </si>
  <si>
    <t>May 16 '77</t>
  </si>
  <si>
    <t>1633:01</t>
  </si>
  <si>
    <t>Jhonas Enroth</t>
  </si>
  <si>
    <t>BUF</t>
  </si>
  <si>
    <t>Jun 25 '88</t>
  </si>
  <si>
    <t>Stockholm</t>
  </si>
  <si>
    <t>769:24</t>
  </si>
  <si>
    <t>Jimmy Howard</t>
  </si>
  <si>
    <t>Mar 26 '84</t>
  </si>
  <si>
    <t>Syracuse</t>
  </si>
  <si>
    <t>NY</t>
  </si>
  <si>
    <t>3615:15</t>
  </si>
  <si>
    <t>Joey MacDonald</t>
  </si>
  <si>
    <t>Feb 07 '80</t>
  </si>
  <si>
    <t>Pictou</t>
  </si>
  <si>
    <t>NS</t>
  </si>
  <si>
    <t>720:51</t>
  </si>
  <si>
    <t>Johan Hedberg</t>
  </si>
  <si>
    <t>NJD</t>
  </si>
  <si>
    <t>May 05 '73</t>
  </si>
  <si>
    <t>Leksand</t>
  </si>
  <si>
    <t>1717:29</t>
  </si>
  <si>
    <t>Jonas Gustavsson</t>
  </si>
  <si>
    <t>Oct 24 '84</t>
  </si>
  <si>
    <t>Danderyd</t>
  </si>
  <si>
    <t>1242:07</t>
  </si>
  <si>
    <t>Jonas Hiller</t>
  </si>
  <si>
    <t>ANA</t>
  </si>
  <si>
    <t>Feb 12 '82</t>
  </si>
  <si>
    <t>Felben Wellhausen</t>
  </si>
  <si>
    <t>CHE</t>
  </si>
  <si>
    <t>2671:32</t>
  </si>
  <si>
    <t>Jonathan Bernier</t>
  </si>
  <si>
    <t>LAK</t>
  </si>
  <si>
    <t>Aug 07 '88</t>
  </si>
  <si>
    <t>Laval</t>
  </si>
  <si>
    <t>1378:15</t>
  </si>
  <si>
    <t>Jonathan Quick</t>
  </si>
  <si>
    <t>Jan 21 '86</t>
  </si>
  <si>
    <t>Milford</t>
  </si>
  <si>
    <t>CT</t>
  </si>
  <si>
    <t>3590:34</t>
  </si>
  <si>
    <t>Jose Theodore</t>
  </si>
  <si>
    <t>Sep 13 '76</t>
  </si>
  <si>
    <t>1792:54</t>
  </si>
  <si>
    <t>Justin Peters</t>
  </si>
  <si>
    <t>Aug 30 '86</t>
  </si>
  <si>
    <t>Blyth</t>
  </si>
  <si>
    <t>648:17</t>
  </si>
  <si>
    <t>Kari Lehtonen</t>
  </si>
  <si>
    <t>Nov 16 '83</t>
  </si>
  <si>
    <t>Helsinki</t>
  </si>
  <si>
    <t>4119:11</t>
  </si>
  <si>
    <t>Kevin Poulin</t>
  </si>
  <si>
    <t>Apr 12 '90</t>
  </si>
  <si>
    <t>491:19</t>
  </si>
  <si>
    <t>Marc-Andre Fleury</t>
  </si>
  <si>
    <t>Nov 28 '84</t>
  </si>
  <si>
    <t>Sorel</t>
  </si>
  <si>
    <t>3695:10</t>
  </si>
  <si>
    <t>Mark Dekanich</t>
  </si>
  <si>
    <t>May 10 '86</t>
  </si>
  <si>
    <t>N. Vancouver</t>
  </si>
  <si>
    <t>49:59</t>
  </si>
  <si>
    <t>Martin Biron</t>
  </si>
  <si>
    <t>Aug 15 '77</t>
  </si>
  <si>
    <t>Lac St. Charles</t>
  </si>
  <si>
    <t>927:30</t>
  </si>
  <si>
    <t>Martin Brodeur</t>
  </si>
  <si>
    <t>May 06 '72</t>
  </si>
  <si>
    <t>3116:06</t>
  </si>
  <si>
    <t>Martin Gerber</t>
  </si>
  <si>
    <t>Sep 03 '74</t>
  </si>
  <si>
    <t>Burgdorf</t>
  </si>
  <si>
    <t>185:00</t>
  </si>
  <si>
    <t>Marty Turco</t>
  </si>
  <si>
    <t>Aug 13 '75</t>
  </si>
  <si>
    <t>Sault Ste. Marie</t>
  </si>
  <si>
    <t>1631:03</t>
  </si>
  <si>
    <t>Mathieu Garon</t>
  </si>
  <si>
    <t>Jan 09 '78</t>
  </si>
  <si>
    <t>Chandler</t>
  </si>
  <si>
    <t>1938:00</t>
  </si>
  <si>
    <t>Matt Climie</t>
  </si>
  <si>
    <t>Feb 11 '83</t>
  </si>
  <si>
    <t>Leduc</t>
  </si>
  <si>
    <t>32:24</t>
  </si>
  <si>
    <t>Michael Leighton</t>
  </si>
  <si>
    <t>May 19 '81</t>
  </si>
  <si>
    <t>Petrolia</t>
  </si>
  <si>
    <t>59:47</t>
  </si>
  <si>
    <t>Michal Neuvirth</t>
  </si>
  <si>
    <t>Mar 23 '88</t>
  </si>
  <si>
    <t>Usti Labem</t>
  </si>
  <si>
    <t>CZE</t>
  </si>
  <si>
    <t>2689:29</t>
  </si>
  <si>
    <t>Miikka Kiprusoff</t>
  </si>
  <si>
    <t>Oct 26 '76</t>
  </si>
  <si>
    <t>4155:39</t>
  </si>
  <si>
    <t>Mike Brodeur</t>
  </si>
  <si>
    <t>OTT</t>
  </si>
  <si>
    <t>Mar 30 '83</t>
  </si>
  <si>
    <t>96:49</t>
  </si>
  <si>
    <t>Mike McKenna</t>
  </si>
  <si>
    <t>Apr 11 '83</t>
  </si>
  <si>
    <t>St. Louis</t>
  </si>
  <si>
    <t>MO</t>
  </si>
  <si>
    <t>117:52</t>
  </si>
  <si>
    <t>Mike Smith</t>
  </si>
  <si>
    <t>Mar 22 '82</t>
  </si>
  <si>
    <t>Kingston</t>
  </si>
  <si>
    <t>1202:29</t>
  </si>
  <si>
    <t>Mikko Koskinen</t>
  </si>
  <si>
    <t>Jul 18 '88</t>
  </si>
  <si>
    <t>207:51</t>
  </si>
  <si>
    <t>Nathan Lawson</t>
  </si>
  <si>
    <t>Sep 29 '83</t>
  </si>
  <si>
    <t>384:19</t>
  </si>
  <si>
    <t>Niklas Backstrom</t>
  </si>
  <si>
    <t>Feb 13 '78</t>
  </si>
  <si>
    <t>2977:33</t>
  </si>
  <si>
    <t>Nikolai Khabibulin</t>
  </si>
  <si>
    <t>Jan 13 '73</t>
  </si>
  <si>
    <t>Sverdlovsk</t>
  </si>
  <si>
    <t>2701:05</t>
  </si>
  <si>
    <t>Ondrej Pavelec</t>
  </si>
  <si>
    <t>Aug 31 '87</t>
  </si>
  <si>
    <t>Kladno</t>
  </si>
  <si>
    <t>3225:13</t>
  </si>
  <si>
    <t>Pascal Leclaire</t>
  </si>
  <si>
    <t>Nov 07 '82</t>
  </si>
  <si>
    <t>Repentigny</t>
  </si>
  <si>
    <t>763:03</t>
  </si>
  <si>
    <t>Patrick Lalime</t>
  </si>
  <si>
    <t>Jul 07 '74</t>
  </si>
  <si>
    <t>St. Bonaventure</t>
  </si>
  <si>
    <t>365:25</t>
  </si>
  <si>
    <t>Pekka Rinne</t>
  </si>
  <si>
    <t>Nov 03 '82</t>
  </si>
  <si>
    <t>Kempele</t>
  </si>
  <si>
    <t>3789:15</t>
  </si>
  <si>
    <t>Peter Budaj</t>
  </si>
  <si>
    <t>COL</t>
  </si>
  <si>
    <t>Sep 18 '82</t>
  </si>
  <si>
    <t>Banska Bystrika</t>
  </si>
  <si>
    <t>2438:47</t>
  </si>
  <si>
    <t>Peter Mannino</t>
  </si>
  <si>
    <t>Feb 17 '84</t>
  </si>
  <si>
    <t>Farmington Hills</t>
  </si>
  <si>
    <t>72:47</t>
  </si>
  <si>
    <t>Ray Emery</t>
  </si>
  <si>
    <t>Sep 28 '82</t>
  </si>
  <si>
    <t>Hamilton</t>
  </si>
  <si>
    <t>527:18</t>
  </si>
  <si>
    <t>Richard Bachman</t>
  </si>
  <si>
    <t>Jul 25 '87</t>
  </si>
  <si>
    <t>Salt Lake City</t>
  </si>
  <si>
    <t>UT</t>
  </si>
  <si>
    <t>9:35</t>
  </si>
  <si>
    <t>Rick DiPietro</t>
  </si>
  <si>
    <t>Sep 19 '81</t>
  </si>
  <si>
    <t>Winthrop</t>
  </si>
  <si>
    <t>1533:13</t>
  </si>
  <si>
    <t>Roberto Luongo</t>
  </si>
  <si>
    <t>Apr 04 '79</t>
  </si>
  <si>
    <t>3589:39</t>
  </si>
  <si>
    <t>Robin Lehner</t>
  </si>
  <si>
    <t>Jul 24 '91</t>
  </si>
  <si>
    <t>Gothenburg</t>
  </si>
  <si>
    <t>340:52</t>
  </si>
  <si>
    <t>Ryan Miller</t>
  </si>
  <si>
    <t>Jul 17 '80</t>
  </si>
  <si>
    <t>East Lansing</t>
  </si>
  <si>
    <t>3829:18</t>
  </si>
  <si>
    <t>Scott Clemmensen</t>
  </si>
  <si>
    <t>Jul 23 '77</t>
  </si>
  <si>
    <t>Des Moines</t>
  </si>
  <si>
    <t>IA</t>
  </si>
  <si>
    <t>1696:04</t>
  </si>
  <si>
    <t>Semyon Varlamov</t>
  </si>
  <si>
    <t>Apr 27 '88</t>
  </si>
  <si>
    <t>Samara</t>
  </si>
  <si>
    <t>1560:03</t>
  </si>
  <si>
    <t>Sergei Bobrovsky</t>
  </si>
  <si>
    <t>Sep 20 '88</t>
  </si>
  <si>
    <t>Novokuznetsk</t>
  </si>
  <si>
    <t>3017:24</t>
  </si>
  <si>
    <t>Steve Mason</t>
  </si>
  <si>
    <t>May 29 '88</t>
  </si>
  <si>
    <t>Oakville</t>
  </si>
  <si>
    <t>3026:30</t>
  </si>
  <si>
    <t>Thomas McCollum</t>
  </si>
  <si>
    <t>Dec 07 '89</t>
  </si>
  <si>
    <t>Amherst</t>
  </si>
  <si>
    <t>14:37</t>
  </si>
  <si>
    <t>Tim Thomas</t>
  </si>
  <si>
    <t>BOS</t>
  </si>
  <si>
    <t>Apr 15 '74</t>
  </si>
  <si>
    <t>Flint</t>
  </si>
  <si>
    <t>3363:58</t>
  </si>
  <si>
    <t>Timo Pielmeier</t>
  </si>
  <si>
    <t>Jul 07 '89</t>
  </si>
  <si>
    <t>Deggendorf</t>
  </si>
  <si>
    <t>DEU</t>
  </si>
  <si>
    <t>40:00</t>
  </si>
  <si>
    <t>Tomas Vokoun</t>
  </si>
  <si>
    <t>Jul 02 '76</t>
  </si>
  <si>
    <t>Karlovy Vary</t>
  </si>
  <si>
    <t>3224:06</t>
  </si>
  <si>
    <t>Tuukka Rask</t>
  </si>
  <si>
    <t>Mar 10 '87</t>
  </si>
  <si>
    <t>Savonlinna</t>
  </si>
  <si>
    <t>1594:11</t>
  </si>
  <si>
    <t>Ty Conklin</t>
  </si>
  <si>
    <t>Mar 30 '76</t>
  </si>
  <si>
    <t>Anchorage</t>
  </si>
  <si>
    <t>AK</t>
  </si>
  <si>
    <t>1285:27</t>
  </si>
  <si>
    <t>Goalie</t>
  </si>
  <si>
    <t>Home:  W</t>
  </si>
  <si>
    <t>Sv %</t>
  </si>
  <si>
    <t>Road:  W</t>
  </si>
  <si>
    <t>Total:  W</t>
  </si>
  <si>
    <t>Adam Munro</t>
  </si>
  <si>
    <t>PHX BOS</t>
  </si>
  <si>
    <t>DAL NYR</t>
  </si>
  <si>
    <t>Barry Brust</t>
  </si>
  <si>
    <t>PHX CGY</t>
  </si>
  <si>
    <t>CHI CBJ</t>
  </si>
  <si>
    <t>CHI CHI</t>
  </si>
  <si>
    <t>Cristobal Huet</t>
  </si>
  <si>
    <t>MTL WSH</t>
  </si>
  <si>
    <t>Curtis Joseph</t>
  </si>
  <si>
    <t>CGY ANA</t>
  </si>
  <si>
    <t>Curtis Sanford</t>
  </si>
  <si>
    <t>Dan Cloutier</t>
  </si>
  <si>
    <t>Dany Sabourin</t>
  </si>
  <si>
    <t>David Aebischer</t>
  </si>
  <si>
    <t>COL MTL</t>
  </si>
  <si>
    <t>Dominik Hasek</t>
  </si>
  <si>
    <t>MIN EDM</t>
  </si>
  <si>
    <t>Ed Belfour</t>
  </si>
  <si>
    <t>Erik Ersberg</t>
  </si>
  <si>
    <t>Evgeni Nabokov</t>
  </si>
  <si>
    <t>Frederic Cassivi</t>
  </si>
  <si>
    <t>Fredrik Norrena</t>
  </si>
  <si>
    <t>Hannu Toivonen</t>
  </si>
  <si>
    <t>ANA PHX</t>
  </si>
  <si>
    <t>Jamie McLennan</t>
  </si>
  <si>
    <t>Jason Bacashihua</t>
  </si>
  <si>
    <t>LAK VAN</t>
  </si>
  <si>
    <t>Jean-Sebastien Aubin</t>
  </si>
  <si>
    <t>ANA TOR</t>
  </si>
  <si>
    <t>Jeff Deslauriers</t>
  </si>
  <si>
    <t>Jocelyn Thibault</t>
  </si>
  <si>
    <t>DET BOS</t>
  </si>
  <si>
    <t>Johan Holmqvist</t>
  </si>
  <si>
    <t>TBL DAL</t>
  </si>
  <si>
    <t>John Grahame</t>
  </si>
  <si>
    <t>MTL COL</t>
  </si>
  <si>
    <t>Josh Harding</t>
  </si>
  <si>
    <t>Jussi Markkanen</t>
  </si>
  <si>
    <t>Justin Pogge</t>
  </si>
  <si>
    <t>Karri Ramo</t>
  </si>
  <si>
    <t>Kevin Weekes</t>
  </si>
  <si>
    <t>Manny Fernandez</t>
  </si>
  <si>
    <t>Manny Legace</t>
  </si>
  <si>
    <t>Marc Denis</t>
  </si>
  <si>
    <t>BUF PHI</t>
  </si>
  <si>
    <t>Martin Prusek</t>
  </si>
  <si>
    <t>EDM PIT</t>
  </si>
  <si>
    <t>Michael Garnett</t>
  </si>
  <si>
    <t>CAR PHI</t>
  </si>
  <si>
    <t>Michael Morrison</t>
  </si>
  <si>
    <t>EDM OTT</t>
  </si>
  <si>
    <t>Mika Noronen</t>
  </si>
  <si>
    <t>BUF VAN</t>
  </si>
  <si>
    <t>Mikael Tellqvist</t>
  </si>
  <si>
    <t>TOR PHX</t>
  </si>
  <si>
    <t>PHX BUF</t>
  </si>
  <si>
    <t>Mike Dunham</t>
  </si>
  <si>
    <t>DAL TBL</t>
  </si>
  <si>
    <t>Nolan Schaefer</t>
  </si>
  <si>
    <t>Olie Kolzig</t>
  </si>
  <si>
    <t>Philippe Sauve</t>
  </si>
  <si>
    <t>CGY PHX</t>
  </si>
  <si>
    <t>Reinhard Divis</t>
  </si>
  <si>
    <t>Robert Esche</t>
  </si>
  <si>
    <t>Sean Burke</t>
  </si>
  <si>
    <t>Sebastien Caron</t>
  </si>
  <si>
    <t>Steve Shields</t>
  </si>
  <si>
    <t>Steve Valiquette</t>
  </si>
  <si>
    <t>Thomas Greiss</t>
  </si>
  <si>
    <t>CBJ BUF</t>
  </si>
  <si>
    <t>Vesa Toskala</t>
  </si>
  <si>
    <t>TOR CGY</t>
  </si>
  <si>
    <t>Vitaly Kolesnik</t>
  </si>
  <si>
    <t>Wade Dubielewicz</t>
  </si>
  <si>
    <t>Yann Danis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</si>
</sst>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.000"/>
    <numFmt numFmtId="165" formatCode="0.0%"/>
  </numFmts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8"/>
  <sheetViews>
    <sheetView tabSelected="1" topLeftCell="AL1" workbookViewId="0">
      <selection activeCell="BN4" sqref="BN4"/>
    </sheetView>
  </sheetViews>
  <sheetFormatPr defaultColWidth="11.5703125" defaultRowHeight="12.75" x14ac:dyDescent="0.2"/>
  <cols>
    <col min="1" max="1" width="5.5703125" customWidth="1"/>
    <col min="2" max="2" width="3.5703125" customWidth="1"/>
    <col min="3" max="3" width="24.42578125" customWidth="1"/>
    <col min="4" max="4" width="13.7109375" customWidth="1"/>
    <col min="5" max="5" width="10.5703125" customWidth="1"/>
    <col min="6" max="6" width="19.140625" customWidth="1"/>
    <col min="7" max="7" width="4.7109375" customWidth="1"/>
    <col min="8" max="8" width="6" customWidth="1"/>
    <col min="9" max="9" width="3.5703125" customWidth="1"/>
    <col min="10" max="10" width="4.5703125" customWidth="1"/>
    <col min="11" max="11" width="2.85546875" customWidth="1"/>
    <col min="12" max="12" width="3.85546875" customWidth="1"/>
    <col min="13" max="13" width="4.28515625" customWidth="1"/>
    <col min="14" max="16" width="3.5703125" customWidth="1"/>
    <col min="17" max="17" width="4" customWidth="1"/>
    <col min="18" max="18" width="4.28515625" customWidth="1"/>
    <col min="19" max="19" width="4.5703125" customWidth="1"/>
    <col min="20" max="20" width="6.140625" customWidth="1"/>
    <col min="21" max="22" width="5.5703125" customWidth="1"/>
    <col min="23" max="23" width="5.28515625" style="1" customWidth="1"/>
    <col min="24" max="24" width="5.5703125" customWidth="1"/>
    <col min="25" max="25" width="5.42578125" customWidth="1"/>
    <col min="26" max="26" width="5.5703125" customWidth="1"/>
    <col min="27" max="27" width="6.7109375" customWidth="1"/>
    <col min="28" max="28" width="5.28515625" customWidth="1"/>
    <col min="29" max="29" width="5.42578125" customWidth="1"/>
    <col min="30" max="30" width="5.28515625" customWidth="1"/>
    <col min="31" max="31" width="6.7109375" customWidth="1"/>
    <col min="32" max="32" width="6.140625" customWidth="1"/>
    <col min="33" max="33" width="6.28515625" customWidth="1"/>
    <col min="34" max="34" width="6.140625" customWidth="1"/>
    <col min="35" max="35" width="7.5703125" style="1" customWidth="1"/>
    <col min="36" max="36" width="3" customWidth="1"/>
    <col min="37" max="37" width="2.85546875" customWidth="1"/>
    <col min="38" max="38" width="4.85546875" customWidth="1"/>
    <col min="39" max="39" width="8.140625" customWidth="1"/>
    <col min="40" max="40" width="5.42578125" customWidth="1"/>
    <col min="41" max="41" width="7.42578125" customWidth="1"/>
    <col min="42" max="42" width="6.85546875" customWidth="1"/>
    <col min="43" max="44" width="6.5703125" customWidth="1"/>
    <col min="45" max="45" width="5.7109375" customWidth="1"/>
    <col min="46" max="47" width="5" customWidth="1"/>
    <col min="48" max="48" width="3.42578125" customWidth="1"/>
    <col min="49" max="49" width="2.7109375" customWidth="1"/>
    <col min="50" max="50" width="5.28515625" customWidth="1"/>
    <col min="51" max="51" width="2.5703125" customWidth="1"/>
    <col min="52" max="52" width="4.28515625" customWidth="1"/>
    <col min="53" max="53" width="6.140625" customWidth="1"/>
    <col min="54" max="55" width="4.5703125" customWidth="1"/>
    <col min="56" max="56" width="6.140625" customWidth="1"/>
    <col min="57" max="58" width="4" customWidth="1"/>
    <col min="59" max="59" width="4.5703125" customWidth="1"/>
    <col min="60" max="60" width="4.140625" customWidth="1"/>
    <col min="61" max="61" width="4.85546875" customWidth="1"/>
    <col min="62" max="63" width="4.5703125" customWidth="1"/>
    <col min="64" max="64" width="5.42578125" customWidth="1"/>
    <col min="65" max="65" width="7.85546875" customWidth="1"/>
  </cols>
  <sheetData>
    <row r="1" spans="1:65" s="2" customFormat="1" ht="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3" t="s">
        <v>30</v>
      </c>
      <c r="AF1" s="2" t="s">
        <v>31</v>
      </c>
      <c r="AG1" s="2" t="s">
        <v>32</v>
      </c>
      <c r="AH1" s="2" t="s">
        <v>33</v>
      </c>
      <c r="AI1" s="3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13</v>
      </c>
      <c r="AW1" s="2" t="s">
        <v>14</v>
      </c>
      <c r="AX1" s="2" t="s">
        <v>47</v>
      </c>
      <c r="AZ1" s="2" t="s">
        <v>18</v>
      </c>
      <c r="BA1" s="2" t="s">
        <v>19</v>
      </c>
      <c r="BB1" s="2" t="s">
        <v>20</v>
      </c>
      <c r="BC1" s="2" t="s">
        <v>48</v>
      </c>
      <c r="BD1" s="2" t="s">
        <v>49</v>
      </c>
      <c r="BE1" s="4" t="s">
        <v>50</v>
      </c>
      <c r="BF1" s="4" t="s">
        <v>51</v>
      </c>
      <c r="BG1" s="4" t="s">
        <v>52</v>
      </c>
      <c r="BH1" s="4" t="s">
        <v>53</v>
      </c>
      <c r="BI1" s="4" t="s">
        <v>54</v>
      </c>
      <c r="BJ1" s="4" t="s">
        <v>20</v>
      </c>
      <c r="BK1" s="4" t="s">
        <v>48</v>
      </c>
      <c r="BL1" s="4" t="s">
        <v>49</v>
      </c>
      <c r="BM1" s="5" t="s">
        <v>55</v>
      </c>
    </row>
    <row r="2" spans="1:65" x14ac:dyDescent="0.2">
      <c r="A2">
        <v>2011</v>
      </c>
      <c r="B2">
        <v>35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  <c r="I2">
        <v>74</v>
      </c>
      <c r="J2">
        <v>195</v>
      </c>
      <c r="K2" t="s">
        <v>14</v>
      </c>
      <c r="L2" t="s">
        <v>62</v>
      </c>
      <c r="M2">
        <v>20</v>
      </c>
      <c r="N2">
        <v>9</v>
      </c>
      <c r="O2">
        <v>5</v>
      </c>
      <c r="Q2">
        <v>5</v>
      </c>
      <c r="R2">
        <v>1</v>
      </c>
      <c r="S2">
        <v>46</v>
      </c>
      <c r="T2">
        <v>2.39</v>
      </c>
      <c r="U2">
        <v>585</v>
      </c>
      <c r="V2">
        <v>539</v>
      </c>
      <c r="W2" s="1">
        <v>0.92100000000000004</v>
      </c>
      <c r="X2">
        <v>477</v>
      </c>
      <c r="Y2">
        <v>34</v>
      </c>
      <c r="Z2">
        <v>443</v>
      </c>
      <c r="AA2" s="1">
        <v>0.92900000000000005</v>
      </c>
      <c r="AB2">
        <v>93</v>
      </c>
      <c r="AC2">
        <v>11</v>
      </c>
      <c r="AD2">
        <v>82</v>
      </c>
      <c r="AE2" s="1">
        <v>0.88200000000000001</v>
      </c>
      <c r="AF2">
        <v>15</v>
      </c>
      <c r="AG2">
        <v>1</v>
      </c>
      <c r="AH2">
        <v>14</v>
      </c>
      <c r="AI2" s="1">
        <v>0.93300000000000005</v>
      </c>
      <c r="AJ2">
        <v>0</v>
      </c>
      <c r="AK2">
        <v>1</v>
      </c>
      <c r="AL2">
        <v>2</v>
      </c>
      <c r="AM2" t="s">
        <v>63</v>
      </c>
      <c r="AN2">
        <v>0</v>
      </c>
      <c r="AO2">
        <v>0</v>
      </c>
      <c r="AP2">
        <v>6.8</v>
      </c>
      <c r="AQ2">
        <v>-0.1</v>
      </c>
      <c r="AR2">
        <v>-0.2</v>
      </c>
      <c r="AS2">
        <v>6.5</v>
      </c>
      <c r="AT2">
        <f t="shared" ref="AT2:AT33" si="0">M2-BE2</f>
        <v>2</v>
      </c>
      <c r="AU2">
        <v>75</v>
      </c>
      <c r="AV2">
        <v>1</v>
      </c>
      <c r="AW2">
        <v>0</v>
      </c>
      <c r="AX2">
        <v>0</v>
      </c>
      <c r="AY2">
        <v>0</v>
      </c>
      <c r="AZ2">
        <v>3</v>
      </c>
      <c r="BA2" s="6">
        <f t="shared" ref="BA2:BA8" si="1">AZ2/AU2*60</f>
        <v>2.4</v>
      </c>
      <c r="BB2">
        <v>30</v>
      </c>
      <c r="BC2">
        <v>27</v>
      </c>
      <c r="BD2" s="1">
        <f t="shared" ref="BD2:BD8" si="2">BC2/BB2</f>
        <v>0.9</v>
      </c>
      <c r="BE2">
        <v>18</v>
      </c>
      <c r="BF2">
        <v>13</v>
      </c>
      <c r="BG2">
        <v>6</v>
      </c>
      <c r="BH2">
        <v>1</v>
      </c>
      <c r="BI2">
        <v>0</v>
      </c>
      <c r="BJ2">
        <f>U2-BB2</f>
        <v>555</v>
      </c>
      <c r="BK2">
        <f>V2-BC2</f>
        <v>512</v>
      </c>
      <c r="BL2" s="1">
        <f>BK2/BJ2</f>
        <v>0.92252252252252254</v>
      </c>
      <c r="BM2" s="7">
        <f>BF2/BE2</f>
        <v>0.72222222222222221</v>
      </c>
    </row>
    <row r="3" spans="1:65" x14ac:dyDescent="0.2">
      <c r="A3">
        <v>2011</v>
      </c>
      <c r="B3">
        <v>35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69</v>
      </c>
      <c r="I3">
        <v>76</v>
      </c>
      <c r="J3">
        <v>216</v>
      </c>
      <c r="K3" t="s">
        <v>14</v>
      </c>
      <c r="M3">
        <v>16</v>
      </c>
      <c r="N3">
        <v>6</v>
      </c>
      <c r="O3">
        <v>2</v>
      </c>
      <c r="Q3">
        <v>2</v>
      </c>
      <c r="R3">
        <v>0</v>
      </c>
      <c r="S3">
        <v>33</v>
      </c>
      <c r="T3">
        <v>2.64</v>
      </c>
      <c r="U3">
        <v>383</v>
      </c>
      <c r="V3">
        <v>350</v>
      </c>
      <c r="W3" s="1">
        <v>0.91400000000000003</v>
      </c>
      <c r="X3">
        <v>299</v>
      </c>
      <c r="Y3">
        <v>26</v>
      </c>
      <c r="Z3">
        <v>273</v>
      </c>
      <c r="AA3" s="1">
        <v>0.91300000000000003</v>
      </c>
      <c r="AB3">
        <v>74</v>
      </c>
      <c r="AC3">
        <v>6</v>
      </c>
      <c r="AD3">
        <v>68</v>
      </c>
      <c r="AE3" s="1">
        <v>0.91900000000000004</v>
      </c>
      <c r="AF3">
        <v>10</v>
      </c>
      <c r="AG3">
        <v>1</v>
      </c>
      <c r="AH3">
        <v>9</v>
      </c>
      <c r="AI3" s="1">
        <v>0.9</v>
      </c>
      <c r="AJ3">
        <v>0</v>
      </c>
      <c r="AK3">
        <v>1</v>
      </c>
      <c r="AL3">
        <v>2</v>
      </c>
      <c r="AM3" t="s">
        <v>70</v>
      </c>
      <c r="AN3">
        <v>1</v>
      </c>
      <c r="AO3">
        <v>1</v>
      </c>
      <c r="AP3">
        <v>2.2000000000000002</v>
      </c>
      <c r="AQ3">
        <v>-0.1</v>
      </c>
      <c r="AR3">
        <v>0.2</v>
      </c>
      <c r="AS3">
        <v>2.2999999999999998</v>
      </c>
      <c r="AT3">
        <f t="shared" si="0"/>
        <v>4</v>
      </c>
      <c r="AU3">
        <v>85</v>
      </c>
      <c r="AV3">
        <v>0</v>
      </c>
      <c r="AW3">
        <v>0</v>
      </c>
      <c r="AX3">
        <v>0</v>
      </c>
      <c r="AY3">
        <v>0</v>
      </c>
      <c r="AZ3">
        <v>5</v>
      </c>
      <c r="BA3" s="6">
        <f t="shared" si="1"/>
        <v>3.5294117647058822</v>
      </c>
      <c r="BB3">
        <v>39</v>
      </c>
      <c r="BC3">
        <v>34</v>
      </c>
      <c r="BD3" s="1">
        <f t="shared" si="2"/>
        <v>0.87179487179487181</v>
      </c>
      <c r="BE3">
        <v>12</v>
      </c>
      <c r="BF3">
        <v>7</v>
      </c>
      <c r="BG3">
        <v>2</v>
      </c>
      <c r="BH3">
        <v>1</v>
      </c>
      <c r="BI3">
        <v>2</v>
      </c>
      <c r="BJ3">
        <f>U3-BB3</f>
        <v>344</v>
      </c>
      <c r="BK3">
        <f>V3-BC3</f>
        <v>316</v>
      </c>
      <c r="BL3" s="1">
        <f>BK3/BJ3</f>
        <v>0.91860465116279066</v>
      </c>
      <c r="BM3" s="7">
        <f>BF3/BE3</f>
        <v>0.58333333333333337</v>
      </c>
    </row>
    <row r="4" spans="1:65" x14ac:dyDescent="0.2">
      <c r="A4">
        <v>2011</v>
      </c>
      <c r="B4">
        <v>32</v>
      </c>
      <c r="C4" t="s">
        <v>71</v>
      </c>
      <c r="D4" t="s">
        <v>72</v>
      </c>
      <c r="E4" t="s">
        <v>73</v>
      </c>
      <c r="F4" t="s">
        <v>74</v>
      </c>
      <c r="G4" t="s">
        <v>75</v>
      </c>
      <c r="H4" t="s">
        <v>61</v>
      </c>
      <c r="I4">
        <v>72</v>
      </c>
      <c r="J4">
        <v>185</v>
      </c>
      <c r="K4" t="s">
        <v>14</v>
      </c>
      <c r="L4" t="s">
        <v>62</v>
      </c>
      <c r="M4">
        <v>1</v>
      </c>
      <c r="N4">
        <v>1</v>
      </c>
      <c r="O4">
        <v>0</v>
      </c>
      <c r="Q4">
        <v>0</v>
      </c>
      <c r="R4">
        <v>0</v>
      </c>
      <c r="S4">
        <v>0</v>
      </c>
      <c r="T4">
        <v>0</v>
      </c>
      <c r="U4">
        <v>9</v>
      </c>
      <c r="V4">
        <v>9</v>
      </c>
      <c r="W4" s="1">
        <v>1</v>
      </c>
      <c r="X4">
        <v>4</v>
      </c>
      <c r="Y4">
        <v>0</v>
      </c>
      <c r="Z4">
        <v>4</v>
      </c>
      <c r="AA4" s="1">
        <v>1</v>
      </c>
      <c r="AB4">
        <v>5</v>
      </c>
      <c r="AC4">
        <v>0</v>
      </c>
      <c r="AD4">
        <v>5</v>
      </c>
      <c r="AE4" s="1">
        <v>1</v>
      </c>
      <c r="AF4">
        <v>0</v>
      </c>
      <c r="AG4">
        <v>0</v>
      </c>
      <c r="AH4">
        <v>0</v>
      </c>
      <c r="AJ4">
        <v>0</v>
      </c>
      <c r="AK4">
        <v>0</v>
      </c>
      <c r="AL4">
        <v>0</v>
      </c>
      <c r="AM4" t="s">
        <v>76</v>
      </c>
      <c r="AN4">
        <v>0</v>
      </c>
      <c r="AO4">
        <v>0</v>
      </c>
      <c r="AP4">
        <v>0.7</v>
      </c>
      <c r="AQ4">
        <v>0.1</v>
      </c>
      <c r="AR4">
        <v>0</v>
      </c>
      <c r="AS4">
        <v>0.8</v>
      </c>
      <c r="AT4">
        <f t="shared" si="0"/>
        <v>1</v>
      </c>
      <c r="AU4">
        <v>45</v>
      </c>
      <c r="AV4">
        <v>0</v>
      </c>
      <c r="AW4">
        <v>0</v>
      </c>
      <c r="AX4">
        <v>0</v>
      </c>
      <c r="AY4">
        <v>0</v>
      </c>
      <c r="AZ4">
        <v>3</v>
      </c>
      <c r="BA4" s="6">
        <f t="shared" si="1"/>
        <v>4</v>
      </c>
      <c r="BB4">
        <v>23</v>
      </c>
      <c r="BC4">
        <v>20</v>
      </c>
      <c r="BD4" s="1">
        <f t="shared" si="2"/>
        <v>0.86956521739130432</v>
      </c>
      <c r="BL4" s="1"/>
      <c r="BM4" s="7"/>
    </row>
    <row r="5" spans="1:65" x14ac:dyDescent="0.2">
      <c r="A5">
        <v>2011</v>
      </c>
      <c r="B5">
        <v>39</v>
      </c>
      <c r="C5" t="s">
        <v>77</v>
      </c>
      <c r="D5" t="s">
        <v>78</v>
      </c>
      <c r="E5" t="s">
        <v>79</v>
      </c>
      <c r="F5" t="s">
        <v>80</v>
      </c>
      <c r="H5" t="s">
        <v>81</v>
      </c>
      <c r="I5">
        <v>78</v>
      </c>
      <c r="J5">
        <v>205</v>
      </c>
      <c r="K5" t="s">
        <v>14</v>
      </c>
      <c r="L5" t="s">
        <v>62</v>
      </c>
      <c r="M5">
        <v>22</v>
      </c>
      <c r="N5">
        <v>11</v>
      </c>
      <c r="O5">
        <v>5</v>
      </c>
      <c r="Q5">
        <v>2</v>
      </c>
      <c r="R5">
        <v>2</v>
      </c>
      <c r="S5">
        <v>49</v>
      </c>
      <c r="T5">
        <v>2.6</v>
      </c>
      <c r="U5">
        <v>576</v>
      </c>
      <c r="V5">
        <v>527</v>
      </c>
      <c r="W5" s="1">
        <v>0.91500000000000004</v>
      </c>
      <c r="X5">
        <v>489</v>
      </c>
      <c r="Y5">
        <v>34</v>
      </c>
      <c r="Z5">
        <v>455</v>
      </c>
      <c r="AA5" s="1">
        <v>0.93</v>
      </c>
      <c r="AB5">
        <v>77</v>
      </c>
      <c r="AC5">
        <v>14</v>
      </c>
      <c r="AD5">
        <v>63</v>
      </c>
      <c r="AE5" s="1">
        <v>0.81800000000000006</v>
      </c>
      <c r="AF5">
        <v>10</v>
      </c>
      <c r="AG5">
        <v>1</v>
      </c>
      <c r="AH5">
        <v>9</v>
      </c>
      <c r="AI5" s="1">
        <v>0.9</v>
      </c>
      <c r="AJ5">
        <v>0</v>
      </c>
      <c r="AK5">
        <v>0</v>
      </c>
      <c r="AL5">
        <v>0</v>
      </c>
      <c r="AM5" t="s">
        <v>82</v>
      </c>
      <c r="AN5">
        <v>0</v>
      </c>
      <c r="AO5">
        <v>0</v>
      </c>
      <c r="AP5">
        <v>3.1</v>
      </c>
      <c r="AQ5">
        <v>-0.1</v>
      </c>
      <c r="AR5">
        <v>0</v>
      </c>
      <c r="AS5">
        <v>3.1</v>
      </c>
      <c r="AT5">
        <f t="shared" si="0"/>
        <v>4</v>
      </c>
      <c r="AU5">
        <v>99</v>
      </c>
      <c r="AV5">
        <v>0</v>
      </c>
      <c r="AW5">
        <v>0</v>
      </c>
      <c r="AX5">
        <v>0</v>
      </c>
      <c r="AY5">
        <v>0</v>
      </c>
      <c r="AZ5">
        <v>2</v>
      </c>
      <c r="BA5" s="6">
        <f t="shared" si="1"/>
        <v>1.2121212121212122</v>
      </c>
      <c r="BB5">
        <v>32</v>
      </c>
      <c r="BC5">
        <v>30</v>
      </c>
      <c r="BD5" s="1">
        <f t="shared" si="2"/>
        <v>0.9375</v>
      </c>
      <c r="BE5">
        <v>18</v>
      </c>
      <c r="BF5">
        <v>12</v>
      </c>
      <c r="BG5">
        <v>1</v>
      </c>
      <c r="BH5">
        <v>0</v>
      </c>
      <c r="BI5">
        <v>2</v>
      </c>
      <c r="BJ5">
        <f t="shared" ref="BJ5:BJ17" si="3">U5-BB5</f>
        <v>544</v>
      </c>
      <c r="BK5">
        <f t="shared" ref="BK5:BK17" si="4">V5-BC5</f>
        <v>497</v>
      </c>
      <c r="BL5" s="1">
        <f t="shared" ref="BL5:BL17" si="5">BK5/BJ5</f>
        <v>0.91360294117647056</v>
      </c>
      <c r="BM5" s="7">
        <f t="shared" ref="BM5:BM17" si="6">BF5/BE5</f>
        <v>0.66666666666666663</v>
      </c>
    </row>
    <row r="6" spans="1:65" x14ac:dyDescent="0.2">
      <c r="A6">
        <v>2011</v>
      </c>
      <c r="B6">
        <v>30</v>
      </c>
      <c r="C6" t="s">
        <v>83</v>
      </c>
      <c r="D6" t="s">
        <v>84</v>
      </c>
      <c r="E6" t="s">
        <v>85</v>
      </c>
      <c r="F6" t="s">
        <v>86</v>
      </c>
      <c r="G6" t="s">
        <v>87</v>
      </c>
      <c r="H6" t="s">
        <v>69</v>
      </c>
      <c r="I6">
        <v>73</v>
      </c>
      <c r="J6">
        <v>178</v>
      </c>
      <c r="K6" t="s">
        <v>14</v>
      </c>
      <c r="M6">
        <v>19</v>
      </c>
      <c r="N6">
        <v>8</v>
      </c>
      <c r="O6">
        <v>5</v>
      </c>
      <c r="Q6">
        <v>0</v>
      </c>
      <c r="R6">
        <v>2</v>
      </c>
      <c r="S6">
        <v>40</v>
      </c>
      <c r="T6">
        <v>2.83</v>
      </c>
      <c r="U6">
        <v>446</v>
      </c>
      <c r="V6">
        <v>406</v>
      </c>
      <c r="W6" s="1">
        <v>0.91</v>
      </c>
      <c r="X6">
        <v>370</v>
      </c>
      <c r="Y6">
        <v>33</v>
      </c>
      <c r="Z6">
        <v>337</v>
      </c>
      <c r="AA6" s="1">
        <v>0.91100000000000003</v>
      </c>
      <c r="AB6">
        <v>61</v>
      </c>
      <c r="AC6">
        <v>5</v>
      </c>
      <c r="AD6">
        <v>56</v>
      </c>
      <c r="AE6" s="1">
        <v>0.91800000000000004</v>
      </c>
      <c r="AF6">
        <v>15</v>
      </c>
      <c r="AG6">
        <v>2</v>
      </c>
      <c r="AH6">
        <v>13</v>
      </c>
      <c r="AI6" s="1">
        <v>0.86699999999999999</v>
      </c>
      <c r="AJ6">
        <v>0</v>
      </c>
      <c r="AK6">
        <v>0</v>
      </c>
      <c r="AL6">
        <v>0</v>
      </c>
      <c r="AM6" t="s">
        <v>88</v>
      </c>
      <c r="AN6">
        <v>0</v>
      </c>
      <c r="AO6">
        <v>0</v>
      </c>
      <c r="AP6">
        <v>0.7</v>
      </c>
      <c r="AQ6">
        <v>-0.2</v>
      </c>
      <c r="AR6">
        <v>0.7</v>
      </c>
      <c r="AS6">
        <v>1.2</v>
      </c>
      <c r="AT6">
        <f t="shared" si="0"/>
        <v>5</v>
      </c>
      <c r="AU6">
        <v>63</v>
      </c>
      <c r="AV6">
        <v>0</v>
      </c>
      <c r="AW6">
        <v>0</v>
      </c>
      <c r="AX6">
        <v>0</v>
      </c>
      <c r="AY6">
        <v>1</v>
      </c>
      <c r="AZ6">
        <v>2</v>
      </c>
      <c r="BA6" s="6">
        <f t="shared" si="1"/>
        <v>1.9047619047619047</v>
      </c>
      <c r="BB6">
        <v>38</v>
      </c>
      <c r="BC6">
        <v>36</v>
      </c>
      <c r="BD6" s="1">
        <f t="shared" si="2"/>
        <v>0.94736842105263153</v>
      </c>
      <c r="BE6">
        <v>14</v>
      </c>
      <c r="BF6">
        <v>7</v>
      </c>
      <c r="BG6">
        <v>0</v>
      </c>
      <c r="BH6">
        <v>1</v>
      </c>
      <c r="BI6">
        <v>4</v>
      </c>
      <c r="BJ6">
        <f t="shared" si="3"/>
        <v>408</v>
      </c>
      <c r="BK6">
        <f t="shared" si="4"/>
        <v>370</v>
      </c>
      <c r="BL6" s="1">
        <f t="shared" si="5"/>
        <v>0.90686274509803921</v>
      </c>
      <c r="BM6" s="7">
        <f t="shared" si="6"/>
        <v>0.5</v>
      </c>
    </row>
    <row r="7" spans="1:65" x14ac:dyDescent="0.2">
      <c r="A7">
        <v>2011</v>
      </c>
      <c r="B7">
        <v>30</v>
      </c>
      <c r="C7" t="s">
        <v>89</v>
      </c>
      <c r="D7" t="s">
        <v>72</v>
      </c>
      <c r="E7" t="s">
        <v>90</v>
      </c>
      <c r="F7" t="s">
        <v>91</v>
      </c>
      <c r="H7" t="s">
        <v>92</v>
      </c>
      <c r="I7">
        <v>73</v>
      </c>
      <c r="J7">
        <v>210</v>
      </c>
      <c r="K7" t="s">
        <v>14</v>
      </c>
      <c r="M7">
        <v>24</v>
      </c>
      <c r="N7">
        <v>12</v>
      </c>
      <c r="O7">
        <v>7</v>
      </c>
      <c r="Q7">
        <v>3</v>
      </c>
      <c r="R7">
        <v>0</v>
      </c>
      <c r="S7">
        <v>64</v>
      </c>
      <c r="T7">
        <v>2.72</v>
      </c>
      <c r="U7">
        <v>615</v>
      </c>
      <c r="V7">
        <v>551</v>
      </c>
      <c r="W7" s="1">
        <v>0.89600000000000002</v>
      </c>
      <c r="X7">
        <v>512</v>
      </c>
      <c r="Y7">
        <v>44</v>
      </c>
      <c r="Z7">
        <v>468</v>
      </c>
      <c r="AA7" s="1">
        <v>0.91400000000000003</v>
      </c>
      <c r="AB7">
        <v>87</v>
      </c>
      <c r="AC7">
        <v>19</v>
      </c>
      <c r="AD7">
        <v>68</v>
      </c>
      <c r="AE7" s="1">
        <v>0.78200000000000003</v>
      </c>
      <c r="AF7">
        <v>16</v>
      </c>
      <c r="AG7">
        <v>1</v>
      </c>
      <c r="AH7">
        <v>15</v>
      </c>
      <c r="AI7" s="1">
        <v>0.93800000000000006</v>
      </c>
      <c r="AJ7">
        <v>0</v>
      </c>
      <c r="AK7">
        <v>0</v>
      </c>
      <c r="AL7">
        <v>2</v>
      </c>
      <c r="AM7" t="s">
        <v>93</v>
      </c>
      <c r="AN7">
        <v>1</v>
      </c>
      <c r="AO7">
        <v>1</v>
      </c>
      <c r="AP7">
        <v>-5.8</v>
      </c>
      <c r="AQ7">
        <v>0.9</v>
      </c>
      <c r="AR7">
        <v>1.1000000000000001</v>
      </c>
      <c r="AS7">
        <v>-3.9</v>
      </c>
      <c r="AT7">
        <f t="shared" si="0"/>
        <v>2</v>
      </c>
      <c r="AU7">
        <v>84</v>
      </c>
      <c r="AV7">
        <v>0</v>
      </c>
      <c r="AW7">
        <v>0</v>
      </c>
      <c r="AX7">
        <v>0</v>
      </c>
      <c r="AY7">
        <v>0</v>
      </c>
      <c r="AZ7">
        <v>3</v>
      </c>
      <c r="BA7" s="6">
        <f t="shared" si="1"/>
        <v>2.1428571428571428</v>
      </c>
      <c r="BB7">
        <v>41</v>
      </c>
      <c r="BC7">
        <v>38</v>
      </c>
      <c r="BD7" s="1">
        <f t="shared" si="2"/>
        <v>0.92682926829268297</v>
      </c>
      <c r="BE7">
        <v>22</v>
      </c>
      <c r="BF7">
        <v>11</v>
      </c>
      <c r="BG7">
        <v>2</v>
      </c>
      <c r="BH7">
        <v>3</v>
      </c>
      <c r="BI7">
        <v>5</v>
      </c>
      <c r="BJ7">
        <f t="shared" si="3"/>
        <v>574</v>
      </c>
      <c r="BK7">
        <f t="shared" si="4"/>
        <v>513</v>
      </c>
      <c r="BL7" s="1">
        <f t="shared" si="5"/>
        <v>0.89372822299651566</v>
      </c>
      <c r="BM7" s="7">
        <f t="shared" si="6"/>
        <v>0.5</v>
      </c>
    </row>
    <row r="8" spans="1:65" x14ac:dyDescent="0.2">
      <c r="A8">
        <v>2011</v>
      </c>
      <c r="B8">
        <v>35</v>
      </c>
      <c r="C8" t="s">
        <v>94</v>
      </c>
      <c r="D8" t="s">
        <v>46</v>
      </c>
      <c r="E8" t="s">
        <v>95</v>
      </c>
      <c r="F8" t="s">
        <v>96</v>
      </c>
      <c r="H8" t="s">
        <v>97</v>
      </c>
      <c r="I8">
        <v>71</v>
      </c>
      <c r="J8">
        <v>203</v>
      </c>
      <c r="K8" t="s">
        <v>14</v>
      </c>
      <c r="L8" t="s">
        <v>62</v>
      </c>
      <c r="M8">
        <v>4</v>
      </c>
      <c r="N8">
        <v>2</v>
      </c>
      <c r="O8">
        <v>1</v>
      </c>
      <c r="Q8">
        <v>0</v>
      </c>
      <c r="R8">
        <v>1</v>
      </c>
      <c r="S8">
        <v>5</v>
      </c>
      <c r="T8">
        <v>1.59</v>
      </c>
      <c r="U8">
        <v>86</v>
      </c>
      <c r="V8">
        <v>81</v>
      </c>
      <c r="W8" s="1">
        <v>0.94200000000000006</v>
      </c>
      <c r="X8">
        <v>65</v>
      </c>
      <c r="Y8">
        <v>3</v>
      </c>
      <c r="Z8">
        <v>62</v>
      </c>
      <c r="AA8" s="1">
        <v>0.95400000000000007</v>
      </c>
      <c r="AB8">
        <v>17</v>
      </c>
      <c r="AC8">
        <v>2</v>
      </c>
      <c r="AD8">
        <v>15</v>
      </c>
      <c r="AE8" s="1">
        <v>0.88200000000000001</v>
      </c>
      <c r="AF8">
        <v>4</v>
      </c>
      <c r="AG8">
        <v>0</v>
      </c>
      <c r="AH8">
        <v>4</v>
      </c>
      <c r="AI8" s="1">
        <v>1</v>
      </c>
      <c r="AJ8">
        <v>0</v>
      </c>
      <c r="AK8">
        <v>0</v>
      </c>
      <c r="AL8">
        <v>0</v>
      </c>
      <c r="AM8" t="s">
        <v>98</v>
      </c>
      <c r="AN8">
        <v>0</v>
      </c>
      <c r="AO8">
        <v>0</v>
      </c>
      <c r="AP8">
        <v>2.5</v>
      </c>
      <c r="AQ8">
        <v>0.1</v>
      </c>
      <c r="AR8">
        <v>0</v>
      </c>
      <c r="AS8">
        <v>2.6</v>
      </c>
      <c r="AT8">
        <f t="shared" si="0"/>
        <v>1</v>
      </c>
      <c r="AU8">
        <v>58</v>
      </c>
      <c r="AV8">
        <v>1</v>
      </c>
      <c r="AW8">
        <v>0</v>
      </c>
      <c r="AX8">
        <v>0</v>
      </c>
      <c r="AY8">
        <v>0</v>
      </c>
      <c r="AZ8">
        <v>1</v>
      </c>
      <c r="BA8" s="6">
        <f t="shared" si="1"/>
        <v>1.0344827586206897</v>
      </c>
      <c r="BB8">
        <v>23</v>
      </c>
      <c r="BC8">
        <v>22</v>
      </c>
      <c r="BD8" s="1">
        <f t="shared" si="2"/>
        <v>0.95652173913043481</v>
      </c>
      <c r="BE8">
        <v>3</v>
      </c>
      <c r="BF8">
        <v>2</v>
      </c>
      <c r="BG8">
        <v>0</v>
      </c>
      <c r="BH8">
        <v>0</v>
      </c>
      <c r="BI8">
        <v>1</v>
      </c>
      <c r="BJ8">
        <f t="shared" si="3"/>
        <v>63</v>
      </c>
      <c r="BK8">
        <f t="shared" si="4"/>
        <v>59</v>
      </c>
      <c r="BL8" s="1">
        <f t="shared" si="5"/>
        <v>0.93650793650793651</v>
      </c>
      <c r="BM8" s="7">
        <f t="shared" si="6"/>
        <v>0.66666666666666663</v>
      </c>
    </row>
    <row r="9" spans="1:65" x14ac:dyDescent="0.2">
      <c r="A9">
        <v>2011</v>
      </c>
      <c r="B9">
        <v>31</v>
      </c>
      <c r="C9" t="s">
        <v>99</v>
      </c>
      <c r="D9" t="s">
        <v>72</v>
      </c>
      <c r="E9" t="s">
        <v>100</v>
      </c>
      <c r="F9" t="s">
        <v>101</v>
      </c>
      <c r="H9" t="s">
        <v>92</v>
      </c>
      <c r="I9">
        <v>74</v>
      </c>
      <c r="J9">
        <v>215</v>
      </c>
      <c r="K9" t="s">
        <v>14</v>
      </c>
      <c r="M9">
        <v>60</v>
      </c>
      <c r="N9">
        <v>35</v>
      </c>
      <c r="O9">
        <v>18</v>
      </c>
      <c r="Q9">
        <v>6</v>
      </c>
      <c r="R9">
        <v>6</v>
      </c>
      <c r="S9">
        <v>140</v>
      </c>
      <c r="T9">
        <v>2.38</v>
      </c>
      <c r="U9">
        <v>1741</v>
      </c>
      <c r="V9">
        <v>1601</v>
      </c>
      <c r="W9" s="1">
        <v>0.92</v>
      </c>
      <c r="X9">
        <v>1407</v>
      </c>
      <c r="Y9">
        <v>97</v>
      </c>
      <c r="Z9">
        <v>1310</v>
      </c>
      <c r="AA9" s="1">
        <v>0.93100000000000005</v>
      </c>
      <c r="AB9">
        <v>296</v>
      </c>
      <c r="AC9">
        <v>37</v>
      </c>
      <c r="AD9">
        <v>259</v>
      </c>
      <c r="AE9" s="1">
        <v>0.875</v>
      </c>
      <c r="AF9">
        <v>38</v>
      </c>
      <c r="AG9">
        <v>6</v>
      </c>
      <c r="AH9">
        <v>32</v>
      </c>
      <c r="AI9" s="1">
        <v>0.84199999999999997</v>
      </c>
      <c r="AJ9">
        <v>0</v>
      </c>
      <c r="AK9">
        <v>1</v>
      </c>
      <c r="AL9">
        <v>2</v>
      </c>
      <c r="AM9" t="s">
        <v>102</v>
      </c>
      <c r="AN9">
        <v>0</v>
      </c>
      <c r="AO9">
        <v>0</v>
      </c>
      <c r="AP9">
        <v>16.3</v>
      </c>
      <c r="AQ9">
        <v>0.30000000000000004</v>
      </c>
      <c r="AR9">
        <v>0.5</v>
      </c>
      <c r="AS9">
        <v>17.2</v>
      </c>
      <c r="AT9">
        <f t="shared" si="0"/>
        <v>0</v>
      </c>
      <c r="BE9">
        <v>60</v>
      </c>
      <c r="BF9">
        <v>39</v>
      </c>
      <c r="BG9">
        <v>10</v>
      </c>
      <c r="BH9">
        <v>6</v>
      </c>
      <c r="BI9">
        <v>6</v>
      </c>
      <c r="BJ9">
        <f t="shared" si="3"/>
        <v>1741</v>
      </c>
      <c r="BK9">
        <f t="shared" si="4"/>
        <v>1601</v>
      </c>
      <c r="BL9" s="1">
        <f t="shared" si="5"/>
        <v>0.91958644457208505</v>
      </c>
      <c r="BM9" s="7">
        <f t="shared" si="6"/>
        <v>0.65</v>
      </c>
    </row>
    <row r="10" spans="1:65" x14ac:dyDescent="0.2">
      <c r="A10">
        <v>2011</v>
      </c>
      <c r="B10">
        <v>30</v>
      </c>
      <c r="C10" t="s">
        <v>103</v>
      </c>
      <c r="D10" t="s">
        <v>104</v>
      </c>
      <c r="E10" t="s">
        <v>105</v>
      </c>
      <c r="F10" t="s">
        <v>106</v>
      </c>
      <c r="G10" t="s">
        <v>107</v>
      </c>
      <c r="H10" t="s">
        <v>61</v>
      </c>
      <c r="I10">
        <v>79</v>
      </c>
      <c r="J10">
        <v>215</v>
      </c>
      <c r="K10" t="s">
        <v>14</v>
      </c>
      <c r="L10" t="s">
        <v>62</v>
      </c>
      <c r="M10">
        <v>7</v>
      </c>
      <c r="N10">
        <v>3</v>
      </c>
      <c r="O10">
        <v>4</v>
      </c>
      <c r="Q10">
        <v>0</v>
      </c>
      <c r="R10">
        <v>1</v>
      </c>
      <c r="S10">
        <v>17</v>
      </c>
      <c r="T10">
        <v>2.76</v>
      </c>
      <c r="U10">
        <v>168</v>
      </c>
      <c r="V10">
        <v>151</v>
      </c>
      <c r="W10" s="1">
        <v>0.89900000000000002</v>
      </c>
      <c r="X10">
        <v>140</v>
      </c>
      <c r="Y10">
        <v>14</v>
      </c>
      <c r="Z10">
        <v>126</v>
      </c>
      <c r="AA10" s="1">
        <v>0.9</v>
      </c>
      <c r="AB10">
        <v>25</v>
      </c>
      <c r="AC10">
        <v>3</v>
      </c>
      <c r="AD10">
        <v>22</v>
      </c>
      <c r="AE10" s="1">
        <v>0.88</v>
      </c>
      <c r="AF10">
        <v>3</v>
      </c>
      <c r="AG10">
        <v>0</v>
      </c>
      <c r="AH10">
        <v>3</v>
      </c>
      <c r="AI10" s="1">
        <v>1</v>
      </c>
      <c r="AJ10">
        <v>0</v>
      </c>
      <c r="AK10">
        <v>0</v>
      </c>
      <c r="AL10">
        <v>0</v>
      </c>
      <c r="AM10" t="s">
        <v>108</v>
      </c>
      <c r="AN10">
        <v>0</v>
      </c>
      <c r="AO10">
        <v>0</v>
      </c>
      <c r="AP10">
        <v>-1.2</v>
      </c>
      <c r="AQ10">
        <v>0.2</v>
      </c>
      <c r="AR10">
        <v>-0.7</v>
      </c>
      <c r="AS10">
        <v>-1.7000000000000002</v>
      </c>
      <c r="AT10">
        <f t="shared" si="0"/>
        <v>2</v>
      </c>
      <c r="AU10">
        <v>98</v>
      </c>
      <c r="AV10">
        <v>2</v>
      </c>
      <c r="AW10">
        <v>0</v>
      </c>
      <c r="AX10">
        <v>0</v>
      </c>
      <c r="AY10">
        <v>0</v>
      </c>
      <c r="AZ10">
        <v>1</v>
      </c>
      <c r="BA10" s="6">
        <f>AZ10/AU10*60</f>
        <v>0.61224489795918358</v>
      </c>
      <c r="BB10">
        <v>40</v>
      </c>
      <c r="BC10">
        <v>39</v>
      </c>
      <c r="BD10" s="1">
        <f>BC10/BB10</f>
        <v>0.97499999999999998</v>
      </c>
      <c r="BE10">
        <v>5</v>
      </c>
      <c r="BF10">
        <v>2</v>
      </c>
      <c r="BG10">
        <v>1</v>
      </c>
      <c r="BH10">
        <v>0</v>
      </c>
      <c r="BI10">
        <v>3</v>
      </c>
      <c r="BJ10">
        <f t="shared" si="3"/>
        <v>128</v>
      </c>
      <c r="BK10">
        <f t="shared" si="4"/>
        <v>112</v>
      </c>
      <c r="BL10" s="1">
        <f t="shared" si="5"/>
        <v>0.875</v>
      </c>
      <c r="BM10" s="7">
        <f t="shared" si="6"/>
        <v>0.4</v>
      </c>
    </row>
    <row r="11" spans="1:65" x14ac:dyDescent="0.2">
      <c r="A11">
        <v>2011</v>
      </c>
      <c r="B11">
        <v>70</v>
      </c>
      <c r="C11" t="s">
        <v>109</v>
      </c>
      <c r="D11" t="s">
        <v>110</v>
      </c>
      <c r="E11" t="s">
        <v>111</v>
      </c>
      <c r="F11" t="s">
        <v>112</v>
      </c>
      <c r="G11" t="s">
        <v>113</v>
      </c>
      <c r="H11" t="s">
        <v>69</v>
      </c>
      <c r="I11">
        <v>73</v>
      </c>
      <c r="J11">
        <v>209</v>
      </c>
      <c r="K11" t="s">
        <v>14</v>
      </c>
      <c r="L11" t="s">
        <v>62</v>
      </c>
      <c r="M11">
        <v>14</v>
      </c>
      <c r="N11">
        <v>10</v>
      </c>
      <c r="O11">
        <v>2</v>
      </c>
      <c r="Q11">
        <v>2</v>
      </c>
      <c r="R11">
        <v>2</v>
      </c>
      <c r="S11">
        <v>22</v>
      </c>
      <c r="T11">
        <v>1.79</v>
      </c>
      <c r="U11">
        <v>332</v>
      </c>
      <c r="V11">
        <v>310</v>
      </c>
      <c r="W11" s="1">
        <v>0.93400000000000005</v>
      </c>
      <c r="X11">
        <v>271</v>
      </c>
      <c r="Y11">
        <v>19</v>
      </c>
      <c r="Z11">
        <v>252</v>
      </c>
      <c r="AA11" s="1">
        <v>0.93</v>
      </c>
      <c r="AB11">
        <v>52</v>
      </c>
      <c r="AC11">
        <v>3</v>
      </c>
      <c r="AD11">
        <v>49</v>
      </c>
      <c r="AE11" s="1">
        <v>0.94200000000000006</v>
      </c>
      <c r="AF11">
        <v>9</v>
      </c>
      <c r="AG11">
        <v>0</v>
      </c>
      <c r="AH11">
        <v>9</v>
      </c>
      <c r="AI11" s="1">
        <v>1</v>
      </c>
      <c r="AJ11">
        <v>0</v>
      </c>
      <c r="AK11">
        <v>1</v>
      </c>
      <c r="AL11">
        <v>0</v>
      </c>
      <c r="AM11" t="s">
        <v>114</v>
      </c>
      <c r="AN11">
        <v>1</v>
      </c>
      <c r="AO11">
        <v>1</v>
      </c>
      <c r="AP11">
        <v>7.3</v>
      </c>
      <c r="AQ11">
        <v>0.30000000000000004</v>
      </c>
      <c r="AR11">
        <v>-0.7</v>
      </c>
      <c r="AS11">
        <v>6.9</v>
      </c>
      <c r="AT11">
        <f t="shared" si="0"/>
        <v>2</v>
      </c>
      <c r="AU11">
        <v>55</v>
      </c>
      <c r="AV11">
        <v>2</v>
      </c>
      <c r="AW11">
        <v>0</v>
      </c>
      <c r="AX11">
        <v>0</v>
      </c>
      <c r="AY11">
        <v>0</v>
      </c>
      <c r="AZ11">
        <v>0</v>
      </c>
      <c r="BA11" s="6">
        <f>AZ11/AU11*60</f>
        <v>0</v>
      </c>
      <c r="BB11">
        <v>25</v>
      </c>
      <c r="BC11">
        <v>25</v>
      </c>
      <c r="BD11" s="1">
        <f>BC11/BB11</f>
        <v>1</v>
      </c>
      <c r="BE11">
        <v>12</v>
      </c>
      <c r="BF11">
        <v>8</v>
      </c>
      <c r="BG11">
        <v>1</v>
      </c>
      <c r="BH11">
        <v>1</v>
      </c>
      <c r="BI11">
        <v>2</v>
      </c>
      <c r="BJ11">
        <f t="shared" si="3"/>
        <v>307</v>
      </c>
      <c r="BK11">
        <f t="shared" si="4"/>
        <v>285</v>
      </c>
      <c r="BL11" s="1">
        <f t="shared" si="5"/>
        <v>0.92833876221498368</v>
      </c>
      <c r="BM11" s="7">
        <f t="shared" si="6"/>
        <v>0.66666666666666663</v>
      </c>
    </row>
    <row r="12" spans="1:65" x14ac:dyDescent="0.2">
      <c r="A12">
        <v>2011</v>
      </c>
      <c r="B12">
        <v>1</v>
      </c>
      <c r="C12" t="s">
        <v>115</v>
      </c>
      <c r="D12" t="s">
        <v>116</v>
      </c>
      <c r="E12" t="s">
        <v>117</v>
      </c>
      <c r="F12" t="s">
        <v>118</v>
      </c>
      <c r="G12" t="s">
        <v>119</v>
      </c>
      <c r="H12" t="s">
        <v>61</v>
      </c>
      <c r="I12">
        <v>75</v>
      </c>
      <c r="J12">
        <v>199</v>
      </c>
      <c r="K12" t="s">
        <v>14</v>
      </c>
      <c r="M12">
        <v>23</v>
      </c>
      <c r="N12">
        <v>13</v>
      </c>
      <c r="O12">
        <v>5</v>
      </c>
      <c r="Q12">
        <v>3</v>
      </c>
      <c r="R12">
        <v>1</v>
      </c>
      <c r="S12">
        <v>47</v>
      </c>
      <c r="T12">
        <v>2.17</v>
      </c>
      <c r="U12">
        <v>604</v>
      </c>
      <c r="V12">
        <v>557</v>
      </c>
      <c r="W12" s="1">
        <v>0.92200000000000004</v>
      </c>
      <c r="X12">
        <v>471</v>
      </c>
      <c r="Y12">
        <v>34</v>
      </c>
      <c r="Z12">
        <v>437</v>
      </c>
      <c r="AA12" s="1">
        <v>0.92800000000000005</v>
      </c>
      <c r="AB12">
        <v>111</v>
      </c>
      <c r="AC12">
        <v>12</v>
      </c>
      <c r="AD12">
        <v>99</v>
      </c>
      <c r="AE12" s="1">
        <v>0.89200000000000002</v>
      </c>
      <c r="AF12">
        <v>22</v>
      </c>
      <c r="AG12">
        <v>1</v>
      </c>
      <c r="AH12">
        <v>21</v>
      </c>
      <c r="AI12" s="1">
        <v>0.95500000000000007</v>
      </c>
      <c r="AJ12">
        <v>0</v>
      </c>
      <c r="AK12">
        <v>1</v>
      </c>
      <c r="AL12">
        <v>24</v>
      </c>
      <c r="AM12" t="s">
        <v>120</v>
      </c>
      <c r="AN12">
        <v>2</v>
      </c>
      <c r="AO12">
        <v>1</v>
      </c>
      <c r="AP12">
        <v>7.9</v>
      </c>
      <c r="AQ12">
        <v>0.30000000000000004</v>
      </c>
      <c r="AR12">
        <v>2.1</v>
      </c>
      <c r="AS12">
        <v>10.3</v>
      </c>
      <c r="AT12">
        <f t="shared" si="0"/>
        <v>3</v>
      </c>
      <c r="AU12">
        <v>119</v>
      </c>
      <c r="AV12">
        <v>1</v>
      </c>
      <c r="AW12">
        <v>0</v>
      </c>
      <c r="AX12">
        <v>0</v>
      </c>
      <c r="AY12">
        <v>0</v>
      </c>
      <c r="AZ12">
        <v>2</v>
      </c>
      <c r="BA12" s="6">
        <f>AZ12/AU12*60</f>
        <v>1.0084033613445378</v>
      </c>
      <c r="BB12">
        <v>41</v>
      </c>
      <c r="BC12">
        <v>39</v>
      </c>
      <c r="BD12" s="1">
        <f>BC12/BB12</f>
        <v>0.95121951219512191</v>
      </c>
      <c r="BE12">
        <v>20</v>
      </c>
      <c r="BF12">
        <v>15</v>
      </c>
      <c r="BG12">
        <v>4</v>
      </c>
      <c r="BH12">
        <v>1</v>
      </c>
      <c r="BI12">
        <v>4</v>
      </c>
      <c r="BJ12">
        <f t="shared" si="3"/>
        <v>563</v>
      </c>
      <c r="BK12">
        <f t="shared" si="4"/>
        <v>518</v>
      </c>
      <c r="BL12" s="1">
        <f t="shared" si="5"/>
        <v>0.92007104795737127</v>
      </c>
      <c r="BM12" s="7">
        <f t="shared" si="6"/>
        <v>0.75</v>
      </c>
    </row>
    <row r="13" spans="1:65" x14ac:dyDescent="0.2">
      <c r="A13">
        <v>2011</v>
      </c>
      <c r="B13">
        <v>33</v>
      </c>
      <c r="C13" t="s">
        <v>121</v>
      </c>
      <c r="D13" t="s">
        <v>122</v>
      </c>
      <c r="E13" t="s">
        <v>123</v>
      </c>
      <c r="F13" t="s">
        <v>124</v>
      </c>
      <c r="G13" t="s">
        <v>125</v>
      </c>
      <c r="H13" t="s">
        <v>61</v>
      </c>
      <c r="I13">
        <v>74</v>
      </c>
      <c r="J13">
        <v>200</v>
      </c>
      <c r="K13" t="s">
        <v>14</v>
      </c>
      <c r="M13">
        <v>34</v>
      </c>
      <c r="N13">
        <v>18</v>
      </c>
      <c r="O13">
        <v>10</v>
      </c>
      <c r="Q13">
        <v>4</v>
      </c>
      <c r="R13">
        <v>0</v>
      </c>
      <c r="S13">
        <v>76</v>
      </c>
      <c r="T13">
        <v>2.42</v>
      </c>
      <c r="U13">
        <v>902</v>
      </c>
      <c r="V13">
        <v>826</v>
      </c>
      <c r="W13" s="1">
        <v>0.91600000000000004</v>
      </c>
      <c r="X13">
        <v>743</v>
      </c>
      <c r="Y13">
        <v>56</v>
      </c>
      <c r="Z13">
        <v>687</v>
      </c>
      <c r="AA13" s="1">
        <v>0.92500000000000004</v>
      </c>
      <c r="AB13">
        <v>137</v>
      </c>
      <c r="AC13">
        <v>19</v>
      </c>
      <c r="AD13">
        <v>118</v>
      </c>
      <c r="AE13" s="1">
        <v>0.86099999999999999</v>
      </c>
      <c r="AF13">
        <v>22</v>
      </c>
      <c r="AG13">
        <v>1</v>
      </c>
      <c r="AH13">
        <v>21</v>
      </c>
      <c r="AI13" s="1">
        <v>0.95500000000000007</v>
      </c>
      <c r="AJ13">
        <v>0</v>
      </c>
      <c r="AK13">
        <v>0</v>
      </c>
      <c r="AL13">
        <v>0</v>
      </c>
      <c r="AM13" t="s">
        <v>126</v>
      </c>
      <c r="AN13">
        <v>0</v>
      </c>
      <c r="AO13">
        <v>0</v>
      </c>
      <c r="AP13">
        <v>6.6</v>
      </c>
      <c r="AQ13">
        <v>0.30000000000000004</v>
      </c>
      <c r="AR13">
        <v>-1.6</v>
      </c>
      <c r="AS13">
        <v>5.3</v>
      </c>
      <c r="AT13">
        <f t="shared" si="0"/>
        <v>5</v>
      </c>
      <c r="AU13">
        <v>197</v>
      </c>
      <c r="AV13">
        <v>1</v>
      </c>
      <c r="AW13">
        <v>1</v>
      </c>
      <c r="AX13">
        <v>1</v>
      </c>
      <c r="AY13">
        <v>0</v>
      </c>
      <c r="AZ13">
        <v>8</v>
      </c>
      <c r="BA13" s="6">
        <f>AZ13/AU13*60</f>
        <v>2.4365482233502536</v>
      </c>
      <c r="BB13">
        <v>90</v>
      </c>
      <c r="BC13">
        <v>82</v>
      </c>
      <c r="BD13" s="1">
        <f>BC13/BB13</f>
        <v>0.91111111111111109</v>
      </c>
      <c r="BE13">
        <v>29</v>
      </c>
      <c r="BF13">
        <v>20</v>
      </c>
      <c r="BG13">
        <v>5</v>
      </c>
      <c r="BH13">
        <v>2</v>
      </c>
      <c r="BI13">
        <v>3</v>
      </c>
      <c r="BJ13">
        <f t="shared" si="3"/>
        <v>812</v>
      </c>
      <c r="BK13">
        <f t="shared" si="4"/>
        <v>744</v>
      </c>
      <c r="BL13" s="1">
        <f t="shared" si="5"/>
        <v>0.91625615763546797</v>
      </c>
      <c r="BM13" s="7">
        <f t="shared" si="6"/>
        <v>0.68965517241379315</v>
      </c>
    </row>
    <row r="14" spans="1:65" x14ac:dyDescent="0.2">
      <c r="A14">
        <v>2011</v>
      </c>
      <c r="B14">
        <v>30</v>
      </c>
      <c r="C14" t="s">
        <v>127</v>
      </c>
      <c r="D14" t="s">
        <v>128</v>
      </c>
      <c r="E14" t="s">
        <v>129</v>
      </c>
      <c r="F14" t="s">
        <v>130</v>
      </c>
      <c r="G14" t="s">
        <v>87</v>
      </c>
      <c r="H14" t="s">
        <v>69</v>
      </c>
      <c r="I14">
        <v>75</v>
      </c>
      <c r="J14">
        <v>201</v>
      </c>
      <c r="K14" t="s">
        <v>14</v>
      </c>
      <c r="M14">
        <v>55</v>
      </c>
      <c r="N14">
        <v>15</v>
      </c>
      <c r="O14">
        <v>27</v>
      </c>
      <c r="Q14">
        <v>9</v>
      </c>
      <c r="R14">
        <v>3</v>
      </c>
      <c r="S14">
        <v>166</v>
      </c>
      <c r="T14">
        <v>3.34</v>
      </c>
      <c r="U14">
        <v>1551</v>
      </c>
      <c r="V14">
        <v>1385</v>
      </c>
      <c r="W14" s="1">
        <v>0.89300000000000002</v>
      </c>
      <c r="X14">
        <v>1237</v>
      </c>
      <c r="Y14">
        <v>124</v>
      </c>
      <c r="Z14">
        <v>1113</v>
      </c>
      <c r="AA14" s="1">
        <v>0.9</v>
      </c>
      <c r="AB14">
        <v>268</v>
      </c>
      <c r="AC14">
        <v>38</v>
      </c>
      <c r="AD14">
        <v>230</v>
      </c>
      <c r="AE14" s="1">
        <v>0.85799999999999998</v>
      </c>
      <c r="AF14">
        <v>46</v>
      </c>
      <c r="AG14">
        <v>4</v>
      </c>
      <c r="AH14">
        <v>42</v>
      </c>
      <c r="AI14" s="1">
        <v>0.91300000000000003</v>
      </c>
      <c r="AJ14">
        <v>0</v>
      </c>
      <c r="AK14">
        <v>0</v>
      </c>
      <c r="AL14">
        <v>0</v>
      </c>
      <c r="AM14" t="s">
        <v>131</v>
      </c>
      <c r="AN14">
        <v>1</v>
      </c>
      <c r="AO14">
        <v>1</v>
      </c>
      <c r="AP14">
        <v>-18.7</v>
      </c>
      <c r="AQ14">
        <v>-0.60000000000000009</v>
      </c>
      <c r="AR14">
        <v>-1.3</v>
      </c>
      <c r="AS14">
        <v>-20.6</v>
      </c>
      <c r="AT14">
        <f t="shared" si="0"/>
        <v>4</v>
      </c>
      <c r="AU14">
        <v>123</v>
      </c>
      <c r="AV14">
        <v>1</v>
      </c>
      <c r="AW14">
        <v>1</v>
      </c>
      <c r="AX14">
        <v>0</v>
      </c>
      <c r="AY14">
        <v>1</v>
      </c>
      <c r="AZ14">
        <v>8</v>
      </c>
      <c r="BA14" s="6">
        <f>AZ14/AU14*60</f>
        <v>3.9024390243902443</v>
      </c>
      <c r="BB14">
        <v>61</v>
      </c>
      <c r="BC14">
        <v>53</v>
      </c>
      <c r="BD14" s="1">
        <f>BC14/BB14</f>
        <v>0.86885245901639341</v>
      </c>
      <c r="BE14">
        <v>51</v>
      </c>
      <c r="BF14">
        <v>17</v>
      </c>
      <c r="BG14">
        <v>6</v>
      </c>
      <c r="BH14">
        <v>3</v>
      </c>
      <c r="BI14">
        <v>15</v>
      </c>
      <c r="BJ14">
        <f t="shared" si="3"/>
        <v>1490</v>
      </c>
      <c r="BK14">
        <f t="shared" si="4"/>
        <v>1332</v>
      </c>
      <c r="BL14" s="1">
        <f t="shared" si="5"/>
        <v>0.89395973154362418</v>
      </c>
      <c r="BM14" s="7">
        <f t="shared" si="6"/>
        <v>0.33333333333333331</v>
      </c>
    </row>
    <row r="15" spans="1:65" x14ac:dyDescent="0.2">
      <c r="A15">
        <v>2011</v>
      </c>
      <c r="B15">
        <v>30</v>
      </c>
      <c r="C15" t="s">
        <v>132</v>
      </c>
      <c r="D15" t="s">
        <v>133</v>
      </c>
      <c r="E15" t="s">
        <v>134</v>
      </c>
      <c r="F15" t="s">
        <v>135</v>
      </c>
      <c r="G15" t="s">
        <v>113</v>
      </c>
      <c r="H15" t="s">
        <v>69</v>
      </c>
      <c r="I15">
        <v>73</v>
      </c>
      <c r="J15">
        <v>185</v>
      </c>
      <c r="K15" t="s">
        <v>14</v>
      </c>
      <c r="M15">
        <v>74</v>
      </c>
      <c r="N15">
        <v>37</v>
      </c>
      <c r="O15">
        <v>26</v>
      </c>
      <c r="Q15">
        <v>10</v>
      </c>
      <c r="R15">
        <v>4</v>
      </c>
      <c r="S15">
        <v>184</v>
      </c>
      <c r="T15">
        <v>2.56</v>
      </c>
      <c r="U15">
        <v>2375</v>
      </c>
      <c r="V15">
        <v>2191</v>
      </c>
      <c r="W15" s="1">
        <v>0.92300000000000004</v>
      </c>
      <c r="X15">
        <v>1945</v>
      </c>
      <c r="Y15">
        <v>142</v>
      </c>
      <c r="Z15">
        <v>1803</v>
      </c>
      <c r="AA15" s="1">
        <v>0.92700000000000005</v>
      </c>
      <c r="AB15">
        <v>363</v>
      </c>
      <c r="AC15">
        <v>38</v>
      </c>
      <c r="AD15">
        <v>325</v>
      </c>
      <c r="AE15" s="1">
        <v>0.89500000000000002</v>
      </c>
      <c r="AF15">
        <v>67</v>
      </c>
      <c r="AG15">
        <v>4</v>
      </c>
      <c r="AH15">
        <v>63</v>
      </c>
      <c r="AI15" s="1">
        <v>0.94</v>
      </c>
      <c r="AJ15">
        <v>0</v>
      </c>
      <c r="AK15">
        <v>1</v>
      </c>
      <c r="AL15">
        <v>0</v>
      </c>
      <c r="AM15" t="s">
        <v>136</v>
      </c>
      <c r="AN15">
        <v>0</v>
      </c>
      <c r="AO15">
        <v>0</v>
      </c>
      <c r="AP15">
        <v>27.1</v>
      </c>
      <c r="AQ15">
        <v>-1.9</v>
      </c>
      <c r="AR15">
        <v>1.5</v>
      </c>
      <c r="AS15">
        <v>26.6</v>
      </c>
      <c r="AT15">
        <f t="shared" si="0"/>
        <v>0</v>
      </c>
      <c r="BE15">
        <v>74</v>
      </c>
      <c r="BF15">
        <v>44</v>
      </c>
      <c r="BG15">
        <v>13</v>
      </c>
      <c r="BH15">
        <v>6</v>
      </c>
      <c r="BI15">
        <v>8</v>
      </c>
      <c r="BJ15">
        <f t="shared" si="3"/>
        <v>2375</v>
      </c>
      <c r="BK15">
        <f t="shared" si="4"/>
        <v>2191</v>
      </c>
      <c r="BL15" s="1">
        <f t="shared" si="5"/>
        <v>0.92252631578947364</v>
      </c>
      <c r="BM15" s="7">
        <f t="shared" si="6"/>
        <v>0.59459459459459463</v>
      </c>
    </row>
    <row r="16" spans="1:65" x14ac:dyDescent="0.2">
      <c r="A16">
        <v>2011</v>
      </c>
      <c r="B16">
        <v>31</v>
      </c>
      <c r="C16" t="s">
        <v>137</v>
      </c>
      <c r="D16" t="s">
        <v>65</v>
      </c>
      <c r="E16" t="s">
        <v>138</v>
      </c>
      <c r="F16" t="s">
        <v>139</v>
      </c>
      <c r="G16" t="s">
        <v>140</v>
      </c>
      <c r="H16" t="s">
        <v>69</v>
      </c>
      <c r="I16">
        <v>75</v>
      </c>
      <c r="J16">
        <v>219</v>
      </c>
      <c r="K16" t="s">
        <v>14</v>
      </c>
      <c r="M16">
        <v>72</v>
      </c>
      <c r="N16">
        <v>38</v>
      </c>
      <c r="O16">
        <v>28</v>
      </c>
      <c r="Q16">
        <v>6</v>
      </c>
      <c r="R16">
        <v>8</v>
      </c>
      <c r="S16">
        <v>165</v>
      </c>
      <c r="T16">
        <v>2.35</v>
      </c>
      <c r="U16">
        <v>2147</v>
      </c>
      <c r="V16">
        <v>1982</v>
      </c>
      <c r="W16" s="1">
        <v>0.92300000000000004</v>
      </c>
      <c r="X16">
        <v>1683</v>
      </c>
      <c r="Y16">
        <v>116</v>
      </c>
      <c r="Z16">
        <v>1567</v>
      </c>
      <c r="AA16" s="1">
        <v>0.93100000000000005</v>
      </c>
      <c r="AB16">
        <v>394</v>
      </c>
      <c r="AC16">
        <v>45</v>
      </c>
      <c r="AD16">
        <v>349</v>
      </c>
      <c r="AE16" s="1">
        <v>0.88600000000000001</v>
      </c>
      <c r="AF16">
        <v>70</v>
      </c>
      <c r="AG16">
        <v>4</v>
      </c>
      <c r="AH16">
        <v>66</v>
      </c>
      <c r="AI16" s="1">
        <v>0.94300000000000006</v>
      </c>
      <c r="AJ16">
        <v>0</v>
      </c>
      <c r="AK16">
        <v>2</v>
      </c>
      <c r="AL16">
        <v>13</v>
      </c>
      <c r="AM16" t="s">
        <v>141</v>
      </c>
      <c r="AN16">
        <v>4</v>
      </c>
      <c r="AO16">
        <v>2</v>
      </c>
      <c r="AP16">
        <v>28.9</v>
      </c>
      <c r="AQ16">
        <v>-0.60000000000000009</v>
      </c>
      <c r="AR16">
        <v>1.2</v>
      </c>
      <c r="AS16">
        <v>29.5</v>
      </c>
      <c r="AT16">
        <f t="shared" si="0"/>
        <v>2</v>
      </c>
      <c r="AU16">
        <v>65</v>
      </c>
      <c r="AV16">
        <v>1</v>
      </c>
      <c r="AW16">
        <v>1</v>
      </c>
      <c r="AX16">
        <v>0</v>
      </c>
      <c r="AY16">
        <v>0</v>
      </c>
      <c r="AZ16">
        <v>2</v>
      </c>
      <c r="BA16" s="6">
        <f>AZ16/AU16*60</f>
        <v>1.8461538461538463</v>
      </c>
      <c r="BB16">
        <v>23</v>
      </c>
      <c r="BC16">
        <v>21</v>
      </c>
      <c r="BD16" s="1">
        <f>BC16/BB16</f>
        <v>0.91304347826086951</v>
      </c>
      <c r="BE16">
        <v>70</v>
      </c>
      <c r="BF16">
        <v>42</v>
      </c>
      <c r="BG16">
        <v>7</v>
      </c>
      <c r="BH16">
        <v>2</v>
      </c>
      <c r="BI16">
        <v>9</v>
      </c>
      <c r="BJ16">
        <f t="shared" si="3"/>
        <v>2124</v>
      </c>
      <c r="BK16">
        <f t="shared" si="4"/>
        <v>1961</v>
      </c>
      <c r="BL16" s="1">
        <f t="shared" si="5"/>
        <v>0.92325800376647837</v>
      </c>
      <c r="BM16" s="7">
        <f t="shared" si="6"/>
        <v>0.6</v>
      </c>
    </row>
    <row r="17" spans="1:65" x14ac:dyDescent="0.2">
      <c r="A17">
        <v>2011</v>
      </c>
      <c r="B17">
        <v>30</v>
      </c>
      <c r="C17" t="s">
        <v>142</v>
      </c>
      <c r="D17" t="s">
        <v>143</v>
      </c>
      <c r="E17" t="s">
        <v>144</v>
      </c>
      <c r="F17" t="s">
        <v>145</v>
      </c>
      <c r="G17" t="s">
        <v>146</v>
      </c>
      <c r="H17" t="s">
        <v>69</v>
      </c>
      <c r="I17">
        <v>72</v>
      </c>
      <c r="J17">
        <v>192</v>
      </c>
      <c r="K17" t="s">
        <v>147</v>
      </c>
      <c r="L17" t="s">
        <v>62</v>
      </c>
      <c r="M17">
        <v>2</v>
      </c>
      <c r="N17">
        <v>2</v>
      </c>
      <c r="O17">
        <v>0</v>
      </c>
      <c r="Q17">
        <v>0</v>
      </c>
      <c r="R17">
        <v>0</v>
      </c>
      <c r="S17">
        <v>2</v>
      </c>
      <c r="T17">
        <v>1</v>
      </c>
      <c r="U17">
        <v>63</v>
      </c>
      <c r="V17">
        <v>61</v>
      </c>
      <c r="W17" s="1">
        <v>0.96799999999999997</v>
      </c>
      <c r="X17">
        <v>46</v>
      </c>
      <c r="Y17">
        <v>2</v>
      </c>
      <c r="Z17">
        <v>44</v>
      </c>
      <c r="AA17" s="1">
        <v>0.95700000000000007</v>
      </c>
      <c r="AB17">
        <v>10</v>
      </c>
      <c r="AC17">
        <v>0</v>
      </c>
      <c r="AD17">
        <v>10</v>
      </c>
      <c r="AE17" s="1">
        <v>1</v>
      </c>
      <c r="AF17">
        <v>7</v>
      </c>
      <c r="AG17">
        <v>0</v>
      </c>
      <c r="AH17">
        <v>7</v>
      </c>
      <c r="AI17" s="1">
        <v>1</v>
      </c>
      <c r="AJ17">
        <v>0</v>
      </c>
      <c r="AK17">
        <v>0</v>
      </c>
      <c r="AL17">
        <v>0</v>
      </c>
      <c r="AM17" t="s">
        <v>148</v>
      </c>
      <c r="AN17">
        <v>0</v>
      </c>
      <c r="AO17">
        <v>0</v>
      </c>
      <c r="AP17">
        <v>3.1</v>
      </c>
      <c r="AQ17">
        <v>0</v>
      </c>
      <c r="AR17">
        <v>0</v>
      </c>
      <c r="AS17">
        <v>3.1</v>
      </c>
      <c r="AT17">
        <f t="shared" si="0"/>
        <v>0</v>
      </c>
      <c r="BE17">
        <v>2</v>
      </c>
      <c r="BF17">
        <v>2</v>
      </c>
      <c r="BG17">
        <v>0</v>
      </c>
      <c r="BH17">
        <v>0</v>
      </c>
      <c r="BI17">
        <v>0</v>
      </c>
      <c r="BJ17">
        <f t="shared" si="3"/>
        <v>63</v>
      </c>
      <c r="BK17">
        <f t="shared" si="4"/>
        <v>61</v>
      </c>
      <c r="BL17" s="1">
        <f t="shared" si="5"/>
        <v>0.96825396825396826</v>
      </c>
      <c r="BM17" s="7">
        <f t="shared" si="6"/>
        <v>1</v>
      </c>
    </row>
    <row r="18" spans="1:65" x14ac:dyDescent="0.2">
      <c r="A18">
        <v>2011</v>
      </c>
      <c r="B18">
        <v>29</v>
      </c>
      <c r="C18" t="s">
        <v>149</v>
      </c>
      <c r="D18" t="s">
        <v>150</v>
      </c>
      <c r="E18" t="s">
        <v>151</v>
      </c>
      <c r="F18" t="s">
        <v>152</v>
      </c>
      <c r="G18" t="s">
        <v>68</v>
      </c>
      <c r="H18" t="s">
        <v>69</v>
      </c>
      <c r="I18">
        <v>75</v>
      </c>
      <c r="J18">
        <v>198</v>
      </c>
      <c r="K18" t="s">
        <v>14</v>
      </c>
      <c r="M18">
        <v>1</v>
      </c>
      <c r="N18">
        <v>0</v>
      </c>
      <c r="O18">
        <v>0</v>
      </c>
      <c r="Q18">
        <v>0</v>
      </c>
      <c r="R18">
        <v>0</v>
      </c>
      <c r="S18">
        <v>2</v>
      </c>
      <c r="T18">
        <v>6</v>
      </c>
      <c r="U18">
        <v>11</v>
      </c>
      <c r="V18">
        <v>9</v>
      </c>
      <c r="W18" s="1">
        <v>0.81800000000000006</v>
      </c>
      <c r="X18">
        <v>10</v>
      </c>
      <c r="Y18">
        <v>2</v>
      </c>
      <c r="Z18">
        <v>8</v>
      </c>
      <c r="AA18" s="1">
        <v>0.8</v>
      </c>
      <c r="AB18">
        <v>1</v>
      </c>
      <c r="AC18">
        <v>0</v>
      </c>
      <c r="AD18">
        <v>1</v>
      </c>
      <c r="AE18" s="1">
        <v>1</v>
      </c>
      <c r="AF18">
        <v>0</v>
      </c>
      <c r="AG18">
        <v>0</v>
      </c>
      <c r="AH18">
        <v>0</v>
      </c>
      <c r="AJ18">
        <v>0</v>
      </c>
      <c r="AK18">
        <v>0</v>
      </c>
      <c r="AL18">
        <v>0</v>
      </c>
      <c r="AM18" t="s">
        <v>153</v>
      </c>
      <c r="AN18">
        <v>0</v>
      </c>
      <c r="AO18">
        <v>0</v>
      </c>
      <c r="AP18">
        <v>-0.8</v>
      </c>
      <c r="AQ18">
        <v>0</v>
      </c>
      <c r="AR18">
        <v>0</v>
      </c>
      <c r="AS18">
        <v>-0.8</v>
      </c>
      <c r="AT18">
        <f t="shared" si="0"/>
        <v>1</v>
      </c>
      <c r="AU18">
        <v>20</v>
      </c>
      <c r="AV18">
        <v>0</v>
      </c>
      <c r="AW18">
        <v>0</v>
      </c>
      <c r="AX18">
        <v>0</v>
      </c>
      <c r="AY18">
        <v>0</v>
      </c>
      <c r="AZ18">
        <v>2</v>
      </c>
      <c r="BA18">
        <v>6</v>
      </c>
      <c r="BB18">
        <v>9</v>
      </c>
      <c r="BC18">
        <v>7</v>
      </c>
      <c r="BD18" s="1">
        <f t="shared" ref="BD18:BD27" si="7">BC18/BB18</f>
        <v>0.77777777777777779</v>
      </c>
      <c r="BL18" s="1"/>
      <c r="BM18" s="7"/>
    </row>
    <row r="19" spans="1:65" x14ac:dyDescent="0.2">
      <c r="A19">
        <v>2011</v>
      </c>
      <c r="B19">
        <v>50</v>
      </c>
      <c r="C19" t="s">
        <v>154</v>
      </c>
      <c r="D19" t="s">
        <v>155</v>
      </c>
      <c r="E19" t="s">
        <v>156</v>
      </c>
      <c r="F19" t="s">
        <v>157</v>
      </c>
      <c r="G19" t="s">
        <v>68</v>
      </c>
      <c r="H19" t="s">
        <v>69</v>
      </c>
      <c r="I19">
        <v>72</v>
      </c>
      <c r="J19">
        <v>195</v>
      </c>
      <c r="K19" t="s">
        <v>14</v>
      </c>
      <c r="M19">
        <v>33</v>
      </c>
      <c r="N19">
        <v>13</v>
      </c>
      <c r="O19">
        <v>13</v>
      </c>
      <c r="Q19">
        <v>3</v>
      </c>
      <c r="R19">
        <v>1</v>
      </c>
      <c r="S19">
        <v>95</v>
      </c>
      <c r="T19">
        <v>3.39</v>
      </c>
      <c r="U19">
        <v>882</v>
      </c>
      <c r="V19">
        <v>787</v>
      </c>
      <c r="W19" s="1">
        <v>0.89200000000000002</v>
      </c>
      <c r="X19">
        <v>721</v>
      </c>
      <c r="Y19">
        <v>71</v>
      </c>
      <c r="Z19">
        <v>650</v>
      </c>
      <c r="AA19" s="1">
        <v>0.90200000000000002</v>
      </c>
      <c r="AB19">
        <v>133</v>
      </c>
      <c r="AC19">
        <v>24</v>
      </c>
      <c r="AD19">
        <v>109</v>
      </c>
      <c r="AE19" s="1">
        <v>0.82</v>
      </c>
      <c r="AF19">
        <v>28</v>
      </c>
      <c r="AG19">
        <v>0</v>
      </c>
      <c r="AH19">
        <v>28</v>
      </c>
      <c r="AI19" s="1">
        <v>1</v>
      </c>
      <c r="AJ19">
        <v>0</v>
      </c>
      <c r="AK19">
        <v>0</v>
      </c>
      <c r="AL19">
        <v>4</v>
      </c>
      <c r="AM19" t="s">
        <v>158</v>
      </c>
      <c r="AN19">
        <v>1</v>
      </c>
      <c r="AO19">
        <v>0</v>
      </c>
      <c r="AP19">
        <v>-11.5</v>
      </c>
      <c r="AQ19">
        <v>-0.4</v>
      </c>
      <c r="AR19">
        <v>1.1000000000000001</v>
      </c>
      <c r="AS19">
        <v>-10.8</v>
      </c>
      <c r="AT19">
        <f t="shared" si="0"/>
        <v>5</v>
      </c>
      <c r="AU19">
        <v>190</v>
      </c>
      <c r="AV19">
        <v>2</v>
      </c>
      <c r="AW19">
        <v>0</v>
      </c>
      <c r="AX19">
        <v>1</v>
      </c>
      <c r="AY19">
        <v>0</v>
      </c>
      <c r="AZ19">
        <v>12</v>
      </c>
      <c r="BA19" s="6">
        <f t="shared" ref="BA19:BA25" si="8">AZ19/AU19*60</f>
        <v>3.7894736842105265</v>
      </c>
      <c r="BB19">
        <v>95</v>
      </c>
      <c r="BC19">
        <v>83</v>
      </c>
      <c r="BD19" s="1">
        <f t="shared" si="7"/>
        <v>0.87368421052631584</v>
      </c>
      <c r="BE19">
        <v>28</v>
      </c>
      <c r="BF19">
        <v>10</v>
      </c>
      <c r="BG19">
        <v>5</v>
      </c>
      <c r="BH19">
        <v>6</v>
      </c>
      <c r="BI19">
        <v>6</v>
      </c>
      <c r="BJ19">
        <f t="shared" ref="BJ19:BK25" si="9">U19-BB19</f>
        <v>787</v>
      </c>
      <c r="BK19">
        <f t="shared" si="9"/>
        <v>704</v>
      </c>
      <c r="BL19" s="1">
        <f t="shared" ref="BL19:BL25" si="10">BK19/BJ19</f>
        <v>0.89453621346886913</v>
      </c>
      <c r="BM19" s="7">
        <f t="shared" ref="BM19:BM25" si="11">BF19/BE19</f>
        <v>0.35714285714285715</v>
      </c>
    </row>
    <row r="20" spans="1:65" x14ac:dyDescent="0.2">
      <c r="A20">
        <v>2011</v>
      </c>
      <c r="B20">
        <v>30</v>
      </c>
      <c r="C20" t="s">
        <v>159</v>
      </c>
      <c r="D20" t="s">
        <v>160</v>
      </c>
      <c r="E20" t="s">
        <v>161</v>
      </c>
      <c r="F20" t="s">
        <v>162</v>
      </c>
      <c r="G20" t="s">
        <v>68</v>
      </c>
      <c r="H20" t="s">
        <v>69</v>
      </c>
      <c r="I20">
        <v>70</v>
      </c>
      <c r="J20">
        <v>180</v>
      </c>
      <c r="K20" t="s">
        <v>14</v>
      </c>
      <c r="M20">
        <v>11</v>
      </c>
      <c r="N20">
        <v>5</v>
      </c>
      <c r="O20">
        <v>3</v>
      </c>
      <c r="Q20">
        <v>2</v>
      </c>
      <c r="R20">
        <v>0</v>
      </c>
      <c r="S20">
        <v>29</v>
      </c>
      <c r="T20">
        <v>2.77</v>
      </c>
      <c r="U20">
        <v>298</v>
      </c>
      <c r="V20">
        <v>269</v>
      </c>
      <c r="W20" s="1">
        <v>0.90300000000000002</v>
      </c>
      <c r="X20">
        <v>220</v>
      </c>
      <c r="Y20">
        <v>21</v>
      </c>
      <c r="Z20">
        <v>199</v>
      </c>
      <c r="AA20" s="1">
        <v>0.90500000000000003</v>
      </c>
      <c r="AB20">
        <v>65</v>
      </c>
      <c r="AC20">
        <v>7</v>
      </c>
      <c r="AD20">
        <v>58</v>
      </c>
      <c r="AE20" s="1">
        <v>0.89200000000000002</v>
      </c>
      <c r="AF20">
        <v>13</v>
      </c>
      <c r="AG20">
        <v>1</v>
      </c>
      <c r="AH20">
        <v>12</v>
      </c>
      <c r="AI20" s="1">
        <v>0.92300000000000004</v>
      </c>
      <c r="AJ20">
        <v>0</v>
      </c>
      <c r="AK20">
        <v>0</v>
      </c>
      <c r="AL20">
        <v>4</v>
      </c>
      <c r="AM20" t="s">
        <v>163</v>
      </c>
      <c r="AN20">
        <v>0</v>
      </c>
      <c r="AO20">
        <v>0</v>
      </c>
      <c r="AP20">
        <v>-1.1000000000000001</v>
      </c>
      <c r="AQ20">
        <v>0.1</v>
      </c>
      <c r="AR20">
        <v>0</v>
      </c>
      <c r="AS20">
        <v>-1</v>
      </c>
      <c r="AT20">
        <f t="shared" si="0"/>
        <v>1</v>
      </c>
      <c r="AU20">
        <v>51</v>
      </c>
      <c r="AV20">
        <v>0</v>
      </c>
      <c r="AW20">
        <v>0</v>
      </c>
      <c r="AX20">
        <v>0</v>
      </c>
      <c r="AY20">
        <v>0</v>
      </c>
      <c r="AZ20">
        <v>1</v>
      </c>
      <c r="BA20" s="6">
        <f t="shared" si="8"/>
        <v>1.1764705882352942</v>
      </c>
      <c r="BB20">
        <v>25</v>
      </c>
      <c r="BC20">
        <v>24</v>
      </c>
      <c r="BD20" s="1">
        <f t="shared" si="7"/>
        <v>0.96</v>
      </c>
      <c r="BE20">
        <v>10</v>
      </c>
      <c r="BF20">
        <v>5</v>
      </c>
      <c r="BG20">
        <v>1</v>
      </c>
      <c r="BH20">
        <v>1</v>
      </c>
      <c r="BI20">
        <v>2</v>
      </c>
      <c r="BJ20">
        <f t="shared" si="9"/>
        <v>273</v>
      </c>
      <c r="BK20">
        <f t="shared" si="9"/>
        <v>245</v>
      </c>
      <c r="BL20" s="1">
        <f t="shared" si="10"/>
        <v>0.89743589743589747</v>
      </c>
      <c r="BM20" s="7">
        <f t="shared" si="11"/>
        <v>0.5</v>
      </c>
    </row>
    <row r="21" spans="1:65" x14ac:dyDescent="0.2">
      <c r="A21">
        <v>2011</v>
      </c>
      <c r="B21">
        <v>50</v>
      </c>
      <c r="C21" t="s">
        <v>164</v>
      </c>
      <c r="D21" t="s">
        <v>165</v>
      </c>
      <c r="E21" t="s">
        <v>166</v>
      </c>
      <c r="F21" t="s">
        <v>167</v>
      </c>
      <c r="G21" t="s">
        <v>168</v>
      </c>
      <c r="H21" t="s">
        <v>69</v>
      </c>
      <c r="I21">
        <v>74</v>
      </c>
      <c r="J21">
        <v>200</v>
      </c>
      <c r="K21" t="s">
        <v>14</v>
      </c>
      <c r="L21" t="s">
        <v>62</v>
      </c>
      <c r="M21">
        <v>57</v>
      </c>
      <c r="N21">
        <v>33</v>
      </c>
      <c r="O21">
        <v>18</v>
      </c>
      <c r="Q21">
        <v>6</v>
      </c>
      <c r="R21">
        <v>4</v>
      </c>
      <c r="S21">
        <v>128</v>
      </c>
      <c r="T21">
        <v>2.2999999999999998</v>
      </c>
      <c r="U21">
        <v>1545</v>
      </c>
      <c r="V21">
        <v>1417</v>
      </c>
      <c r="W21" s="1">
        <v>0.91700000000000004</v>
      </c>
      <c r="X21">
        <v>1267</v>
      </c>
      <c r="Y21">
        <v>96</v>
      </c>
      <c r="Z21">
        <v>1171</v>
      </c>
      <c r="AA21" s="1">
        <v>0.92400000000000004</v>
      </c>
      <c r="AB21">
        <v>231</v>
      </c>
      <c r="AC21">
        <v>30</v>
      </c>
      <c r="AD21">
        <v>201</v>
      </c>
      <c r="AE21" s="1">
        <v>0.87</v>
      </c>
      <c r="AF21">
        <v>47</v>
      </c>
      <c r="AG21">
        <v>2</v>
      </c>
      <c r="AH21">
        <v>45</v>
      </c>
      <c r="AI21" s="1">
        <v>0.95700000000000007</v>
      </c>
      <c r="AJ21">
        <v>0</v>
      </c>
      <c r="AK21">
        <v>1</v>
      </c>
      <c r="AL21">
        <v>2</v>
      </c>
      <c r="AM21" t="s">
        <v>169</v>
      </c>
      <c r="AN21">
        <v>2</v>
      </c>
      <c r="AO21">
        <v>0</v>
      </c>
      <c r="AP21">
        <v>11.1</v>
      </c>
      <c r="AQ21">
        <v>1.4</v>
      </c>
      <c r="AR21">
        <v>2.5</v>
      </c>
      <c r="AS21">
        <v>15</v>
      </c>
      <c r="AT21">
        <f t="shared" si="0"/>
        <v>2</v>
      </c>
      <c r="AU21">
        <v>79</v>
      </c>
      <c r="AV21">
        <v>0</v>
      </c>
      <c r="AW21">
        <v>2</v>
      </c>
      <c r="AX21">
        <v>0</v>
      </c>
      <c r="AY21">
        <v>2</v>
      </c>
      <c r="AZ21">
        <v>4</v>
      </c>
      <c r="BA21" s="6">
        <f t="shared" si="8"/>
        <v>3.0379746835443036</v>
      </c>
      <c r="BB21">
        <v>28</v>
      </c>
      <c r="BC21">
        <v>24</v>
      </c>
      <c r="BD21" s="1">
        <f t="shared" si="7"/>
        <v>0.8571428571428571</v>
      </c>
      <c r="BE21">
        <v>55</v>
      </c>
      <c r="BF21">
        <v>34</v>
      </c>
      <c r="BG21">
        <v>10</v>
      </c>
      <c r="BH21">
        <v>9</v>
      </c>
      <c r="BI21">
        <v>6</v>
      </c>
      <c r="BJ21">
        <f t="shared" si="9"/>
        <v>1517</v>
      </c>
      <c r="BK21">
        <f t="shared" si="9"/>
        <v>1393</v>
      </c>
      <c r="BL21" s="1">
        <f t="shared" si="10"/>
        <v>0.91825972313777193</v>
      </c>
      <c r="BM21" s="7">
        <f t="shared" si="11"/>
        <v>0.61818181818181817</v>
      </c>
    </row>
    <row r="22" spans="1:65" x14ac:dyDescent="0.2">
      <c r="A22">
        <v>2011</v>
      </c>
      <c r="B22">
        <v>35</v>
      </c>
      <c r="C22" t="s">
        <v>170</v>
      </c>
      <c r="D22" t="s">
        <v>171</v>
      </c>
      <c r="E22" t="s">
        <v>172</v>
      </c>
      <c r="F22" t="s">
        <v>173</v>
      </c>
      <c r="G22" t="s">
        <v>174</v>
      </c>
      <c r="H22" t="s">
        <v>61</v>
      </c>
      <c r="I22">
        <v>74</v>
      </c>
      <c r="J22">
        <v>195</v>
      </c>
      <c r="K22" t="s">
        <v>14</v>
      </c>
      <c r="L22" t="s">
        <v>62</v>
      </c>
      <c r="M22">
        <v>25</v>
      </c>
      <c r="N22">
        <v>16</v>
      </c>
      <c r="O22">
        <v>4</v>
      </c>
      <c r="Q22">
        <v>2</v>
      </c>
      <c r="R22">
        <v>1</v>
      </c>
      <c r="S22">
        <v>51</v>
      </c>
      <c r="T22">
        <v>2.23</v>
      </c>
      <c r="U22">
        <v>714</v>
      </c>
      <c r="V22">
        <v>663</v>
      </c>
      <c r="W22" s="1">
        <v>0.92900000000000005</v>
      </c>
      <c r="X22">
        <v>537</v>
      </c>
      <c r="Y22">
        <v>36</v>
      </c>
      <c r="Z22">
        <v>501</v>
      </c>
      <c r="AA22" s="1">
        <v>0.93300000000000005</v>
      </c>
      <c r="AB22">
        <v>157</v>
      </c>
      <c r="AC22">
        <v>14</v>
      </c>
      <c r="AD22">
        <v>143</v>
      </c>
      <c r="AE22" s="1">
        <v>0.91100000000000003</v>
      </c>
      <c r="AF22">
        <v>20</v>
      </c>
      <c r="AG22">
        <v>1</v>
      </c>
      <c r="AH22">
        <v>19</v>
      </c>
      <c r="AI22" s="1">
        <v>0.95</v>
      </c>
      <c r="AJ22">
        <v>0</v>
      </c>
      <c r="AK22">
        <v>3</v>
      </c>
      <c r="AL22">
        <v>0</v>
      </c>
      <c r="AM22" t="s">
        <v>175</v>
      </c>
      <c r="AN22">
        <v>2</v>
      </c>
      <c r="AO22">
        <v>0</v>
      </c>
      <c r="AP22">
        <v>12.5</v>
      </c>
      <c r="AQ22">
        <v>-0.30000000000000004</v>
      </c>
      <c r="AR22">
        <v>0.8</v>
      </c>
      <c r="AS22">
        <v>13</v>
      </c>
      <c r="AT22">
        <f t="shared" si="0"/>
        <v>3</v>
      </c>
      <c r="AU22">
        <v>44</v>
      </c>
      <c r="AV22">
        <v>0</v>
      </c>
      <c r="AW22">
        <v>0</v>
      </c>
      <c r="AX22">
        <v>0</v>
      </c>
      <c r="AY22">
        <v>0</v>
      </c>
      <c r="AZ22">
        <v>3</v>
      </c>
      <c r="BA22" s="6">
        <f t="shared" si="8"/>
        <v>4.0909090909090908</v>
      </c>
      <c r="BB22">
        <v>27</v>
      </c>
      <c r="BC22">
        <v>24</v>
      </c>
      <c r="BD22" s="1">
        <f t="shared" si="7"/>
        <v>0.88888888888888884</v>
      </c>
      <c r="BE22">
        <v>22</v>
      </c>
      <c r="BF22">
        <v>16</v>
      </c>
      <c r="BG22">
        <v>1</v>
      </c>
      <c r="BH22">
        <v>1</v>
      </c>
      <c r="BI22">
        <v>3</v>
      </c>
      <c r="BJ22">
        <f t="shared" si="9"/>
        <v>687</v>
      </c>
      <c r="BK22">
        <f t="shared" si="9"/>
        <v>639</v>
      </c>
      <c r="BL22" s="1">
        <f t="shared" si="10"/>
        <v>0.93013100436681218</v>
      </c>
      <c r="BM22" s="7">
        <f t="shared" si="11"/>
        <v>0.72727272727272729</v>
      </c>
    </row>
    <row r="23" spans="1:65" x14ac:dyDescent="0.2">
      <c r="A23">
        <v>2011</v>
      </c>
      <c r="B23">
        <v>41</v>
      </c>
      <c r="C23" t="s">
        <v>176</v>
      </c>
      <c r="D23" t="s">
        <v>177</v>
      </c>
      <c r="E23" t="s">
        <v>178</v>
      </c>
      <c r="F23" t="s">
        <v>179</v>
      </c>
      <c r="G23" t="s">
        <v>60</v>
      </c>
      <c r="H23" t="s">
        <v>61</v>
      </c>
      <c r="I23">
        <v>74</v>
      </c>
      <c r="J23">
        <v>180</v>
      </c>
      <c r="K23" t="s">
        <v>14</v>
      </c>
      <c r="M23">
        <v>51</v>
      </c>
      <c r="N23">
        <v>24</v>
      </c>
      <c r="O23">
        <v>20</v>
      </c>
      <c r="Q23">
        <v>4</v>
      </c>
      <c r="R23">
        <v>2</v>
      </c>
      <c r="S23">
        <v>135</v>
      </c>
      <c r="T23">
        <v>2.83</v>
      </c>
      <c r="U23">
        <v>1546</v>
      </c>
      <c r="V23">
        <v>1411</v>
      </c>
      <c r="W23" s="1">
        <v>0.91300000000000003</v>
      </c>
      <c r="X23">
        <v>1243</v>
      </c>
      <c r="Y23">
        <v>103</v>
      </c>
      <c r="Z23">
        <v>1140</v>
      </c>
      <c r="AA23" s="1">
        <v>0.91700000000000004</v>
      </c>
      <c r="AB23">
        <v>266</v>
      </c>
      <c r="AC23">
        <v>27</v>
      </c>
      <c r="AD23">
        <v>239</v>
      </c>
      <c r="AE23" s="1">
        <v>0.89800000000000002</v>
      </c>
      <c r="AF23">
        <v>37</v>
      </c>
      <c r="AG23">
        <v>5</v>
      </c>
      <c r="AH23">
        <v>32</v>
      </c>
      <c r="AI23" s="1">
        <v>0.86499999999999999</v>
      </c>
      <c r="AJ23">
        <v>0</v>
      </c>
      <c r="AK23">
        <v>1</v>
      </c>
      <c r="AL23">
        <v>4</v>
      </c>
      <c r="AM23" t="s">
        <v>180</v>
      </c>
      <c r="AN23">
        <v>0</v>
      </c>
      <c r="AO23">
        <v>0</v>
      </c>
      <c r="AP23">
        <v>6.4</v>
      </c>
      <c r="AQ23">
        <v>-1.1000000000000001</v>
      </c>
      <c r="AR23">
        <v>3.1</v>
      </c>
      <c r="AS23">
        <v>8.5</v>
      </c>
      <c r="AT23">
        <f t="shared" si="0"/>
        <v>2</v>
      </c>
      <c r="AU23">
        <v>70</v>
      </c>
      <c r="AV23">
        <v>0</v>
      </c>
      <c r="AW23">
        <v>1</v>
      </c>
      <c r="AX23">
        <v>0</v>
      </c>
      <c r="AY23">
        <v>1</v>
      </c>
      <c r="AZ23">
        <v>6</v>
      </c>
      <c r="BA23" s="6">
        <f t="shared" si="8"/>
        <v>5.1428571428571432</v>
      </c>
      <c r="BB23">
        <v>42</v>
      </c>
      <c r="BC23">
        <v>36</v>
      </c>
      <c r="BD23" s="1">
        <f t="shared" si="7"/>
        <v>0.8571428571428571</v>
      </c>
      <c r="BE23">
        <v>49</v>
      </c>
      <c r="BF23">
        <v>29</v>
      </c>
      <c r="BG23">
        <v>7</v>
      </c>
      <c r="BH23">
        <v>2</v>
      </c>
      <c r="BI23">
        <v>10</v>
      </c>
      <c r="BJ23">
        <f t="shared" si="9"/>
        <v>1504</v>
      </c>
      <c r="BK23">
        <f t="shared" si="9"/>
        <v>1375</v>
      </c>
      <c r="BL23" s="1">
        <f t="shared" si="10"/>
        <v>0.91422872340425532</v>
      </c>
      <c r="BM23" s="7">
        <f t="shared" si="11"/>
        <v>0.59183673469387754</v>
      </c>
    </row>
    <row r="24" spans="1:65" x14ac:dyDescent="0.2">
      <c r="A24">
        <v>2011</v>
      </c>
      <c r="B24">
        <v>31</v>
      </c>
      <c r="C24" t="s">
        <v>181</v>
      </c>
      <c r="D24" t="s">
        <v>182</v>
      </c>
      <c r="E24" t="s">
        <v>183</v>
      </c>
      <c r="F24" t="s">
        <v>184</v>
      </c>
      <c r="G24" t="s">
        <v>87</v>
      </c>
      <c r="H24" t="s">
        <v>69</v>
      </c>
      <c r="I24">
        <v>74</v>
      </c>
      <c r="J24">
        <v>197</v>
      </c>
      <c r="K24" t="s">
        <v>14</v>
      </c>
      <c r="M24">
        <v>28</v>
      </c>
      <c r="N24">
        <v>9</v>
      </c>
      <c r="O24">
        <v>13</v>
      </c>
      <c r="Q24">
        <v>1</v>
      </c>
      <c r="R24">
        <v>2</v>
      </c>
      <c r="S24">
        <v>74</v>
      </c>
      <c r="T24">
        <v>3.18</v>
      </c>
      <c r="U24">
        <v>721</v>
      </c>
      <c r="V24">
        <v>647</v>
      </c>
      <c r="W24" s="1">
        <v>0.89700000000000002</v>
      </c>
      <c r="X24">
        <v>567</v>
      </c>
      <c r="Y24">
        <v>56</v>
      </c>
      <c r="Z24">
        <v>511</v>
      </c>
      <c r="AA24" s="1">
        <v>0.90100000000000002</v>
      </c>
      <c r="AB24">
        <v>141</v>
      </c>
      <c r="AC24">
        <v>17</v>
      </c>
      <c r="AD24">
        <v>124</v>
      </c>
      <c r="AE24" s="1">
        <v>0.879</v>
      </c>
      <c r="AF24">
        <v>13</v>
      </c>
      <c r="AG24">
        <v>1</v>
      </c>
      <c r="AH24">
        <v>12</v>
      </c>
      <c r="AI24" s="1">
        <v>0.92300000000000004</v>
      </c>
      <c r="AJ24">
        <v>0</v>
      </c>
      <c r="AK24">
        <v>1</v>
      </c>
      <c r="AL24">
        <v>0</v>
      </c>
      <c r="AM24" t="s">
        <v>185</v>
      </c>
      <c r="AN24">
        <v>1</v>
      </c>
      <c r="AO24">
        <v>0</v>
      </c>
      <c r="AP24">
        <v>-6.1</v>
      </c>
      <c r="AQ24">
        <v>-0.2</v>
      </c>
      <c r="AR24">
        <v>0</v>
      </c>
      <c r="AS24">
        <v>-6.3</v>
      </c>
      <c r="AT24">
        <f t="shared" si="0"/>
        <v>6</v>
      </c>
      <c r="AU24">
        <v>165</v>
      </c>
      <c r="AV24">
        <v>0</v>
      </c>
      <c r="AW24">
        <v>2</v>
      </c>
      <c r="AX24">
        <v>0</v>
      </c>
      <c r="AY24">
        <v>0</v>
      </c>
      <c r="AZ24">
        <v>6</v>
      </c>
      <c r="BA24" s="6">
        <f t="shared" si="8"/>
        <v>2.1818181818181817</v>
      </c>
      <c r="BB24">
        <v>74</v>
      </c>
      <c r="BC24">
        <v>68</v>
      </c>
      <c r="BD24" s="1">
        <f t="shared" si="7"/>
        <v>0.91891891891891897</v>
      </c>
      <c r="BE24">
        <v>22</v>
      </c>
      <c r="BF24">
        <v>9</v>
      </c>
      <c r="BG24">
        <v>1</v>
      </c>
      <c r="BH24">
        <v>1</v>
      </c>
      <c r="BI24">
        <v>7</v>
      </c>
      <c r="BJ24">
        <f t="shared" si="9"/>
        <v>647</v>
      </c>
      <c r="BK24">
        <f t="shared" si="9"/>
        <v>579</v>
      </c>
      <c r="BL24" s="1">
        <f t="shared" si="10"/>
        <v>0.89489953632148378</v>
      </c>
      <c r="BM24" s="7">
        <f t="shared" si="11"/>
        <v>0.40909090909090912</v>
      </c>
    </row>
    <row r="25" spans="1:65" x14ac:dyDescent="0.2">
      <c r="A25">
        <v>2011</v>
      </c>
      <c r="B25">
        <v>38</v>
      </c>
      <c r="C25" t="s">
        <v>186</v>
      </c>
      <c r="D25" t="s">
        <v>187</v>
      </c>
      <c r="E25" t="s">
        <v>188</v>
      </c>
      <c r="F25" t="s">
        <v>135</v>
      </c>
      <c r="G25" t="s">
        <v>113</v>
      </c>
      <c r="H25" t="s">
        <v>69</v>
      </c>
      <c r="I25">
        <v>73</v>
      </c>
      <c r="J25">
        <v>191</v>
      </c>
      <c r="K25" t="s">
        <v>14</v>
      </c>
      <c r="M25">
        <v>44</v>
      </c>
      <c r="N25">
        <v>21</v>
      </c>
      <c r="O25">
        <v>10</v>
      </c>
      <c r="Q25">
        <v>7</v>
      </c>
      <c r="R25">
        <v>2</v>
      </c>
      <c r="S25">
        <v>111</v>
      </c>
      <c r="T25">
        <v>2.77</v>
      </c>
      <c r="U25">
        <v>1089</v>
      </c>
      <c r="V25">
        <v>978</v>
      </c>
      <c r="W25" s="1">
        <v>0.89800000000000002</v>
      </c>
      <c r="X25">
        <v>855</v>
      </c>
      <c r="Y25">
        <v>81</v>
      </c>
      <c r="Z25">
        <v>774</v>
      </c>
      <c r="AA25" s="1">
        <v>0.90500000000000003</v>
      </c>
      <c r="AB25">
        <v>194</v>
      </c>
      <c r="AC25">
        <v>28</v>
      </c>
      <c r="AD25">
        <v>166</v>
      </c>
      <c r="AE25" s="1">
        <v>0.85599999999999998</v>
      </c>
      <c r="AF25">
        <v>40</v>
      </c>
      <c r="AG25">
        <v>2</v>
      </c>
      <c r="AH25">
        <v>38</v>
      </c>
      <c r="AI25" s="1">
        <v>0.95</v>
      </c>
      <c r="AJ25">
        <v>0</v>
      </c>
      <c r="AK25">
        <v>1</v>
      </c>
      <c r="AL25">
        <v>0</v>
      </c>
      <c r="AM25" t="s">
        <v>189</v>
      </c>
      <c r="AN25">
        <v>1</v>
      </c>
      <c r="AO25">
        <v>1</v>
      </c>
      <c r="AP25">
        <v>-7.9</v>
      </c>
      <c r="AQ25">
        <v>1</v>
      </c>
      <c r="AR25">
        <v>1.2</v>
      </c>
      <c r="AS25">
        <v>-5.7</v>
      </c>
      <c r="AT25">
        <f t="shared" si="0"/>
        <v>7</v>
      </c>
      <c r="AU25">
        <v>250</v>
      </c>
      <c r="AV25">
        <v>1</v>
      </c>
      <c r="AW25">
        <v>1</v>
      </c>
      <c r="AX25">
        <v>0</v>
      </c>
      <c r="AY25">
        <v>0</v>
      </c>
      <c r="AZ25">
        <v>12</v>
      </c>
      <c r="BA25" s="6">
        <f t="shared" si="8"/>
        <v>2.88</v>
      </c>
      <c r="BB25">
        <v>113</v>
      </c>
      <c r="BC25">
        <v>101</v>
      </c>
      <c r="BD25" s="1">
        <f t="shared" si="7"/>
        <v>0.89380530973451322</v>
      </c>
      <c r="BE25">
        <v>37</v>
      </c>
      <c r="BF25">
        <v>16</v>
      </c>
      <c r="BG25">
        <v>2</v>
      </c>
      <c r="BH25">
        <v>6</v>
      </c>
      <c r="BI25">
        <v>10</v>
      </c>
      <c r="BJ25">
        <f t="shared" si="9"/>
        <v>976</v>
      </c>
      <c r="BK25">
        <f t="shared" si="9"/>
        <v>877</v>
      </c>
      <c r="BL25" s="1">
        <f t="shared" si="10"/>
        <v>0.89856557377049184</v>
      </c>
      <c r="BM25" s="7">
        <f t="shared" si="11"/>
        <v>0.43243243243243246</v>
      </c>
    </row>
    <row r="26" spans="1:65" x14ac:dyDescent="0.2">
      <c r="A26">
        <v>2011</v>
      </c>
      <c r="B26">
        <v>31</v>
      </c>
      <c r="C26" t="s">
        <v>190</v>
      </c>
      <c r="D26" t="s">
        <v>191</v>
      </c>
      <c r="E26" t="s">
        <v>183</v>
      </c>
      <c r="F26" t="s">
        <v>192</v>
      </c>
      <c r="G26" t="s">
        <v>140</v>
      </c>
      <c r="H26" t="s">
        <v>69</v>
      </c>
      <c r="I26">
        <v>73</v>
      </c>
      <c r="J26">
        <v>190</v>
      </c>
      <c r="K26" t="s">
        <v>14</v>
      </c>
      <c r="M26">
        <v>1</v>
      </c>
      <c r="N26">
        <v>0</v>
      </c>
      <c r="O26">
        <v>0</v>
      </c>
      <c r="Q26">
        <v>0</v>
      </c>
      <c r="R26">
        <v>0</v>
      </c>
      <c r="S26">
        <v>2</v>
      </c>
      <c r="T26">
        <v>6</v>
      </c>
      <c r="U26">
        <v>12</v>
      </c>
      <c r="V26">
        <v>10</v>
      </c>
      <c r="W26" s="1">
        <v>0.83299999999999996</v>
      </c>
      <c r="X26">
        <v>9</v>
      </c>
      <c r="Y26">
        <v>2</v>
      </c>
      <c r="Z26">
        <v>7</v>
      </c>
      <c r="AA26" s="1">
        <v>0.77800000000000002</v>
      </c>
      <c r="AB26">
        <v>3</v>
      </c>
      <c r="AC26">
        <v>0</v>
      </c>
      <c r="AD26">
        <v>3</v>
      </c>
      <c r="AE26" s="1">
        <v>1</v>
      </c>
      <c r="AF26">
        <v>0</v>
      </c>
      <c r="AG26">
        <v>0</v>
      </c>
      <c r="AH26">
        <v>0</v>
      </c>
      <c r="AJ26">
        <v>0</v>
      </c>
      <c r="AK26">
        <v>0</v>
      </c>
      <c r="AL26">
        <v>0</v>
      </c>
      <c r="AM26" t="s">
        <v>153</v>
      </c>
      <c r="AN26">
        <v>0</v>
      </c>
      <c r="AO26">
        <v>0</v>
      </c>
      <c r="AP26">
        <v>-0.7</v>
      </c>
      <c r="AQ26">
        <v>0</v>
      </c>
      <c r="AR26">
        <v>0</v>
      </c>
      <c r="AS26">
        <v>-0.8</v>
      </c>
      <c r="AT26">
        <f t="shared" si="0"/>
        <v>1</v>
      </c>
      <c r="AU26">
        <v>17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7</v>
      </c>
      <c r="BC26">
        <v>7</v>
      </c>
      <c r="BD26" s="1">
        <f t="shared" si="7"/>
        <v>1</v>
      </c>
      <c r="BL26" s="1"/>
      <c r="BM26" s="7"/>
    </row>
    <row r="27" spans="1:65" x14ac:dyDescent="0.2">
      <c r="A27">
        <v>2011</v>
      </c>
      <c r="B27">
        <v>40</v>
      </c>
      <c r="C27" t="s">
        <v>193</v>
      </c>
      <c r="D27" t="s">
        <v>194</v>
      </c>
      <c r="E27" t="s">
        <v>195</v>
      </c>
      <c r="F27" t="s">
        <v>196</v>
      </c>
      <c r="G27" t="s">
        <v>113</v>
      </c>
      <c r="H27" t="s">
        <v>69</v>
      </c>
      <c r="I27">
        <v>78</v>
      </c>
      <c r="J27">
        <v>202</v>
      </c>
      <c r="K27" t="s">
        <v>14</v>
      </c>
      <c r="L27" t="s">
        <v>62</v>
      </c>
      <c r="M27">
        <v>35</v>
      </c>
      <c r="N27">
        <v>12</v>
      </c>
      <c r="O27">
        <v>13</v>
      </c>
      <c r="Q27">
        <v>8</v>
      </c>
      <c r="R27">
        <v>2</v>
      </c>
      <c r="S27">
        <v>93</v>
      </c>
      <c r="T27">
        <v>2.71</v>
      </c>
      <c r="U27">
        <v>1103</v>
      </c>
      <c r="V27">
        <v>1010</v>
      </c>
      <c r="W27" s="1">
        <v>0.91600000000000004</v>
      </c>
      <c r="X27">
        <v>858</v>
      </c>
      <c r="Y27">
        <v>68</v>
      </c>
      <c r="Z27">
        <v>790</v>
      </c>
      <c r="AA27" s="1">
        <v>0.92100000000000004</v>
      </c>
      <c r="AB27">
        <v>225</v>
      </c>
      <c r="AC27">
        <v>25</v>
      </c>
      <c r="AD27">
        <v>200</v>
      </c>
      <c r="AE27" s="1">
        <v>0.88900000000000001</v>
      </c>
      <c r="AF27">
        <v>20</v>
      </c>
      <c r="AG27">
        <v>0</v>
      </c>
      <c r="AH27">
        <v>20</v>
      </c>
      <c r="AI27" s="1">
        <v>1</v>
      </c>
      <c r="AJ27">
        <v>0</v>
      </c>
      <c r="AK27">
        <v>0</v>
      </c>
      <c r="AL27">
        <v>2</v>
      </c>
      <c r="AM27" t="s">
        <v>197</v>
      </c>
      <c r="AN27">
        <v>2</v>
      </c>
      <c r="AO27">
        <v>0</v>
      </c>
      <c r="AP27">
        <v>7.7</v>
      </c>
      <c r="AQ27">
        <v>-0.8</v>
      </c>
      <c r="AR27">
        <v>-3.7</v>
      </c>
      <c r="AS27">
        <v>3.3</v>
      </c>
      <c r="AT27">
        <f t="shared" si="0"/>
        <v>2</v>
      </c>
      <c r="AU27">
        <v>73</v>
      </c>
      <c r="AV27">
        <v>0</v>
      </c>
      <c r="AW27">
        <v>0</v>
      </c>
      <c r="AX27">
        <v>0</v>
      </c>
      <c r="AY27">
        <v>0</v>
      </c>
      <c r="AZ27">
        <v>4</v>
      </c>
      <c r="BA27" s="6">
        <f>AZ27/AU27*60</f>
        <v>3.2876712328767121</v>
      </c>
      <c r="BB27">
        <v>50</v>
      </c>
      <c r="BC27">
        <v>46</v>
      </c>
      <c r="BD27" s="1">
        <f t="shared" si="7"/>
        <v>0.92</v>
      </c>
      <c r="BE27">
        <v>33</v>
      </c>
      <c r="BF27">
        <v>18</v>
      </c>
      <c r="BG27">
        <v>8</v>
      </c>
      <c r="BH27">
        <v>2</v>
      </c>
      <c r="BI27">
        <v>6</v>
      </c>
      <c r="BJ27">
        <f t="shared" ref="BJ27:BK31" si="12">U27-BB27</f>
        <v>1053</v>
      </c>
      <c r="BK27">
        <f t="shared" si="12"/>
        <v>964</v>
      </c>
      <c r="BL27" s="1">
        <f>BK27/BJ27</f>
        <v>0.9154795821462488</v>
      </c>
      <c r="BM27" s="7">
        <f>BF27/BE27</f>
        <v>0.54545454545454541</v>
      </c>
    </row>
    <row r="28" spans="1:65" x14ac:dyDescent="0.2">
      <c r="A28">
        <v>2011</v>
      </c>
      <c r="B28">
        <v>35</v>
      </c>
      <c r="C28" t="s">
        <v>198</v>
      </c>
      <c r="D28" t="s">
        <v>199</v>
      </c>
      <c r="E28" t="s">
        <v>200</v>
      </c>
      <c r="F28" t="s">
        <v>201</v>
      </c>
      <c r="G28" t="s">
        <v>87</v>
      </c>
      <c r="H28" t="s">
        <v>69</v>
      </c>
      <c r="I28">
        <v>73</v>
      </c>
      <c r="J28">
        <v>170</v>
      </c>
      <c r="K28" t="s">
        <v>14</v>
      </c>
      <c r="M28">
        <v>54</v>
      </c>
      <c r="N28">
        <v>24</v>
      </c>
      <c r="O28">
        <v>25</v>
      </c>
      <c r="Q28">
        <v>5</v>
      </c>
      <c r="R28">
        <v>4</v>
      </c>
      <c r="S28">
        <v>138</v>
      </c>
      <c r="T28">
        <v>2.59</v>
      </c>
      <c r="U28">
        <v>1596</v>
      </c>
      <c r="V28">
        <v>1458</v>
      </c>
      <c r="W28" s="1">
        <v>0.91400000000000003</v>
      </c>
      <c r="X28">
        <v>1284</v>
      </c>
      <c r="Y28">
        <v>97</v>
      </c>
      <c r="Z28">
        <v>1187</v>
      </c>
      <c r="AA28" s="1">
        <v>0.92400000000000004</v>
      </c>
      <c r="AB28">
        <v>261</v>
      </c>
      <c r="AC28">
        <v>32</v>
      </c>
      <c r="AD28">
        <v>229</v>
      </c>
      <c r="AE28" s="1">
        <v>0.877</v>
      </c>
      <c r="AF28">
        <v>51</v>
      </c>
      <c r="AG28">
        <v>9</v>
      </c>
      <c r="AH28">
        <v>42</v>
      </c>
      <c r="AI28" s="1">
        <v>0.82400000000000007</v>
      </c>
      <c r="AJ28">
        <v>0</v>
      </c>
      <c r="AK28">
        <v>2</v>
      </c>
      <c r="AL28">
        <v>8</v>
      </c>
      <c r="AM28" t="s">
        <v>202</v>
      </c>
      <c r="AN28">
        <v>3</v>
      </c>
      <c r="AO28">
        <v>2</v>
      </c>
      <c r="AP28">
        <v>8.1999999999999993</v>
      </c>
      <c r="AQ28">
        <v>-0.1</v>
      </c>
      <c r="AR28">
        <v>0.2</v>
      </c>
      <c r="AS28">
        <v>8.3000000000000007</v>
      </c>
      <c r="AT28">
        <f t="shared" si="0"/>
        <v>0</v>
      </c>
      <c r="BE28">
        <v>54</v>
      </c>
      <c r="BF28">
        <v>31</v>
      </c>
      <c r="BG28">
        <v>10</v>
      </c>
      <c r="BH28">
        <v>3</v>
      </c>
      <c r="BI28">
        <v>8</v>
      </c>
      <c r="BJ28">
        <f t="shared" si="12"/>
        <v>1596</v>
      </c>
      <c r="BK28">
        <f t="shared" si="12"/>
        <v>1458</v>
      </c>
      <c r="BL28" s="1">
        <f>BK28/BJ28</f>
        <v>0.9135338345864662</v>
      </c>
      <c r="BM28" s="7">
        <f>BF28/BE28</f>
        <v>0.57407407407407407</v>
      </c>
    </row>
    <row r="29" spans="1:65" x14ac:dyDescent="0.2">
      <c r="A29">
        <v>2011</v>
      </c>
      <c r="B29">
        <v>35</v>
      </c>
      <c r="C29" t="s">
        <v>203</v>
      </c>
      <c r="D29" t="s">
        <v>204</v>
      </c>
      <c r="E29" t="s">
        <v>205</v>
      </c>
      <c r="F29" t="s">
        <v>206</v>
      </c>
      <c r="H29" t="s">
        <v>81</v>
      </c>
      <c r="I29">
        <v>77</v>
      </c>
      <c r="J29">
        <v>215</v>
      </c>
      <c r="K29" t="s">
        <v>14</v>
      </c>
      <c r="M29">
        <v>17</v>
      </c>
      <c r="N29">
        <v>4</v>
      </c>
      <c r="O29">
        <v>5</v>
      </c>
      <c r="Q29">
        <v>6</v>
      </c>
      <c r="R29">
        <v>0</v>
      </c>
      <c r="S29">
        <v>36</v>
      </c>
      <c r="T29">
        <v>2.58</v>
      </c>
      <c r="U29">
        <v>391</v>
      </c>
      <c r="V29">
        <v>355</v>
      </c>
      <c r="W29" s="1">
        <v>0.90800000000000003</v>
      </c>
      <c r="X29">
        <v>317</v>
      </c>
      <c r="Y29">
        <v>30</v>
      </c>
      <c r="Z29">
        <v>287</v>
      </c>
      <c r="AA29" s="1">
        <v>0.90500000000000003</v>
      </c>
      <c r="AB29">
        <v>64</v>
      </c>
      <c r="AC29">
        <v>5</v>
      </c>
      <c r="AD29">
        <v>59</v>
      </c>
      <c r="AE29" s="1">
        <v>0.92200000000000004</v>
      </c>
      <c r="AF29">
        <v>10</v>
      </c>
      <c r="AG29">
        <v>1</v>
      </c>
      <c r="AH29">
        <v>9</v>
      </c>
      <c r="AI29" s="1">
        <v>0.9</v>
      </c>
      <c r="AJ29">
        <v>0</v>
      </c>
      <c r="AK29">
        <v>0</v>
      </c>
      <c r="AL29">
        <v>0</v>
      </c>
      <c r="AM29" t="s">
        <v>207</v>
      </c>
      <c r="AN29">
        <v>2</v>
      </c>
      <c r="AO29">
        <v>1</v>
      </c>
      <c r="AP29">
        <v>0.1</v>
      </c>
      <c r="AQ29">
        <v>0.30000000000000004</v>
      </c>
      <c r="AR29">
        <v>-1.4</v>
      </c>
      <c r="AS29">
        <v>-1.1000000000000001</v>
      </c>
      <c r="AT29">
        <f t="shared" si="0"/>
        <v>6</v>
      </c>
      <c r="AU29">
        <v>163</v>
      </c>
      <c r="AV29">
        <v>0</v>
      </c>
      <c r="AW29">
        <v>1</v>
      </c>
      <c r="AX29">
        <v>3</v>
      </c>
      <c r="AY29">
        <v>1</v>
      </c>
      <c r="AZ29">
        <v>6</v>
      </c>
      <c r="BA29" s="6">
        <f>AZ29/AU29*60</f>
        <v>2.2085889570552149</v>
      </c>
      <c r="BB29">
        <v>78</v>
      </c>
      <c r="BC29">
        <v>72</v>
      </c>
      <c r="BD29" s="1">
        <f>BC29/BB29</f>
        <v>0.92307692307692313</v>
      </c>
      <c r="BE29">
        <v>11</v>
      </c>
      <c r="BF29">
        <v>8</v>
      </c>
      <c r="BG29">
        <v>5</v>
      </c>
      <c r="BH29">
        <v>1</v>
      </c>
      <c r="BI29">
        <v>3</v>
      </c>
      <c r="BJ29">
        <f t="shared" si="12"/>
        <v>313</v>
      </c>
      <c r="BK29">
        <f t="shared" si="12"/>
        <v>283</v>
      </c>
      <c r="BL29" s="1">
        <f>BK29/BJ29</f>
        <v>0.90415335463258784</v>
      </c>
      <c r="BM29" s="7">
        <f>BF29/BE29</f>
        <v>0.72727272727272729</v>
      </c>
    </row>
    <row r="30" spans="1:65" x14ac:dyDescent="0.2">
      <c r="A30">
        <v>2011</v>
      </c>
      <c r="B30">
        <v>30</v>
      </c>
      <c r="C30" t="s">
        <v>208</v>
      </c>
      <c r="D30" t="s">
        <v>150</v>
      </c>
      <c r="E30" t="s">
        <v>209</v>
      </c>
      <c r="F30" t="s">
        <v>210</v>
      </c>
      <c r="H30" t="s">
        <v>81</v>
      </c>
      <c r="I30">
        <v>73</v>
      </c>
      <c r="J30">
        <v>195</v>
      </c>
      <c r="K30" t="s">
        <v>14</v>
      </c>
      <c r="M30">
        <v>68</v>
      </c>
      <c r="N30">
        <v>36</v>
      </c>
      <c r="O30">
        <v>27</v>
      </c>
      <c r="Q30">
        <v>5</v>
      </c>
      <c r="R30">
        <v>11</v>
      </c>
      <c r="S30">
        <v>152</v>
      </c>
      <c r="T30">
        <v>2.2800000000000002</v>
      </c>
      <c r="U30">
        <v>1965</v>
      </c>
      <c r="V30">
        <v>1813</v>
      </c>
      <c r="W30" s="1">
        <v>0.92300000000000004</v>
      </c>
      <c r="X30">
        <v>1603</v>
      </c>
      <c r="Y30">
        <v>112</v>
      </c>
      <c r="Z30">
        <v>1491</v>
      </c>
      <c r="AA30" s="1">
        <v>0.93</v>
      </c>
      <c r="AB30">
        <v>299</v>
      </c>
      <c r="AC30">
        <v>38</v>
      </c>
      <c r="AD30">
        <v>261</v>
      </c>
      <c r="AE30" s="1">
        <v>0.873</v>
      </c>
      <c r="AF30">
        <v>63</v>
      </c>
      <c r="AG30">
        <v>2</v>
      </c>
      <c r="AH30">
        <v>61</v>
      </c>
      <c r="AI30" s="1">
        <v>0.96799999999999997</v>
      </c>
      <c r="AJ30">
        <v>0</v>
      </c>
      <c r="AK30">
        <v>4</v>
      </c>
      <c r="AL30">
        <v>6</v>
      </c>
      <c r="AM30" t="s">
        <v>211</v>
      </c>
      <c r="AN30">
        <v>0</v>
      </c>
      <c r="AO30">
        <v>0</v>
      </c>
      <c r="AP30">
        <v>22.7</v>
      </c>
      <c r="AQ30">
        <v>0.60000000000000009</v>
      </c>
      <c r="AR30">
        <v>6.2</v>
      </c>
      <c r="AS30">
        <v>29.6</v>
      </c>
      <c r="AT30">
        <f t="shared" si="0"/>
        <v>1</v>
      </c>
      <c r="AU30">
        <v>28</v>
      </c>
      <c r="AV30">
        <v>1</v>
      </c>
      <c r="AW30">
        <v>0</v>
      </c>
      <c r="AX30">
        <v>0</v>
      </c>
      <c r="AY30">
        <v>0</v>
      </c>
      <c r="AZ30">
        <v>2</v>
      </c>
      <c r="BA30" s="6">
        <f>AZ30/AU30*60</f>
        <v>4.2857142857142856</v>
      </c>
      <c r="BB30">
        <v>11</v>
      </c>
      <c r="BC30">
        <v>9</v>
      </c>
      <c r="BD30" s="1">
        <f>BC30/BB30</f>
        <v>0.81818181818181823</v>
      </c>
      <c r="BE30">
        <v>67</v>
      </c>
      <c r="BF30">
        <v>37</v>
      </c>
      <c r="BG30">
        <v>9</v>
      </c>
      <c r="BH30">
        <v>7</v>
      </c>
      <c r="BI30">
        <v>9</v>
      </c>
      <c r="BJ30">
        <f t="shared" si="12"/>
        <v>1954</v>
      </c>
      <c r="BK30">
        <f t="shared" si="12"/>
        <v>1804</v>
      </c>
      <c r="BL30" s="1">
        <f>BK30/BJ30</f>
        <v>0.92323439099283522</v>
      </c>
      <c r="BM30" s="7">
        <f>BF30/BE30</f>
        <v>0.55223880597014929</v>
      </c>
    </row>
    <row r="31" spans="1:65" x14ac:dyDescent="0.2">
      <c r="A31">
        <v>2011</v>
      </c>
      <c r="B31">
        <v>30</v>
      </c>
      <c r="C31" t="s">
        <v>212</v>
      </c>
      <c r="D31" t="s">
        <v>213</v>
      </c>
      <c r="E31" t="s">
        <v>214</v>
      </c>
      <c r="F31" t="s">
        <v>215</v>
      </c>
      <c r="H31" t="s">
        <v>216</v>
      </c>
      <c r="I31">
        <v>75</v>
      </c>
      <c r="J31">
        <v>213</v>
      </c>
      <c r="K31" t="s">
        <v>14</v>
      </c>
      <c r="M31">
        <v>68</v>
      </c>
      <c r="N31">
        <v>36</v>
      </c>
      <c r="O31">
        <v>20</v>
      </c>
      <c r="Q31">
        <v>10</v>
      </c>
      <c r="R31">
        <v>7</v>
      </c>
      <c r="S31">
        <v>168</v>
      </c>
      <c r="T31">
        <v>2.48</v>
      </c>
      <c r="U31">
        <v>2125</v>
      </c>
      <c r="V31">
        <v>1957</v>
      </c>
      <c r="W31" s="1">
        <v>0.92100000000000004</v>
      </c>
      <c r="X31">
        <v>1666</v>
      </c>
      <c r="Y31">
        <v>115</v>
      </c>
      <c r="Z31">
        <v>1551</v>
      </c>
      <c r="AA31" s="1">
        <v>0.93100000000000005</v>
      </c>
      <c r="AB31">
        <v>402</v>
      </c>
      <c r="AC31">
        <v>48</v>
      </c>
      <c r="AD31">
        <v>354</v>
      </c>
      <c r="AE31" s="1">
        <v>0.88100000000000001</v>
      </c>
      <c r="AF31">
        <v>57</v>
      </c>
      <c r="AG31">
        <v>5</v>
      </c>
      <c r="AH31">
        <v>52</v>
      </c>
      <c r="AI31" s="1">
        <v>0.91200000000000003</v>
      </c>
      <c r="AJ31">
        <v>0</v>
      </c>
      <c r="AK31">
        <v>0</v>
      </c>
      <c r="AL31">
        <v>2</v>
      </c>
      <c r="AM31" t="s">
        <v>217</v>
      </c>
      <c r="AN31">
        <v>3</v>
      </c>
      <c r="AO31">
        <v>0</v>
      </c>
      <c r="AP31">
        <v>23</v>
      </c>
      <c r="AQ31">
        <v>-1</v>
      </c>
      <c r="AR31">
        <v>-0.5</v>
      </c>
      <c r="AS31">
        <v>21.5</v>
      </c>
      <c r="AT31">
        <f t="shared" si="0"/>
        <v>1</v>
      </c>
      <c r="AU31">
        <v>44</v>
      </c>
      <c r="AV31">
        <v>0</v>
      </c>
      <c r="AW31">
        <v>0</v>
      </c>
      <c r="AX31">
        <v>0</v>
      </c>
      <c r="AY31">
        <v>0</v>
      </c>
      <c r="AZ31">
        <v>2</v>
      </c>
      <c r="BA31" s="6">
        <f>AZ31/AU31*60</f>
        <v>2.7272727272727275</v>
      </c>
      <c r="BB31">
        <v>14</v>
      </c>
      <c r="BC31">
        <v>12</v>
      </c>
      <c r="BD31" s="1">
        <f>BC31/BB31</f>
        <v>0.8571428571428571</v>
      </c>
      <c r="BE31">
        <v>67</v>
      </c>
      <c r="BF31">
        <v>41</v>
      </c>
      <c r="BG31">
        <v>12</v>
      </c>
      <c r="BH31">
        <v>7</v>
      </c>
      <c r="BI31">
        <v>6</v>
      </c>
      <c r="BJ31">
        <f t="shared" si="12"/>
        <v>2111</v>
      </c>
      <c r="BK31">
        <f t="shared" si="12"/>
        <v>1945</v>
      </c>
      <c r="BL31" s="1">
        <f>BK31/BJ31</f>
        <v>0.92136428233064893</v>
      </c>
      <c r="BM31" s="7">
        <f>BF31/BE31</f>
        <v>0.61194029850746268</v>
      </c>
    </row>
    <row r="32" spans="1:65" x14ac:dyDescent="0.2">
      <c r="A32">
        <v>2011</v>
      </c>
      <c r="B32">
        <v>33</v>
      </c>
      <c r="C32" t="s">
        <v>218</v>
      </c>
      <c r="D32" t="s">
        <v>219</v>
      </c>
      <c r="E32" t="s">
        <v>220</v>
      </c>
      <c r="F32" t="s">
        <v>80</v>
      </c>
      <c r="H32" t="s">
        <v>81</v>
      </c>
      <c r="I32">
        <v>75</v>
      </c>
      <c r="J32">
        <v>178</v>
      </c>
      <c r="K32" t="s">
        <v>14</v>
      </c>
      <c r="L32" t="s">
        <v>62</v>
      </c>
      <c r="M32">
        <v>1</v>
      </c>
      <c r="N32">
        <v>0</v>
      </c>
      <c r="O32">
        <v>1</v>
      </c>
      <c r="Q32">
        <v>0</v>
      </c>
      <c r="R32">
        <v>0</v>
      </c>
      <c r="S32">
        <v>2</v>
      </c>
      <c r="T32">
        <v>3</v>
      </c>
      <c r="U32">
        <v>14</v>
      </c>
      <c r="V32">
        <v>12</v>
      </c>
      <c r="W32" s="1">
        <v>0.85699999999999998</v>
      </c>
      <c r="X32">
        <v>7</v>
      </c>
      <c r="Y32">
        <v>0</v>
      </c>
      <c r="Z32">
        <v>7</v>
      </c>
      <c r="AA32" s="1">
        <v>1</v>
      </c>
      <c r="AB32">
        <v>7</v>
      </c>
      <c r="AC32">
        <v>2</v>
      </c>
      <c r="AD32">
        <v>5</v>
      </c>
      <c r="AE32" s="1">
        <v>0.71399999999999997</v>
      </c>
      <c r="AF32">
        <v>0</v>
      </c>
      <c r="AG32">
        <v>0</v>
      </c>
      <c r="AH32">
        <v>0</v>
      </c>
      <c r="AJ32">
        <v>0</v>
      </c>
      <c r="AK32">
        <v>0</v>
      </c>
      <c r="AL32">
        <v>0</v>
      </c>
      <c r="AM32" t="s">
        <v>221</v>
      </c>
      <c r="AN32">
        <v>0</v>
      </c>
      <c r="AO32">
        <v>0</v>
      </c>
      <c r="AP32">
        <v>-0.60000000000000009</v>
      </c>
      <c r="AQ32">
        <v>0.1</v>
      </c>
      <c r="AR32">
        <v>0</v>
      </c>
      <c r="AS32">
        <v>-0.5</v>
      </c>
      <c r="AT32">
        <f t="shared" si="0"/>
        <v>1</v>
      </c>
      <c r="AU32">
        <v>58</v>
      </c>
      <c r="AV32">
        <v>1</v>
      </c>
      <c r="AW32">
        <v>0</v>
      </c>
      <c r="AX32">
        <v>0</v>
      </c>
      <c r="AY32">
        <v>0</v>
      </c>
      <c r="AZ32">
        <v>2</v>
      </c>
      <c r="BA32" s="6">
        <f>AZ32/AU32*60</f>
        <v>2.0689655172413794</v>
      </c>
      <c r="BB32">
        <v>31</v>
      </c>
      <c r="BC32">
        <v>29</v>
      </c>
      <c r="BD32" s="1">
        <f>BC32/BB32</f>
        <v>0.93548387096774188</v>
      </c>
      <c r="BL32" s="1"/>
      <c r="BM32" s="7"/>
    </row>
    <row r="33" spans="1:65" x14ac:dyDescent="0.2">
      <c r="A33">
        <v>2011</v>
      </c>
      <c r="B33">
        <v>34</v>
      </c>
      <c r="C33" t="s">
        <v>222</v>
      </c>
      <c r="D33" t="s">
        <v>223</v>
      </c>
      <c r="E33" t="s">
        <v>224</v>
      </c>
      <c r="F33" t="s">
        <v>225</v>
      </c>
      <c r="G33" t="s">
        <v>226</v>
      </c>
      <c r="H33" t="s">
        <v>69</v>
      </c>
      <c r="I33">
        <v>74</v>
      </c>
      <c r="J33">
        <v>208</v>
      </c>
      <c r="K33" t="s">
        <v>14</v>
      </c>
      <c r="L33" t="s">
        <v>62</v>
      </c>
      <c r="M33">
        <v>37</v>
      </c>
      <c r="N33">
        <v>20</v>
      </c>
      <c r="O33">
        <v>10</v>
      </c>
      <c r="Q33">
        <v>5</v>
      </c>
      <c r="R33">
        <v>3</v>
      </c>
      <c r="S33">
        <v>90</v>
      </c>
      <c r="T33">
        <v>2.6</v>
      </c>
      <c r="U33">
        <v>1134</v>
      </c>
      <c r="V33">
        <v>1044</v>
      </c>
      <c r="W33" s="1">
        <v>0.92100000000000004</v>
      </c>
      <c r="X33">
        <v>936</v>
      </c>
      <c r="Y33">
        <v>63</v>
      </c>
      <c r="Z33">
        <v>873</v>
      </c>
      <c r="AA33" s="1">
        <v>0.93300000000000005</v>
      </c>
      <c r="AB33">
        <v>159</v>
      </c>
      <c r="AC33">
        <v>23</v>
      </c>
      <c r="AD33">
        <v>136</v>
      </c>
      <c r="AE33" s="1">
        <v>0.85499999999999998</v>
      </c>
      <c r="AF33">
        <v>39</v>
      </c>
      <c r="AG33">
        <v>4</v>
      </c>
      <c r="AH33">
        <v>35</v>
      </c>
      <c r="AI33" s="1">
        <v>0.89700000000000002</v>
      </c>
      <c r="AJ33">
        <v>0</v>
      </c>
      <c r="AK33">
        <v>1</v>
      </c>
      <c r="AL33">
        <v>2</v>
      </c>
      <c r="AM33" t="s">
        <v>227</v>
      </c>
      <c r="AN33">
        <v>1</v>
      </c>
      <c r="AO33">
        <v>0</v>
      </c>
      <c r="AP33">
        <v>11.3</v>
      </c>
      <c r="AQ33">
        <v>-0.8</v>
      </c>
      <c r="AR33">
        <v>0.30000000000000004</v>
      </c>
      <c r="AS33">
        <v>10.8</v>
      </c>
      <c r="AT33">
        <f t="shared" si="0"/>
        <v>2</v>
      </c>
      <c r="AU33">
        <v>54</v>
      </c>
      <c r="AV33">
        <v>1</v>
      </c>
      <c r="AW33">
        <v>0</v>
      </c>
      <c r="AX33">
        <v>0</v>
      </c>
      <c r="AY33">
        <v>1</v>
      </c>
      <c r="AZ33">
        <v>1</v>
      </c>
      <c r="BA33" s="6">
        <f>AZ33/AU33*60</f>
        <v>1.1111111111111112</v>
      </c>
      <c r="BB33">
        <v>19</v>
      </c>
      <c r="BC33">
        <v>18</v>
      </c>
      <c r="BD33" s="1">
        <f>BC33/BB33</f>
        <v>0.94736842105263153</v>
      </c>
      <c r="BE33">
        <v>35</v>
      </c>
      <c r="BF33">
        <v>21</v>
      </c>
      <c r="BG33">
        <v>6</v>
      </c>
      <c r="BH33">
        <v>4</v>
      </c>
      <c r="BI33">
        <v>4</v>
      </c>
      <c r="BJ33">
        <f t="shared" ref="BJ33:BJ49" si="13">U33-BB33</f>
        <v>1115</v>
      </c>
      <c r="BK33">
        <f t="shared" ref="BK33:BK49" si="14">V33-BC33</f>
        <v>1026</v>
      </c>
      <c r="BL33" s="1">
        <f t="shared" ref="BL33:BL49" si="15">BK33/BJ33</f>
        <v>0.92017937219730939</v>
      </c>
      <c r="BM33" s="7">
        <f t="shared" ref="BM33:BM49" si="16">BF33/BE33</f>
        <v>0.6</v>
      </c>
    </row>
    <row r="34" spans="1:65" x14ac:dyDescent="0.2">
      <c r="A34">
        <v>2011</v>
      </c>
      <c r="B34">
        <v>41</v>
      </c>
      <c r="C34" t="s">
        <v>228</v>
      </c>
      <c r="D34" t="s">
        <v>104</v>
      </c>
      <c r="E34" t="s">
        <v>229</v>
      </c>
      <c r="F34" t="s">
        <v>230</v>
      </c>
      <c r="H34" t="s">
        <v>231</v>
      </c>
      <c r="I34">
        <v>71</v>
      </c>
      <c r="J34">
        <v>185</v>
      </c>
      <c r="K34" t="s">
        <v>14</v>
      </c>
      <c r="M34">
        <v>57</v>
      </c>
      <c r="N34">
        <v>27</v>
      </c>
      <c r="O34">
        <v>21</v>
      </c>
      <c r="Q34">
        <v>7</v>
      </c>
      <c r="R34">
        <v>7</v>
      </c>
      <c r="S34">
        <v>136</v>
      </c>
      <c r="T34">
        <v>2.48</v>
      </c>
      <c r="U34">
        <v>1518</v>
      </c>
      <c r="V34">
        <v>1382</v>
      </c>
      <c r="W34" s="1">
        <v>0.91</v>
      </c>
      <c r="X34">
        <v>1233</v>
      </c>
      <c r="Y34">
        <v>104</v>
      </c>
      <c r="Z34">
        <v>1129</v>
      </c>
      <c r="AA34" s="1">
        <v>0.91600000000000004</v>
      </c>
      <c r="AB34">
        <v>255</v>
      </c>
      <c r="AC34">
        <v>31</v>
      </c>
      <c r="AD34">
        <v>224</v>
      </c>
      <c r="AE34" s="1">
        <v>0.878</v>
      </c>
      <c r="AF34">
        <v>30</v>
      </c>
      <c r="AG34">
        <v>1</v>
      </c>
      <c r="AH34">
        <v>29</v>
      </c>
      <c r="AI34" s="1">
        <v>0.96699999999999997</v>
      </c>
      <c r="AJ34">
        <v>0</v>
      </c>
      <c r="AK34">
        <v>0</v>
      </c>
      <c r="AL34">
        <v>6</v>
      </c>
      <c r="AM34" t="s">
        <v>232</v>
      </c>
      <c r="AN34">
        <v>0</v>
      </c>
      <c r="AO34">
        <v>0</v>
      </c>
      <c r="AP34">
        <v>3.5</v>
      </c>
      <c r="AQ34">
        <v>1.4</v>
      </c>
      <c r="AR34">
        <v>-1</v>
      </c>
      <c r="AS34">
        <v>3.9</v>
      </c>
      <c r="AT34">
        <f t="shared" ref="AT34:AT65" si="17">M34-BE34</f>
        <v>0</v>
      </c>
      <c r="BE34">
        <v>57</v>
      </c>
      <c r="BF34">
        <v>32</v>
      </c>
      <c r="BG34">
        <v>8</v>
      </c>
      <c r="BH34">
        <v>3</v>
      </c>
      <c r="BI34">
        <v>7</v>
      </c>
      <c r="BJ34">
        <f t="shared" si="13"/>
        <v>1518</v>
      </c>
      <c r="BK34">
        <f t="shared" si="14"/>
        <v>1382</v>
      </c>
      <c r="BL34" s="1">
        <f t="shared" si="15"/>
        <v>0.91040843214756262</v>
      </c>
      <c r="BM34" s="7">
        <f t="shared" si="16"/>
        <v>0.56140350877192979</v>
      </c>
    </row>
    <row r="35" spans="1:65" x14ac:dyDescent="0.2">
      <c r="A35">
        <v>2011</v>
      </c>
      <c r="B35">
        <v>1</v>
      </c>
      <c r="C35" t="s">
        <v>233</v>
      </c>
      <c r="D35" t="s">
        <v>213</v>
      </c>
      <c r="E35" t="s">
        <v>234</v>
      </c>
      <c r="F35" t="s">
        <v>235</v>
      </c>
      <c r="G35" t="s">
        <v>140</v>
      </c>
      <c r="H35" t="s">
        <v>69</v>
      </c>
      <c r="I35">
        <v>75</v>
      </c>
      <c r="J35">
        <v>230</v>
      </c>
      <c r="K35" t="s">
        <v>14</v>
      </c>
      <c r="M35">
        <v>17</v>
      </c>
      <c r="N35">
        <v>7</v>
      </c>
      <c r="O35">
        <v>6</v>
      </c>
      <c r="Q35">
        <v>3</v>
      </c>
      <c r="R35">
        <v>2</v>
      </c>
      <c r="S35">
        <v>48</v>
      </c>
      <c r="T35">
        <v>3.26</v>
      </c>
      <c r="U35">
        <v>529</v>
      </c>
      <c r="V35">
        <v>481</v>
      </c>
      <c r="W35" s="1">
        <v>0.90900000000000003</v>
      </c>
      <c r="X35">
        <v>417</v>
      </c>
      <c r="Y35">
        <v>31</v>
      </c>
      <c r="Z35">
        <v>386</v>
      </c>
      <c r="AA35" s="1">
        <v>0.92600000000000005</v>
      </c>
      <c r="AB35">
        <v>100</v>
      </c>
      <c r="AC35">
        <v>16</v>
      </c>
      <c r="AD35">
        <v>84</v>
      </c>
      <c r="AE35" s="1">
        <v>0.84</v>
      </c>
      <c r="AF35">
        <v>12</v>
      </c>
      <c r="AG35">
        <v>1</v>
      </c>
      <c r="AH35">
        <v>11</v>
      </c>
      <c r="AI35" s="1">
        <v>0.91700000000000004</v>
      </c>
      <c r="AJ35">
        <v>0</v>
      </c>
      <c r="AK35">
        <v>0</v>
      </c>
      <c r="AL35">
        <v>2</v>
      </c>
      <c r="AM35" t="s">
        <v>236</v>
      </c>
      <c r="AN35">
        <v>1</v>
      </c>
      <c r="AO35">
        <v>0</v>
      </c>
      <c r="AP35">
        <v>0.4</v>
      </c>
      <c r="AQ35">
        <v>-0.8</v>
      </c>
      <c r="AR35">
        <v>-0.4</v>
      </c>
      <c r="AS35">
        <v>-0.9</v>
      </c>
      <c r="AT35">
        <f t="shared" si="17"/>
        <v>2</v>
      </c>
      <c r="AU35">
        <v>43</v>
      </c>
      <c r="AV35">
        <v>0</v>
      </c>
      <c r="AW35">
        <v>1</v>
      </c>
      <c r="AX35">
        <v>0</v>
      </c>
      <c r="AY35">
        <v>0</v>
      </c>
      <c r="AZ35">
        <v>4</v>
      </c>
      <c r="BA35" s="6">
        <f>AZ35/AU35*60</f>
        <v>5.5813953488372094</v>
      </c>
      <c r="BB35">
        <v>15</v>
      </c>
      <c r="BC35">
        <v>11</v>
      </c>
      <c r="BD35" s="1">
        <f>BC35/BB35</f>
        <v>0.73333333333333328</v>
      </c>
      <c r="BE35">
        <v>15</v>
      </c>
      <c r="BF35">
        <v>10</v>
      </c>
      <c r="BG35">
        <v>3</v>
      </c>
      <c r="BH35">
        <v>0</v>
      </c>
      <c r="BI35">
        <v>3</v>
      </c>
      <c r="BJ35">
        <f t="shared" si="13"/>
        <v>514</v>
      </c>
      <c r="BK35">
        <f t="shared" si="14"/>
        <v>470</v>
      </c>
      <c r="BL35" s="1">
        <f t="shared" si="15"/>
        <v>0.91439688715953304</v>
      </c>
      <c r="BM35" s="7">
        <f t="shared" si="16"/>
        <v>0.66666666666666663</v>
      </c>
    </row>
    <row r="36" spans="1:65" x14ac:dyDescent="0.2">
      <c r="A36">
        <v>2011</v>
      </c>
      <c r="B36">
        <v>35</v>
      </c>
      <c r="C36" t="s">
        <v>237</v>
      </c>
      <c r="D36" t="s">
        <v>223</v>
      </c>
      <c r="E36" t="s">
        <v>238</v>
      </c>
      <c r="F36" t="s">
        <v>167</v>
      </c>
      <c r="G36" t="s">
        <v>168</v>
      </c>
      <c r="H36" t="s">
        <v>69</v>
      </c>
      <c r="I36">
        <v>73</v>
      </c>
      <c r="J36">
        <v>202</v>
      </c>
      <c r="K36" t="s">
        <v>14</v>
      </c>
      <c r="M36">
        <v>33</v>
      </c>
      <c r="N36">
        <v>11</v>
      </c>
      <c r="O36">
        <v>11</v>
      </c>
      <c r="Q36">
        <v>4</v>
      </c>
      <c r="R36">
        <v>0</v>
      </c>
      <c r="S36">
        <v>78</v>
      </c>
      <c r="T36">
        <v>2.87</v>
      </c>
      <c r="U36">
        <v>777</v>
      </c>
      <c r="V36">
        <v>699</v>
      </c>
      <c r="W36" s="1">
        <v>0.9</v>
      </c>
      <c r="X36">
        <v>634</v>
      </c>
      <c r="Y36">
        <v>57</v>
      </c>
      <c r="Z36">
        <v>577</v>
      </c>
      <c r="AA36" s="1">
        <v>0.91</v>
      </c>
      <c r="AB36">
        <v>121</v>
      </c>
      <c r="AC36">
        <v>20</v>
      </c>
      <c r="AD36">
        <v>101</v>
      </c>
      <c r="AE36" s="1">
        <v>0.83499999999999996</v>
      </c>
      <c r="AF36">
        <v>22</v>
      </c>
      <c r="AG36">
        <v>1</v>
      </c>
      <c r="AH36">
        <v>21</v>
      </c>
      <c r="AI36" s="1">
        <v>0.95500000000000007</v>
      </c>
      <c r="AJ36">
        <v>0</v>
      </c>
      <c r="AK36">
        <v>0</v>
      </c>
      <c r="AL36">
        <v>4</v>
      </c>
      <c r="AM36" t="s">
        <v>239</v>
      </c>
      <c r="AN36">
        <v>2</v>
      </c>
      <c r="AO36">
        <v>2</v>
      </c>
      <c r="AP36">
        <v>-5.3</v>
      </c>
      <c r="AQ36">
        <v>0.4</v>
      </c>
      <c r="AR36">
        <v>-2.1</v>
      </c>
      <c r="AS36">
        <v>-7</v>
      </c>
      <c r="AT36">
        <f t="shared" si="17"/>
        <v>7</v>
      </c>
      <c r="AU36">
        <v>136</v>
      </c>
      <c r="AV36">
        <v>0</v>
      </c>
      <c r="AW36">
        <v>0</v>
      </c>
      <c r="AX36">
        <v>1</v>
      </c>
      <c r="AY36">
        <v>1</v>
      </c>
      <c r="AZ36">
        <v>9</v>
      </c>
      <c r="BA36" s="6">
        <f>AZ36/AU36*60</f>
        <v>3.9705882352941178</v>
      </c>
      <c r="BB36">
        <v>78</v>
      </c>
      <c r="BC36">
        <v>69</v>
      </c>
      <c r="BD36" s="1">
        <f>BC36/BB36</f>
        <v>0.88461538461538458</v>
      </c>
      <c r="BE36">
        <v>26</v>
      </c>
      <c r="BF36">
        <v>13</v>
      </c>
      <c r="BG36">
        <v>6</v>
      </c>
      <c r="BH36">
        <v>4</v>
      </c>
      <c r="BI36">
        <v>3</v>
      </c>
      <c r="BJ36">
        <f t="shared" si="13"/>
        <v>699</v>
      </c>
      <c r="BK36">
        <f t="shared" si="14"/>
        <v>630</v>
      </c>
      <c r="BL36" s="1">
        <f t="shared" si="15"/>
        <v>0.90128755364806867</v>
      </c>
      <c r="BM36" s="7">
        <f t="shared" si="16"/>
        <v>0.5</v>
      </c>
    </row>
    <row r="37" spans="1:65" x14ac:dyDescent="0.2">
      <c r="A37">
        <v>2011</v>
      </c>
      <c r="B37">
        <v>1</v>
      </c>
      <c r="C37" t="s">
        <v>240</v>
      </c>
      <c r="D37" t="s">
        <v>241</v>
      </c>
      <c r="E37" t="s">
        <v>242</v>
      </c>
      <c r="F37" t="s">
        <v>243</v>
      </c>
      <c r="H37" t="s">
        <v>81</v>
      </c>
      <c r="I37">
        <v>70</v>
      </c>
      <c r="J37">
        <v>166</v>
      </c>
      <c r="K37" t="s">
        <v>14</v>
      </c>
      <c r="L37" t="s">
        <v>62</v>
      </c>
      <c r="M37">
        <v>14</v>
      </c>
      <c r="N37">
        <v>9</v>
      </c>
      <c r="O37">
        <v>2</v>
      </c>
      <c r="Q37">
        <v>2</v>
      </c>
      <c r="R37">
        <v>1</v>
      </c>
      <c r="S37">
        <v>35</v>
      </c>
      <c r="T37">
        <v>2.73</v>
      </c>
      <c r="U37">
        <v>377</v>
      </c>
      <c r="V37">
        <v>342</v>
      </c>
      <c r="W37" s="1">
        <v>0.90700000000000003</v>
      </c>
      <c r="X37">
        <v>309</v>
      </c>
      <c r="Y37">
        <v>25</v>
      </c>
      <c r="Z37">
        <v>284</v>
      </c>
      <c r="AA37" s="1">
        <v>0.91900000000000004</v>
      </c>
      <c r="AB37">
        <v>58</v>
      </c>
      <c r="AC37">
        <v>7</v>
      </c>
      <c r="AD37">
        <v>51</v>
      </c>
      <c r="AE37" s="1">
        <v>0.879</v>
      </c>
      <c r="AF37">
        <v>10</v>
      </c>
      <c r="AG37">
        <v>3</v>
      </c>
      <c r="AH37">
        <v>7</v>
      </c>
      <c r="AI37" s="1">
        <v>0.7</v>
      </c>
      <c r="AJ37">
        <v>0</v>
      </c>
      <c r="AK37">
        <v>0</v>
      </c>
      <c r="AL37">
        <v>0</v>
      </c>
      <c r="AM37" t="s">
        <v>244</v>
      </c>
      <c r="AN37">
        <v>0</v>
      </c>
      <c r="AO37">
        <v>0</v>
      </c>
      <c r="AP37">
        <v>-0.1</v>
      </c>
      <c r="AQ37">
        <v>0.1</v>
      </c>
      <c r="AR37">
        <v>0.7</v>
      </c>
      <c r="AS37">
        <v>0.7</v>
      </c>
      <c r="AT37">
        <f t="shared" si="17"/>
        <v>1</v>
      </c>
      <c r="AU37">
        <v>53</v>
      </c>
      <c r="AV37">
        <v>0</v>
      </c>
      <c r="AW37">
        <v>0</v>
      </c>
      <c r="AX37">
        <v>0</v>
      </c>
      <c r="AY37">
        <v>0</v>
      </c>
      <c r="AZ37">
        <v>3</v>
      </c>
      <c r="BA37" s="6">
        <f>AZ37/AU37*60</f>
        <v>3.3962264150943398</v>
      </c>
      <c r="BB37">
        <v>34</v>
      </c>
      <c r="BC37">
        <v>31</v>
      </c>
      <c r="BD37" s="1">
        <f>BC37/BB37</f>
        <v>0.91176470588235292</v>
      </c>
      <c r="BE37">
        <v>13</v>
      </c>
      <c r="BF37">
        <v>7</v>
      </c>
      <c r="BG37">
        <v>1</v>
      </c>
      <c r="BH37">
        <v>2</v>
      </c>
      <c r="BI37">
        <v>2</v>
      </c>
      <c r="BJ37">
        <f t="shared" si="13"/>
        <v>343</v>
      </c>
      <c r="BK37">
        <f t="shared" si="14"/>
        <v>311</v>
      </c>
      <c r="BL37" s="1">
        <f t="shared" si="15"/>
        <v>0.90670553935860054</v>
      </c>
      <c r="BM37" s="7">
        <f t="shared" si="16"/>
        <v>0.53846153846153844</v>
      </c>
    </row>
    <row r="38" spans="1:65" x14ac:dyDescent="0.2">
      <c r="A38">
        <v>2011</v>
      </c>
      <c r="B38">
        <v>35</v>
      </c>
      <c r="C38" t="s">
        <v>245</v>
      </c>
      <c r="D38" t="s">
        <v>160</v>
      </c>
      <c r="E38" t="s">
        <v>246</v>
      </c>
      <c r="F38" t="s">
        <v>247</v>
      </c>
      <c r="G38" t="s">
        <v>248</v>
      </c>
      <c r="H38" t="s">
        <v>61</v>
      </c>
      <c r="I38">
        <v>72</v>
      </c>
      <c r="J38">
        <v>210</v>
      </c>
      <c r="K38" t="s">
        <v>14</v>
      </c>
      <c r="M38">
        <v>63</v>
      </c>
      <c r="N38">
        <v>37</v>
      </c>
      <c r="O38">
        <v>17</v>
      </c>
      <c r="Q38">
        <v>5</v>
      </c>
      <c r="R38">
        <v>2</v>
      </c>
      <c r="S38">
        <v>168</v>
      </c>
      <c r="T38">
        <v>2.79</v>
      </c>
      <c r="U38">
        <v>1830</v>
      </c>
      <c r="V38">
        <v>1662</v>
      </c>
      <c r="W38" s="1">
        <v>0.90800000000000003</v>
      </c>
      <c r="X38">
        <v>1492</v>
      </c>
      <c r="Y38">
        <v>126</v>
      </c>
      <c r="Z38">
        <v>1366</v>
      </c>
      <c r="AA38" s="1">
        <v>0.91600000000000004</v>
      </c>
      <c r="AB38">
        <v>295</v>
      </c>
      <c r="AC38">
        <v>37</v>
      </c>
      <c r="AD38">
        <v>258</v>
      </c>
      <c r="AE38" s="1">
        <v>0.875</v>
      </c>
      <c r="AF38">
        <v>43</v>
      </c>
      <c r="AG38">
        <v>5</v>
      </c>
      <c r="AH38">
        <v>38</v>
      </c>
      <c r="AI38" s="1">
        <v>0.88400000000000001</v>
      </c>
      <c r="AJ38">
        <v>0</v>
      </c>
      <c r="AK38">
        <v>1</v>
      </c>
      <c r="AL38">
        <v>4</v>
      </c>
      <c r="AM38" t="s">
        <v>249</v>
      </c>
      <c r="AN38">
        <v>2</v>
      </c>
      <c r="AO38">
        <v>1</v>
      </c>
      <c r="AP38">
        <v>1</v>
      </c>
      <c r="AQ38">
        <v>-0.30000000000000004</v>
      </c>
      <c r="AR38">
        <v>2.8</v>
      </c>
      <c r="AS38">
        <v>3.5</v>
      </c>
      <c r="AT38">
        <f t="shared" si="17"/>
        <v>0</v>
      </c>
      <c r="BE38">
        <v>63</v>
      </c>
      <c r="BF38">
        <v>31</v>
      </c>
      <c r="BG38">
        <v>5</v>
      </c>
      <c r="BH38">
        <v>11</v>
      </c>
      <c r="BI38">
        <v>8</v>
      </c>
      <c r="BJ38">
        <f t="shared" si="13"/>
        <v>1830</v>
      </c>
      <c r="BK38">
        <f t="shared" si="14"/>
        <v>1662</v>
      </c>
      <c r="BL38" s="1">
        <f t="shared" si="15"/>
        <v>0.90819672131147544</v>
      </c>
      <c r="BM38" s="7">
        <f t="shared" si="16"/>
        <v>0.49206349206349204</v>
      </c>
    </row>
    <row r="39" spans="1:65" x14ac:dyDescent="0.2">
      <c r="A39">
        <v>2011</v>
      </c>
      <c r="B39">
        <v>31</v>
      </c>
      <c r="C39" t="s">
        <v>250</v>
      </c>
      <c r="D39" t="s">
        <v>160</v>
      </c>
      <c r="E39" t="s">
        <v>251</v>
      </c>
      <c r="F39" t="s">
        <v>252</v>
      </c>
      <c r="G39" t="s">
        <v>253</v>
      </c>
      <c r="H39" t="s">
        <v>69</v>
      </c>
      <c r="I39">
        <v>72</v>
      </c>
      <c r="J39">
        <v>197</v>
      </c>
      <c r="K39" t="s">
        <v>14</v>
      </c>
      <c r="M39">
        <v>15</v>
      </c>
      <c r="N39">
        <v>5</v>
      </c>
      <c r="O39">
        <v>5</v>
      </c>
      <c r="Q39">
        <v>3</v>
      </c>
      <c r="R39">
        <v>1</v>
      </c>
      <c r="S39">
        <v>31</v>
      </c>
      <c r="T39">
        <v>2.58</v>
      </c>
      <c r="U39">
        <v>372</v>
      </c>
      <c r="V39">
        <v>341</v>
      </c>
      <c r="W39" s="1">
        <v>0.91700000000000004</v>
      </c>
      <c r="X39">
        <v>309</v>
      </c>
      <c r="Y39">
        <v>22</v>
      </c>
      <c r="Z39">
        <v>287</v>
      </c>
      <c r="AA39" s="1">
        <v>0.92900000000000005</v>
      </c>
      <c r="AB39">
        <v>51</v>
      </c>
      <c r="AC39">
        <v>8</v>
      </c>
      <c r="AD39">
        <v>43</v>
      </c>
      <c r="AE39" s="1">
        <v>0.84299999999999997</v>
      </c>
      <c r="AF39">
        <v>12</v>
      </c>
      <c r="AG39">
        <v>1</v>
      </c>
      <c r="AH39">
        <v>11</v>
      </c>
      <c r="AI39" s="1">
        <v>0.91700000000000004</v>
      </c>
      <c r="AJ39">
        <v>0</v>
      </c>
      <c r="AK39">
        <v>0</v>
      </c>
      <c r="AL39">
        <v>0</v>
      </c>
      <c r="AM39" t="s">
        <v>254</v>
      </c>
      <c r="AN39">
        <v>1</v>
      </c>
      <c r="AO39">
        <v>1</v>
      </c>
      <c r="AP39">
        <v>2.8</v>
      </c>
      <c r="AQ39">
        <v>-0.1</v>
      </c>
      <c r="AR39">
        <v>0.7</v>
      </c>
      <c r="AS39">
        <v>3.3</v>
      </c>
      <c r="AT39">
        <f t="shared" si="17"/>
        <v>6</v>
      </c>
      <c r="AU39">
        <v>192</v>
      </c>
      <c r="AV39">
        <v>1</v>
      </c>
      <c r="AW39">
        <v>1</v>
      </c>
      <c r="AX39">
        <v>2</v>
      </c>
      <c r="AY39">
        <v>0</v>
      </c>
      <c r="AZ39">
        <v>2</v>
      </c>
      <c r="BA39" s="6">
        <f>AZ39/AU39*60</f>
        <v>0.625</v>
      </c>
      <c r="BB39">
        <v>76</v>
      </c>
      <c r="BC39">
        <v>74</v>
      </c>
      <c r="BD39" s="1">
        <f t="shared" ref="BD39:BD52" si="18">BC39/BB39</f>
        <v>0.97368421052631582</v>
      </c>
      <c r="BE39">
        <v>9</v>
      </c>
      <c r="BF39">
        <v>3</v>
      </c>
      <c r="BG39">
        <v>1</v>
      </c>
      <c r="BH39">
        <v>2</v>
      </c>
      <c r="BI39">
        <v>2</v>
      </c>
      <c r="BJ39">
        <f t="shared" si="13"/>
        <v>296</v>
      </c>
      <c r="BK39">
        <f t="shared" si="14"/>
        <v>267</v>
      </c>
      <c r="BL39" s="1">
        <f t="shared" si="15"/>
        <v>0.90202702702702697</v>
      </c>
      <c r="BM39" s="7">
        <f t="shared" si="16"/>
        <v>0.33333333333333331</v>
      </c>
    </row>
    <row r="40" spans="1:65" x14ac:dyDescent="0.2">
      <c r="A40">
        <v>2011</v>
      </c>
      <c r="B40">
        <v>1</v>
      </c>
      <c r="C40" t="s">
        <v>255</v>
      </c>
      <c r="D40" t="s">
        <v>256</v>
      </c>
      <c r="E40" t="s">
        <v>257</v>
      </c>
      <c r="F40" t="s">
        <v>258</v>
      </c>
      <c r="H40" t="s">
        <v>81</v>
      </c>
      <c r="I40">
        <v>72</v>
      </c>
      <c r="J40">
        <v>190</v>
      </c>
      <c r="M40">
        <v>34</v>
      </c>
      <c r="N40">
        <v>15</v>
      </c>
      <c r="O40">
        <v>12</v>
      </c>
      <c r="Q40">
        <v>2</v>
      </c>
      <c r="R40">
        <v>3</v>
      </c>
      <c r="S40">
        <v>68</v>
      </c>
      <c r="T40">
        <v>2.38</v>
      </c>
      <c r="U40">
        <v>777</v>
      </c>
      <c r="V40">
        <v>709</v>
      </c>
      <c r="W40" s="1">
        <v>0.91200000000000003</v>
      </c>
      <c r="X40">
        <v>659</v>
      </c>
      <c r="Y40">
        <v>53</v>
      </c>
      <c r="Z40">
        <v>606</v>
      </c>
      <c r="AA40" s="1">
        <v>0.92</v>
      </c>
      <c r="AB40">
        <v>103</v>
      </c>
      <c r="AC40">
        <v>11</v>
      </c>
      <c r="AD40">
        <v>92</v>
      </c>
      <c r="AE40" s="1">
        <v>0.89300000000000002</v>
      </c>
      <c r="AF40">
        <v>15</v>
      </c>
      <c r="AG40">
        <v>4</v>
      </c>
      <c r="AH40">
        <v>11</v>
      </c>
      <c r="AI40" s="1">
        <v>0.73299999999999998</v>
      </c>
      <c r="AJ40">
        <v>0</v>
      </c>
      <c r="AK40">
        <v>1</v>
      </c>
      <c r="AL40">
        <v>4</v>
      </c>
      <c r="AM40" t="s">
        <v>259</v>
      </c>
      <c r="AN40">
        <v>0</v>
      </c>
      <c r="AO40">
        <v>0</v>
      </c>
      <c r="AP40">
        <v>2.4</v>
      </c>
      <c r="AQ40">
        <v>0.9</v>
      </c>
      <c r="AR40">
        <v>0.30000000000000004</v>
      </c>
      <c r="AS40">
        <v>3.6</v>
      </c>
      <c r="AT40">
        <f t="shared" si="17"/>
        <v>7</v>
      </c>
      <c r="AU40">
        <v>216</v>
      </c>
      <c r="AV40">
        <v>1</v>
      </c>
      <c r="AW40">
        <v>1</v>
      </c>
      <c r="AX40">
        <v>0</v>
      </c>
      <c r="AY40">
        <v>0</v>
      </c>
      <c r="AZ40">
        <v>14</v>
      </c>
      <c r="BA40" s="6">
        <f>AZ40/AU40*60</f>
        <v>3.8888888888888888</v>
      </c>
      <c r="BB40">
        <v>88</v>
      </c>
      <c r="BC40">
        <v>74</v>
      </c>
      <c r="BD40" s="1">
        <f t="shared" si="18"/>
        <v>0.84090909090909094</v>
      </c>
      <c r="BE40">
        <v>27</v>
      </c>
      <c r="BF40">
        <v>18</v>
      </c>
      <c r="BG40">
        <v>4</v>
      </c>
      <c r="BH40">
        <v>0</v>
      </c>
      <c r="BI40">
        <v>4</v>
      </c>
      <c r="BJ40">
        <f t="shared" si="13"/>
        <v>689</v>
      </c>
      <c r="BK40">
        <f t="shared" si="14"/>
        <v>635</v>
      </c>
      <c r="BL40" s="1">
        <f t="shared" si="15"/>
        <v>0.92162554426705368</v>
      </c>
      <c r="BM40" s="7">
        <f t="shared" si="16"/>
        <v>0.66666666666666663</v>
      </c>
    </row>
    <row r="41" spans="1:65" x14ac:dyDescent="0.2">
      <c r="A41">
        <v>2011</v>
      </c>
      <c r="B41">
        <v>50</v>
      </c>
      <c r="C41" t="s">
        <v>260</v>
      </c>
      <c r="D41" t="s">
        <v>223</v>
      </c>
      <c r="E41" t="s">
        <v>261</v>
      </c>
      <c r="F41" t="s">
        <v>262</v>
      </c>
      <c r="H41" t="s">
        <v>81</v>
      </c>
      <c r="I41">
        <v>75</v>
      </c>
      <c r="J41">
        <v>192</v>
      </c>
      <c r="K41" t="s">
        <v>14</v>
      </c>
      <c r="M41">
        <v>23</v>
      </c>
      <c r="N41">
        <v>6</v>
      </c>
      <c r="O41">
        <v>13</v>
      </c>
      <c r="Q41">
        <v>2</v>
      </c>
      <c r="R41">
        <v>0</v>
      </c>
      <c r="S41">
        <v>68</v>
      </c>
      <c r="T41">
        <v>3.29</v>
      </c>
      <c r="U41">
        <v>620</v>
      </c>
      <c r="V41">
        <v>552</v>
      </c>
      <c r="W41" s="1">
        <v>0.89</v>
      </c>
      <c r="X41">
        <v>510</v>
      </c>
      <c r="Y41">
        <v>46</v>
      </c>
      <c r="Z41">
        <v>464</v>
      </c>
      <c r="AA41" s="1">
        <v>0.91</v>
      </c>
      <c r="AB41">
        <v>88</v>
      </c>
      <c r="AC41">
        <v>19</v>
      </c>
      <c r="AD41">
        <v>69</v>
      </c>
      <c r="AE41" s="1">
        <v>0.78400000000000003</v>
      </c>
      <c r="AF41">
        <v>22</v>
      </c>
      <c r="AG41">
        <v>3</v>
      </c>
      <c r="AH41">
        <v>19</v>
      </c>
      <c r="AI41" s="1">
        <v>0.86399999999999999</v>
      </c>
      <c r="AJ41">
        <v>0</v>
      </c>
      <c r="AK41">
        <v>0</v>
      </c>
      <c r="AL41">
        <v>0</v>
      </c>
      <c r="AM41" t="s">
        <v>263</v>
      </c>
      <c r="AN41">
        <v>2</v>
      </c>
      <c r="AO41">
        <v>0</v>
      </c>
      <c r="AP41">
        <v>-9.1</v>
      </c>
      <c r="AQ41">
        <v>0.1</v>
      </c>
      <c r="AR41">
        <v>-0.8</v>
      </c>
      <c r="AS41">
        <v>-9.9</v>
      </c>
      <c r="AT41">
        <f t="shared" si="17"/>
        <v>2</v>
      </c>
      <c r="AU41">
        <v>33</v>
      </c>
      <c r="AV41">
        <v>0</v>
      </c>
      <c r="AW41">
        <v>0</v>
      </c>
      <c r="AX41">
        <v>0</v>
      </c>
      <c r="AY41">
        <v>0</v>
      </c>
      <c r="AZ41">
        <v>1</v>
      </c>
      <c r="BA41" s="6">
        <f>AZ41/AU41*60</f>
        <v>1.8181818181818183</v>
      </c>
      <c r="BB41">
        <v>15</v>
      </c>
      <c r="BC41">
        <v>14</v>
      </c>
      <c r="BD41" s="1">
        <f t="shared" si="18"/>
        <v>0.93333333333333335</v>
      </c>
      <c r="BE41">
        <v>21</v>
      </c>
      <c r="BF41">
        <v>6</v>
      </c>
      <c r="BG41">
        <v>3</v>
      </c>
      <c r="BH41">
        <v>3</v>
      </c>
      <c r="BI41">
        <v>4</v>
      </c>
      <c r="BJ41">
        <f t="shared" si="13"/>
        <v>605</v>
      </c>
      <c r="BK41">
        <f t="shared" si="14"/>
        <v>538</v>
      </c>
      <c r="BL41" s="1">
        <f t="shared" si="15"/>
        <v>0.88925619834710745</v>
      </c>
      <c r="BM41" s="7">
        <f t="shared" si="16"/>
        <v>0.2857142857142857</v>
      </c>
    </row>
    <row r="42" spans="1:65" x14ac:dyDescent="0.2">
      <c r="A42">
        <v>2011</v>
      </c>
      <c r="B42">
        <v>1</v>
      </c>
      <c r="C42" t="s">
        <v>264</v>
      </c>
      <c r="D42" t="s">
        <v>265</v>
      </c>
      <c r="E42" t="s">
        <v>266</v>
      </c>
      <c r="F42" t="s">
        <v>267</v>
      </c>
      <c r="H42" t="s">
        <v>268</v>
      </c>
      <c r="I42">
        <v>74</v>
      </c>
      <c r="J42">
        <v>194</v>
      </c>
      <c r="K42" t="s">
        <v>147</v>
      </c>
      <c r="M42">
        <v>49</v>
      </c>
      <c r="N42">
        <v>26</v>
      </c>
      <c r="O42">
        <v>16</v>
      </c>
      <c r="Q42">
        <v>3</v>
      </c>
      <c r="R42">
        <v>5</v>
      </c>
      <c r="S42">
        <v>114</v>
      </c>
      <c r="T42">
        <v>2.56</v>
      </c>
      <c r="U42">
        <v>1493</v>
      </c>
      <c r="V42">
        <v>1379</v>
      </c>
      <c r="W42" s="1">
        <v>0.92400000000000004</v>
      </c>
      <c r="X42">
        <v>1198</v>
      </c>
      <c r="Y42">
        <v>83</v>
      </c>
      <c r="Z42">
        <v>1115</v>
      </c>
      <c r="AA42" s="1">
        <v>0.93100000000000005</v>
      </c>
      <c r="AB42">
        <v>266</v>
      </c>
      <c r="AC42">
        <v>29</v>
      </c>
      <c r="AD42">
        <v>237</v>
      </c>
      <c r="AE42" s="1">
        <v>0.89100000000000001</v>
      </c>
      <c r="AF42">
        <v>29</v>
      </c>
      <c r="AG42">
        <v>2</v>
      </c>
      <c r="AH42">
        <v>27</v>
      </c>
      <c r="AI42" s="1">
        <v>0.93100000000000005</v>
      </c>
      <c r="AJ42">
        <v>0</v>
      </c>
      <c r="AK42">
        <v>1</v>
      </c>
      <c r="AL42">
        <v>0</v>
      </c>
      <c r="AM42" t="s">
        <v>269</v>
      </c>
      <c r="AN42">
        <v>1</v>
      </c>
      <c r="AO42">
        <v>0</v>
      </c>
      <c r="AP42">
        <v>19.399999999999999</v>
      </c>
      <c r="AQ42">
        <v>-1.6</v>
      </c>
      <c r="AR42">
        <v>3.5</v>
      </c>
      <c r="AS42">
        <v>21.3</v>
      </c>
      <c r="AT42">
        <f t="shared" si="17"/>
        <v>3</v>
      </c>
      <c r="AU42">
        <v>57</v>
      </c>
      <c r="AV42">
        <v>0</v>
      </c>
      <c r="AW42">
        <v>0</v>
      </c>
      <c r="AX42">
        <v>1</v>
      </c>
      <c r="AY42">
        <v>0</v>
      </c>
      <c r="AZ42">
        <v>1</v>
      </c>
      <c r="BA42" s="6">
        <f>AZ42/AU42*60</f>
        <v>1.0526315789473684</v>
      </c>
      <c r="BB42">
        <v>33</v>
      </c>
      <c r="BC42">
        <v>32</v>
      </c>
      <c r="BD42" s="1">
        <f t="shared" si="18"/>
        <v>0.96969696969696972</v>
      </c>
      <c r="BE42">
        <v>46</v>
      </c>
      <c r="BF42">
        <v>29</v>
      </c>
      <c r="BG42">
        <v>7</v>
      </c>
      <c r="BH42">
        <v>4</v>
      </c>
      <c r="BI42">
        <v>5</v>
      </c>
      <c r="BJ42">
        <f t="shared" si="13"/>
        <v>1460</v>
      </c>
      <c r="BK42">
        <f t="shared" si="14"/>
        <v>1347</v>
      </c>
      <c r="BL42" s="1">
        <f t="shared" si="15"/>
        <v>0.92260273972602735</v>
      </c>
      <c r="BM42" s="7">
        <f t="shared" si="16"/>
        <v>0.63043478260869568</v>
      </c>
    </row>
    <row r="43" spans="1:65" x14ac:dyDescent="0.2">
      <c r="A43">
        <v>2011</v>
      </c>
      <c r="B43">
        <v>45</v>
      </c>
      <c r="C43" t="s">
        <v>270</v>
      </c>
      <c r="D43" t="s">
        <v>271</v>
      </c>
      <c r="E43" t="s">
        <v>272</v>
      </c>
      <c r="F43" t="s">
        <v>273</v>
      </c>
      <c r="G43" t="s">
        <v>168</v>
      </c>
      <c r="H43" t="s">
        <v>69</v>
      </c>
      <c r="I43">
        <v>71</v>
      </c>
      <c r="J43">
        <v>186</v>
      </c>
      <c r="K43" t="s">
        <v>14</v>
      </c>
      <c r="L43" t="s">
        <v>62</v>
      </c>
      <c r="M43">
        <v>25</v>
      </c>
      <c r="N43">
        <v>11</v>
      </c>
      <c r="O43">
        <v>8</v>
      </c>
      <c r="Q43">
        <v>3</v>
      </c>
      <c r="R43">
        <v>3</v>
      </c>
      <c r="S43">
        <v>57</v>
      </c>
      <c r="T43">
        <v>2.48</v>
      </c>
      <c r="U43">
        <v>652</v>
      </c>
      <c r="V43">
        <v>595</v>
      </c>
      <c r="W43" s="1">
        <v>0.91300000000000003</v>
      </c>
      <c r="X43">
        <v>537</v>
      </c>
      <c r="Y43">
        <v>43</v>
      </c>
      <c r="Z43">
        <v>494</v>
      </c>
      <c r="AA43" s="1">
        <v>0.92</v>
      </c>
      <c r="AB43">
        <v>104</v>
      </c>
      <c r="AC43">
        <v>12</v>
      </c>
      <c r="AD43">
        <v>92</v>
      </c>
      <c r="AE43" s="1">
        <v>0.88500000000000001</v>
      </c>
      <c r="AF43">
        <v>11</v>
      </c>
      <c r="AG43">
        <v>2</v>
      </c>
      <c r="AH43">
        <v>9</v>
      </c>
      <c r="AI43" s="1">
        <v>0.81800000000000006</v>
      </c>
      <c r="AJ43">
        <v>0</v>
      </c>
      <c r="AK43">
        <v>0</v>
      </c>
      <c r="AL43">
        <v>0</v>
      </c>
      <c r="AM43" t="s">
        <v>274</v>
      </c>
      <c r="AN43">
        <v>0</v>
      </c>
      <c r="AO43">
        <v>0</v>
      </c>
      <c r="AP43">
        <v>2.5</v>
      </c>
      <c r="AQ43">
        <v>0.4</v>
      </c>
      <c r="AR43">
        <v>-1.3</v>
      </c>
      <c r="AS43">
        <v>1.6</v>
      </c>
      <c r="AT43">
        <f t="shared" si="17"/>
        <v>3</v>
      </c>
      <c r="AU43">
        <v>78</v>
      </c>
      <c r="AV43">
        <v>0</v>
      </c>
      <c r="AW43">
        <v>0</v>
      </c>
      <c r="AX43">
        <v>0</v>
      </c>
      <c r="AY43">
        <v>0</v>
      </c>
      <c r="AZ43">
        <v>3</v>
      </c>
      <c r="BA43" s="6">
        <f>AZ43/AU43*60</f>
        <v>2.3076923076923079</v>
      </c>
      <c r="BB43">
        <v>35</v>
      </c>
      <c r="BC43">
        <v>32</v>
      </c>
      <c r="BD43" s="1">
        <f t="shared" si="18"/>
        <v>0.91428571428571426</v>
      </c>
      <c r="BE43">
        <v>22</v>
      </c>
      <c r="BF43">
        <v>14</v>
      </c>
      <c r="BG43">
        <v>4</v>
      </c>
      <c r="BH43">
        <v>1</v>
      </c>
      <c r="BI43">
        <v>5</v>
      </c>
      <c r="BJ43">
        <f t="shared" si="13"/>
        <v>617</v>
      </c>
      <c r="BK43">
        <f t="shared" si="14"/>
        <v>563</v>
      </c>
      <c r="BL43" s="1">
        <f t="shared" si="15"/>
        <v>0.91247974068071314</v>
      </c>
      <c r="BM43" s="7">
        <f t="shared" si="16"/>
        <v>0.63636363636363635</v>
      </c>
    </row>
    <row r="44" spans="1:65" x14ac:dyDescent="0.2">
      <c r="A44">
        <v>2011</v>
      </c>
      <c r="B44">
        <v>32</v>
      </c>
      <c r="C44" t="s">
        <v>275</v>
      </c>
      <c r="D44" t="s">
        <v>271</v>
      </c>
      <c r="E44" t="s">
        <v>276</v>
      </c>
      <c r="F44" t="s">
        <v>277</v>
      </c>
      <c r="G44" t="s">
        <v>278</v>
      </c>
      <c r="H44" t="s">
        <v>61</v>
      </c>
      <c r="I44">
        <v>73</v>
      </c>
      <c r="J44">
        <v>212</v>
      </c>
      <c r="K44" t="s">
        <v>14</v>
      </c>
      <c r="M44">
        <v>61</v>
      </c>
      <c r="N44">
        <v>35</v>
      </c>
      <c r="O44">
        <v>22</v>
      </c>
      <c r="Q44">
        <v>3</v>
      </c>
      <c r="R44">
        <v>6</v>
      </c>
      <c r="S44">
        <v>134</v>
      </c>
      <c r="T44">
        <v>2.2400000000000002</v>
      </c>
      <c r="U44">
        <v>1631</v>
      </c>
      <c r="V44">
        <v>1497</v>
      </c>
      <c r="W44" s="1">
        <v>0.91800000000000004</v>
      </c>
      <c r="X44">
        <v>1324</v>
      </c>
      <c r="Y44">
        <v>104</v>
      </c>
      <c r="Z44">
        <v>1220</v>
      </c>
      <c r="AA44" s="1">
        <v>0.92100000000000004</v>
      </c>
      <c r="AB44">
        <v>268</v>
      </c>
      <c r="AC44">
        <v>26</v>
      </c>
      <c r="AD44">
        <v>242</v>
      </c>
      <c r="AE44" s="1">
        <v>0.90300000000000002</v>
      </c>
      <c r="AF44">
        <v>39</v>
      </c>
      <c r="AG44">
        <v>4</v>
      </c>
      <c r="AH44">
        <v>35</v>
      </c>
      <c r="AI44" s="1">
        <v>0.89700000000000002</v>
      </c>
      <c r="AJ44">
        <v>0</v>
      </c>
      <c r="AK44">
        <v>2</v>
      </c>
      <c r="AL44">
        <v>0</v>
      </c>
      <c r="AM44" t="s">
        <v>279</v>
      </c>
      <c r="AN44">
        <v>0</v>
      </c>
      <c r="AO44">
        <v>0</v>
      </c>
      <c r="AP44">
        <v>13.7</v>
      </c>
      <c r="AQ44">
        <v>1.7000000000000002</v>
      </c>
      <c r="AR44">
        <v>4.8</v>
      </c>
      <c r="AS44">
        <v>20.100000000000001</v>
      </c>
      <c r="AT44">
        <f t="shared" si="17"/>
        <v>1</v>
      </c>
      <c r="AU44">
        <v>18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4</v>
      </c>
      <c r="BC44">
        <v>4</v>
      </c>
      <c r="BD44" s="1">
        <f t="shared" si="18"/>
        <v>1</v>
      </c>
      <c r="BE44">
        <v>60</v>
      </c>
      <c r="BF44">
        <v>39</v>
      </c>
      <c r="BG44">
        <v>10</v>
      </c>
      <c r="BH44">
        <v>6</v>
      </c>
      <c r="BI44">
        <v>7</v>
      </c>
      <c r="BJ44">
        <f t="shared" si="13"/>
        <v>1627</v>
      </c>
      <c r="BK44">
        <f t="shared" si="14"/>
        <v>1493</v>
      </c>
      <c r="BL44" s="1">
        <f t="shared" si="15"/>
        <v>0.91763982790411802</v>
      </c>
      <c r="BM44" s="7">
        <f t="shared" si="16"/>
        <v>0.65</v>
      </c>
    </row>
    <row r="45" spans="1:65" x14ac:dyDescent="0.2">
      <c r="A45">
        <v>2011</v>
      </c>
      <c r="B45">
        <v>60</v>
      </c>
      <c r="C45" t="s">
        <v>280</v>
      </c>
      <c r="D45" t="s">
        <v>46</v>
      </c>
      <c r="E45" t="s">
        <v>281</v>
      </c>
      <c r="F45" t="s">
        <v>273</v>
      </c>
      <c r="G45" t="s">
        <v>168</v>
      </c>
      <c r="H45" t="s">
        <v>69</v>
      </c>
      <c r="I45">
        <v>71</v>
      </c>
      <c r="J45">
        <v>185</v>
      </c>
      <c r="K45" t="s">
        <v>147</v>
      </c>
      <c r="M45">
        <v>32</v>
      </c>
      <c r="N45">
        <v>15</v>
      </c>
      <c r="O45">
        <v>11</v>
      </c>
      <c r="Q45">
        <v>3</v>
      </c>
      <c r="R45">
        <v>1</v>
      </c>
      <c r="S45">
        <v>81</v>
      </c>
      <c r="T45">
        <v>2.71</v>
      </c>
      <c r="U45">
        <v>963</v>
      </c>
      <c r="V45">
        <v>882</v>
      </c>
      <c r="W45" s="1">
        <v>0.91600000000000004</v>
      </c>
      <c r="X45">
        <v>762</v>
      </c>
      <c r="Y45">
        <v>65</v>
      </c>
      <c r="Z45">
        <v>697</v>
      </c>
      <c r="AA45" s="1">
        <v>0.91500000000000004</v>
      </c>
      <c r="AB45">
        <v>177</v>
      </c>
      <c r="AC45">
        <v>16</v>
      </c>
      <c r="AD45">
        <v>161</v>
      </c>
      <c r="AE45" s="1">
        <v>0.91</v>
      </c>
      <c r="AF45">
        <v>24</v>
      </c>
      <c r="AG45">
        <v>0</v>
      </c>
      <c r="AH45">
        <v>24</v>
      </c>
      <c r="AI45" s="1">
        <v>1</v>
      </c>
      <c r="AJ45">
        <v>0</v>
      </c>
      <c r="AK45">
        <v>0</v>
      </c>
      <c r="AL45">
        <v>2</v>
      </c>
      <c r="AM45" t="s">
        <v>282</v>
      </c>
      <c r="AN45">
        <v>0</v>
      </c>
      <c r="AO45">
        <v>0</v>
      </c>
      <c r="AP45">
        <v>6.6</v>
      </c>
      <c r="AQ45">
        <v>-0.7</v>
      </c>
      <c r="AR45">
        <v>-2.1</v>
      </c>
      <c r="AS45">
        <v>3.8</v>
      </c>
      <c r="AT45">
        <f t="shared" si="17"/>
        <v>3</v>
      </c>
      <c r="AU45">
        <v>70</v>
      </c>
      <c r="AV45">
        <v>0</v>
      </c>
      <c r="AW45">
        <v>0</v>
      </c>
      <c r="AX45">
        <v>0</v>
      </c>
      <c r="AY45">
        <v>0</v>
      </c>
      <c r="AZ45">
        <v>1</v>
      </c>
      <c r="BA45" s="6">
        <f t="shared" ref="BA45:BA52" si="19">AZ45/AU45*60</f>
        <v>0.8571428571428571</v>
      </c>
      <c r="BB45">
        <v>29</v>
      </c>
      <c r="BC45">
        <v>28</v>
      </c>
      <c r="BD45" s="1">
        <f t="shared" si="18"/>
        <v>0.96551724137931039</v>
      </c>
      <c r="BE45">
        <v>29</v>
      </c>
      <c r="BF45">
        <v>16</v>
      </c>
      <c r="BG45">
        <v>4</v>
      </c>
      <c r="BH45">
        <v>3</v>
      </c>
      <c r="BI45">
        <v>2</v>
      </c>
      <c r="BJ45">
        <f t="shared" si="13"/>
        <v>934</v>
      </c>
      <c r="BK45">
        <f t="shared" si="14"/>
        <v>854</v>
      </c>
      <c r="BL45" s="1">
        <f t="shared" si="15"/>
        <v>0.91434689507494649</v>
      </c>
      <c r="BM45" s="7">
        <f t="shared" si="16"/>
        <v>0.55172413793103448</v>
      </c>
    </row>
    <row r="46" spans="1:65" x14ac:dyDescent="0.2">
      <c r="A46">
        <v>2011</v>
      </c>
      <c r="B46">
        <v>60</v>
      </c>
      <c r="C46" t="s">
        <v>283</v>
      </c>
      <c r="D46" t="s">
        <v>133</v>
      </c>
      <c r="E46" t="s">
        <v>284</v>
      </c>
      <c r="F46" t="s">
        <v>285</v>
      </c>
      <c r="G46" t="s">
        <v>87</v>
      </c>
      <c r="H46" t="s">
        <v>69</v>
      </c>
      <c r="I46">
        <v>73</v>
      </c>
      <c r="J46">
        <v>205</v>
      </c>
      <c r="K46" t="s">
        <v>14</v>
      </c>
      <c r="L46" t="s">
        <v>62</v>
      </c>
      <c r="M46">
        <v>12</v>
      </c>
      <c r="N46">
        <v>3</v>
      </c>
      <c r="O46">
        <v>5</v>
      </c>
      <c r="Q46">
        <v>1</v>
      </c>
      <c r="R46">
        <v>0</v>
      </c>
      <c r="S46">
        <v>43</v>
      </c>
      <c r="T46">
        <v>3.98</v>
      </c>
      <c r="U46">
        <v>343</v>
      </c>
      <c r="V46">
        <v>300</v>
      </c>
      <c r="W46" s="1">
        <v>0.875</v>
      </c>
      <c r="X46">
        <v>267</v>
      </c>
      <c r="Y46">
        <v>29</v>
      </c>
      <c r="Z46">
        <v>238</v>
      </c>
      <c r="AA46" s="1">
        <v>0.89100000000000001</v>
      </c>
      <c r="AB46">
        <v>64</v>
      </c>
      <c r="AC46">
        <v>13</v>
      </c>
      <c r="AD46">
        <v>51</v>
      </c>
      <c r="AE46" s="1">
        <v>0.79700000000000004</v>
      </c>
      <c r="AF46">
        <v>12</v>
      </c>
      <c r="AG46">
        <v>1</v>
      </c>
      <c r="AH46">
        <v>11</v>
      </c>
      <c r="AI46" s="1">
        <v>0.91700000000000004</v>
      </c>
      <c r="AJ46">
        <v>0</v>
      </c>
      <c r="AK46">
        <v>0</v>
      </c>
      <c r="AL46">
        <v>4</v>
      </c>
      <c r="AM46" t="s">
        <v>286</v>
      </c>
      <c r="AN46">
        <v>1</v>
      </c>
      <c r="AO46">
        <v>0</v>
      </c>
      <c r="AP46">
        <v>-9.6</v>
      </c>
      <c r="AQ46">
        <v>-0.2</v>
      </c>
      <c r="AR46">
        <v>-1.2</v>
      </c>
      <c r="AS46">
        <v>-10.9</v>
      </c>
      <c r="AT46">
        <f t="shared" si="17"/>
        <v>4</v>
      </c>
      <c r="AU46">
        <v>165</v>
      </c>
      <c r="AV46">
        <v>1</v>
      </c>
      <c r="AW46">
        <v>0</v>
      </c>
      <c r="AX46">
        <v>0</v>
      </c>
      <c r="AY46">
        <v>0</v>
      </c>
      <c r="AZ46">
        <v>13</v>
      </c>
      <c r="BA46" s="6">
        <f t="shared" si="19"/>
        <v>4.7272727272727266</v>
      </c>
      <c r="BB46">
        <v>79</v>
      </c>
      <c r="BC46">
        <v>66</v>
      </c>
      <c r="BD46" s="1">
        <f t="shared" si="18"/>
        <v>0.83544303797468356</v>
      </c>
      <c r="BE46">
        <v>8</v>
      </c>
      <c r="BF46">
        <v>3</v>
      </c>
      <c r="BG46">
        <v>2</v>
      </c>
      <c r="BH46">
        <v>1</v>
      </c>
      <c r="BI46">
        <v>1</v>
      </c>
      <c r="BJ46">
        <f t="shared" si="13"/>
        <v>264</v>
      </c>
      <c r="BK46">
        <f t="shared" si="14"/>
        <v>234</v>
      </c>
      <c r="BL46" s="1">
        <f t="shared" si="15"/>
        <v>0.88636363636363635</v>
      </c>
      <c r="BM46" s="7">
        <f t="shared" si="16"/>
        <v>0.375</v>
      </c>
    </row>
    <row r="47" spans="1:65" x14ac:dyDescent="0.2">
      <c r="A47">
        <v>2011</v>
      </c>
      <c r="B47">
        <v>32</v>
      </c>
      <c r="C47" t="s">
        <v>287</v>
      </c>
      <c r="D47" t="s">
        <v>84</v>
      </c>
      <c r="E47" t="s">
        <v>288</v>
      </c>
      <c r="F47" t="s">
        <v>289</v>
      </c>
      <c r="H47" t="s">
        <v>92</v>
      </c>
      <c r="I47">
        <v>76</v>
      </c>
      <c r="J47">
        <v>215</v>
      </c>
      <c r="K47" t="s">
        <v>14</v>
      </c>
      <c r="M47">
        <v>69</v>
      </c>
      <c r="N47">
        <v>34</v>
      </c>
      <c r="O47">
        <v>24</v>
      </c>
      <c r="Q47">
        <v>11</v>
      </c>
      <c r="R47">
        <v>3</v>
      </c>
      <c r="S47">
        <v>175</v>
      </c>
      <c r="T47">
        <v>2.5499999999999998</v>
      </c>
      <c r="U47">
        <v>2043</v>
      </c>
      <c r="V47">
        <v>1868</v>
      </c>
      <c r="W47" s="1">
        <v>0.91400000000000003</v>
      </c>
      <c r="X47">
        <v>1619</v>
      </c>
      <c r="Y47">
        <v>116</v>
      </c>
      <c r="Z47">
        <v>1503</v>
      </c>
      <c r="AA47" s="1">
        <v>0.92800000000000005</v>
      </c>
      <c r="AB47">
        <v>352</v>
      </c>
      <c r="AC47">
        <v>49</v>
      </c>
      <c r="AD47">
        <v>303</v>
      </c>
      <c r="AE47" s="1">
        <v>0.86099999999999999</v>
      </c>
      <c r="AF47">
        <v>72</v>
      </c>
      <c r="AG47">
        <v>10</v>
      </c>
      <c r="AH47">
        <v>62</v>
      </c>
      <c r="AI47" s="1">
        <v>0.86099999999999999</v>
      </c>
      <c r="AJ47">
        <v>0</v>
      </c>
      <c r="AK47">
        <v>6</v>
      </c>
      <c r="AL47">
        <v>6</v>
      </c>
      <c r="AM47" t="s">
        <v>290</v>
      </c>
      <c r="AN47">
        <v>2</v>
      </c>
      <c r="AO47">
        <v>0</v>
      </c>
      <c r="AP47">
        <v>10.5</v>
      </c>
      <c r="AQ47">
        <v>0.2</v>
      </c>
      <c r="AR47">
        <v>-3.4</v>
      </c>
      <c r="AS47">
        <v>7.4</v>
      </c>
      <c r="AT47">
        <f t="shared" si="17"/>
        <v>1</v>
      </c>
      <c r="AU47">
        <v>20</v>
      </c>
      <c r="AV47">
        <v>0</v>
      </c>
      <c r="AW47">
        <v>0</v>
      </c>
      <c r="AX47">
        <v>0</v>
      </c>
      <c r="AY47">
        <v>0</v>
      </c>
      <c r="AZ47">
        <v>2</v>
      </c>
      <c r="BA47" s="6">
        <f t="shared" si="19"/>
        <v>6</v>
      </c>
      <c r="BB47">
        <v>12</v>
      </c>
      <c r="BC47">
        <v>10</v>
      </c>
      <c r="BD47" s="1">
        <f t="shared" si="18"/>
        <v>0.83333333333333337</v>
      </c>
      <c r="BE47">
        <v>68</v>
      </c>
      <c r="BF47">
        <v>39</v>
      </c>
      <c r="BG47">
        <v>12</v>
      </c>
      <c r="BH47">
        <v>7</v>
      </c>
      <c r="BI47">
        <v>8</v>
      </c>
      <c r="BJ47">
        <f t="shared" si="13"/>
        <v>2031</v>
      </c>
      <c r="BK47">
        <f t="shared" si="14"/>
        <v>1858</v>
      </c>
      <c r="BL47" s="1">
        <f t="shared" si="15"/>
        <v>0.91482028557360906</v>
      </c>
      <c r="BM47" s="7">
        <f t="shared" si="16"/>
        <v>0.57352941176470584</v>
      </c>
    </row>
    <row r="48" spans="1:65" x14ac:dyDescent="0.2">
      <c r="A48">
        <v>2011</v>
      </c>
      <c r="B48">
        <v>60</v>
      </c>
      <c r="C48" t="s">
        <v>291</v>
      </c>
      <c r="D48" t="s">
        <v>57</v>
      </c>
      <c r="E48" t="s">
        <v>292</v>
      </c>
      <c r="F48" t="s">
        <v>167</v>
      </c>
      <c r="G48" t="s">
        <v>168</v>
      </c>
      <c r="H48" t="s">
        <v>69</v>
      </c>
      <c r="I48">
        <v>74</v>
      </c>
      <c r="J48">
        <v>211</v>
      </c>
      <c r="K48" t="s">
        <v>14</v>
      </c>
      <c r="L48" t="s">
        <v>62</v>
      </c>
      <c r="M48">
        <v>10</v>
      </c>
      <c r="N48">
        <v>4</v>
      </c>
      <c r="O48">
        <v>2</v>
      </c>
      <c r="Q48">
        <v>1</v>
      </c>
      <c r="R48">
        <v>0</v>
      </c>
      <c r="S48">
        <v>20</v>
      </c>
      <c r="T48">
        <v>2.44</v>
      </c>
      <c r="U48">
        <v>262</v>
      </c>
      <c r="V48">
        <v>242</v>
      </c>
      <c r="W48" s="1">
        <v>0.92400000000000004</v>
      </c>
      <c r="X48">
        <v>242</v>
      </c>
      <c r="Y48">
        <v>19</v>
      </c>
      <c r="Z48">
        <v>223</v>
      </c>
      <c r="AA48" s="1">
        <v>0.92100000000000004</v>
      </c>
      <c r="AB48">
        <v>17</v>
      </c>
      <c r="AC48">
        <v>1</v>
      </c>
      <c r="AD48">
        <v>16</v>
      </c>
      <c r="AE48" s="1">
        <v>0.94100000000000006</v>
      </c>
      <c r="AF48">
        <v>3</v>
      </c>
      <c r="AG48">
        <v>0</v>
      </c>
      <c r="AH48">
        <v>3</v>
      </c>
      <c r="AI48" s="1">
        <v>1</v>
      </c>
      <c r="AJ48">
        <v>0</v>
      </c>
      <c r="AK48">
        <v>0</v>
      </c>
      <c r="AL48">
        <v>0</v>
      </c>
      <c r="AM48" t="s">
        <v>293</v>
      </c>
      <c r="AN48">
        <v>0</v>
      </c>
      <c r="AO48">
        <v>0</v>
      </c>
      <c r="AP48">
        <v>3.5</v>
      </c>
      <c r="AQ48">
        <v>-0.2</v>
      </c>
      <c r="AR48">
        <v>-0.9</v>
      </c>
      <c r="AS48">
        <v>2.4</v>
      </c>
      <c r="AT48">
        <f t="shared" si="17"/>
        <v>3</v>
      </c>
      <c r="AU48">
        <v>94</v>
      </c>
      <c r="AV48">
        <v>1</v>
      </c>
      <c r="AW48">
        <v>0</v>
      </c>
      <c r="AX48">
        <v>0</v>
      </c>
      <c r="AY48">
        <v>0</v>
      </c>
      <c r="AZ48">
        <v>2</v>
      </c>
      <c r="BA48" s="6">
        <f t="shared" si="19"/>
        <v>1.2765957446808511</v>
      </c>
      <c r="BB48">
        <v>48</v>
      </c>
      <c r="BC48">
        <v>46</v>
      </c>
      <c r="BD48" s="1">
        <f t="shared" si="18"/>
        <v>0.95833333333333337</v>
      </c>
      <c r="BE48">
        <v>7</v>
      </c>
      <c r="BF48">
        <v>4</v>
      </c>
      <c r="BG48">
        <v>2</v>
      </c>
      <c r="BH48">
        <v>1</v>
      </c>
      <c r="BI48">
        <v>1</v>
      </c>
      <c r="BJ48">
        <f t="shared" si="13"/>
        <v>214</v>
      </c>
      <c r="BK48">
        <f t="shared" si="14"/>
        <v>196</v>
      </c>
      <c r="BL48" s="1">
        <f t="shared" si="15"/>
        <v>0.91588785046728971</v>
      </c>
      <c r="BM48" s="7">
        <f t="shared" si="16"/>
        <v>0.5714285714285714</v>
      </c>
    </row>
    <row r="49" spans="1:65" x14ac:dyDescent="0.2">
      <c r="A49">
        <v>2011</v>
      </c>
      <c r="B49">
        <v>29</v>
      </c>
      <c r="C49" t="s">
        <v>294</v>
      </c>
      <c r="D49" t="s">
        <v>116</v>
      </c>
      <c r="E49" t="s">
        <v>295</v>
      </c>
      <c r="F49" t="s">
        <v>296</v>
      </c>
      <c r="G49" t="s">
        <v>168</v>
      </c>
      <c r="H49" t="s">
        <v>69</v>
      </c>
      <c r="I49">
        <v>74</v>
      </c>
      <c r="J49">
        <v>180</v>
      </c>
      <c r="K49" t="s">
        <v>14</v>
      </c>
      <c r="M49">
        <v>65</v>
      </c>
      <c r="N49">
        <v>36</v>
      </c>
      <c r="O49">
        <v>20</v>
      </c>
      <c r="Q49">
        <v>5</v>
      </c>
      <c r="R49">
        <v>3</v>
      </c>
      <c r="S49">
        <v>143</v>
      </c>
      <c r="T49">
        <v>2.3199999999999998</v>
      </c>
      <c r="U49">
        <v>1742</v>
      </c>
      <c r="V49">
        <v>1599</v>
      </c>
      <c r="W49" s="1">
        <v>0.91800000000000004</v>
      </c>
      <c r="X49">
        <v>1401</v>
      </c>
      <c r="Y49">
        <v>105</v>
      </c>
      <c r="Z49">
        <v>1296</v>
      </c>
      <c r="AA49" s="1">
        <v>0.92500000000000004</v>
      </c>
      <c r="AB49">
        <v>297</v>
      </c>
      <c r="AC49">
        <v>33</v>
      </c>
      <c r="AD49">
        <v>264</v>
      </c>
      <c r="AE49" s="1">
        <v>0.88900000000000001</v>
      </c>
      <c r="AF49">
        <v>44</v>
      </c>
      <c r="AG49">
        <v>5</v>
      </c>
      <c r="AH49">
        <v>39</v>
      </c>
      <c r="AI49" s="1">
        <v>0.88600000000000001</v>
      </c>
      <c r="AJ49">
        <v>0</v>
      </c>
      <c r="AK49">
        <v>1</v>
      </c>
      <c r="AL49">
        <v>10</v>
      </c>
      <c r="AM49" t="s">
        <v>297</v>
      </c>
      <c r="AN49">
        <v>3</v>
      </c>
      <c r="AO49">
        <v>0</v>
      </c>
      <c r="AP49">
        <v>16.5</v>
      </c>
      <c r="AQ49">
        <v>0.7</v>
      </c>
      <c r="AR49">
        <v>4.9000000000000004</v>
      </c>
      <c r="AS49">
        <v>22.2</v>
      </c>
      <c r="AT49">
        <f t="shared" si="17"/>
        <v>3</v>
      </c>
      <c r="AU49">
        <v>36</v>
      </c>
      <c r="AV49">
        <v>0</v>
      </c>
      <c r="AW49">
        <v>0</v>
      </c>
      <c r="AX49">
        <v>0</v>
      </c>
      <c r="AY49">
        <v>0</v>
      </c>
      <c r="AZ49">
        <v>3</v>
      </c>
      <c r="BA49" s="6">
        <f t="shared" si="19"/>
        <v>5</v>
      </c>
      <c r="BB49">
        <v>25</v>
      </c>
      <c r="BC49">
        <v>22</v>
      </c>
      <c r="BD49" s="1">
        <f t="shared" si="18"/>
        <v>0.88</v>
      </c>
      <c r="BE49">
        <v>62</v>
      </c>
      <c r="BF49">
        <v>39</v>
      </c>
      <c r="BG49">
        <v>8</v>
      </c>
      <c r="BH49">
        <v>5</v>
      </c>
      <c r="BI49">
        <v>10</v>
      </c>
      <c r="BJ49">
        <f t="shared" si="13"/>
        <v>1717</v>
      </c>
      <c r="BK49">
        <f t="shared" si="14"/>
        <v>1577</v>
      </c>
      <c r="BL49" s="1">
        <f t="shared" si="15"/>
        <v>0.91846243447874198</v>
      </c>
      <c r="BM49" s="7">
        <f t="shared" si="16"/>
        <v>0.62903225806451613</v>
      </c>
    </row>
    <row r="50" spans="1:65" x14ac:dyDescent="0.2">
      <c r="A50">
        <v>2011</v>
      </c>
      <c r="B50">
        <v>31</v>
      </c>
      <c r="C50" t="s">
        <v>298</v>
      </c>
      <c r="D50" t="s">
        <v>78</v>
      </c>
      <c r="E50" t="s">
        <v>299</v>
      </c>
      <c r="F50" t="s">
        <v>300</v>
      </c>
      <c r="G50" t="s">
        <v>140</v>
      </c>
      <c r="H50" t="s">
        <v>69</v>
      </c>
      <c r="I50">
        <v>74</v>
      </c>
      <c r="J50">
        <v>190</v>
      </c>
      <c r="K50" t="s">
        <v>14</v>
      </c>
      <c r="L50" t="s">
        <v>62</v>
      </c>
      <c r="M50">
        <v>1</v>
      </c>
      <c r="N50">
        <v>0</v>
      </c>
      <c r="O50">
        <v>0</v>
      </c>
      <c r="Q50">
        <v>0</v>
      </c>
      <c r="R50">
        <v>0</v>
      </c>
      <c r="S50">
        <v>3</v>
      </c>
      <c r="T50">
        <v>3.6</v>
      </c>
      <c r="U50">
        <v>25</v>
      </c>
      <c r="V50">
        <v>22</v>
      </c>
      <c r="W50" s="1">
        <v>0.88</v>
      </c>
      <c r="X50">
        <v>20</v>
      </c>
      <c r="Y50">
        <v>2</v>
      </c>
      <c r="Z50">
        <v>18</v>
      </c>
      <c r="AA50" s="1">
        <v>0.9</v>
      </c>
      <c r="AB50">
        <v>5</v>
      </c>
      <c r="AC50">
        <v>1</v>
      </c>
      <c r="AD50">
        <v>4</v>
      </c>
      <c r="AE50" s="1">
        <v>0.8</v>
      </c>
      <c r="AF50">
        <v>0</v>
      </c>
      <c r="AG50">
        <v>0</v>
      </c>
      <c r="AH50">
        <v>0</v>
      </c>
      <c r="AJ50">
        <v>0</v>
      </c>
      <c r="AK50">
        <v>0</v>
      </c>
      <c r="AL50">
        <v>0</v>
      </c>
      <c r="AM50" t="s">
        <v>301</v>
      </c>
      <c r="AN50">
        <v>0</v>
      </c>
      <c r="AO50">
        <v>0</v>
      </c>
      <c r="AP50">
        <v>-0.60000000000000009</v>
      </c>
      <c r="AQ50">
        <v>0</v>
      </c>
      <c r="AR50">
        <v>0</v>
      </c>
      <c r="AS50">
        <v>-0.60000000000000009</v>
      </c>
      <c r="AT50">
        <f t="shared" si="17"/>
        <v>1</v>
      </c>
      <c r="AU50">
        <v>40</v>
      </c>
      <c r="AV50">
        <v>0</v>
      </c>
      <c r="AW50">
        <v>1</v>
      </c>
      <c r="AX50">
        <v>0</v>
      </c>
      <c r="AY50">
        <v>1</v>
      </c>
      <c r="AZ50">
        <v>2</v>
      </c>
      <c r="BA50" s="6">
        <f t="shared" si="19"/>
        <v>3</v>
      </c>
      <c r="BB50">
        <v>9</v>
      </c>
      <c r="BC50">
        <v>7</v>
      </c>
      <c r="BD50" s="1">
        <f t="shared" si="18"/>
        <v>0.77777777777777779</v>
      </c>
      <c r="BL50" s="1"/>
      <c r="BM50" s="7"/>
    </row>
    <row r="51" spans="1:65" x14ac:dyDescent="0.2">
      <c r="A51">
        <v>2011</v>
      </c>
      <c r="B51">
        <v>43</v>
      </c>
      <c r="C51" t="s">
        <v>302</v>
      </c>
      <c r="D51" t="s">
        <v>150</v>
      </c>
      <c r="E51" t="s">
        <v>303</v>
      </c>
      <c r="F51" t="s">
        <v>304</v>
      </c>
      <c r="G51" t="s">
        <v>168</v>
      </c>
      <c r="H51" t="s">
        <v>69</v>
      </c>
      <c r="I51">
        <v>74</v>
      </c>
      <c r="J51">
        <v>180</v>
      </c>
      <c r="K51" t="s">
        <v>14</v>
      </c>
      <c r="M51">
        <v>17</v>
      </c>
      <c r="N51">
        <v>8</v>
      </c>
      <c r="O51">
        <v>6</v>
      </c>
      <c r="Q51">
        <v>0</v>
      </c>
      <c r="R51">
        <v>0</v>
      </c>
      <c r="S51">
        <v>33</v>
      </c>
      <c r="T51">
        <v>2.13</v>
      </c>
      <c r="U51">
        <v>426</v>
      </c>
      <c r="V51">
        <v>393</v>
      </c>
      <c r="W51" s="1">
        <v>0.92300000000000004</v>
      </c>
      <c r="X51">
        <v>357</v>
      </c>
      <c r="Y51">
        <v>27</v>
      </c>
      <c r="Z51">
        <v>330</v>
      </c>
      <c r="AA51" s="1">
        <v>0.92400000000000004</v>
      </c>
      <c r="AB51">
        <v>57</v>
      </c>
      <c r="AC51">
        <v>4</v>
      </c>
      <c r="AD51">
        <v>53</v>
      </c>
      <c r="AE51" s="1">
        <v>0.93</v>
      </c>
      <c r="AF51">
        <v>12</v>
      </c>
      <c r="AG51">
        <v>2</v>
      </c>
      <c r="AH51">
        <v>10</v>
      </c>
      <c r="AI51" s="1">
        <v>0.83299999999999996</v>
      </c>
      <c r="AJ51">
        <v>0</v>
      </c>
      <c r="AK51">
        <v>0</v>
      </c>
      <c r="AL51">
        <v>0</v>
      </c>
      <c r="AM51" t="s">
        <v>305</v>
      </c>
      <c r="AN51">
        <v>0</v>
      </c>
      <c r="AO51">
        <v>0</v>
      </c>
      <c r="AP51">
        <v>5</v>
      </c>
      <c r="AQ51">
        <v>0.4</v>
      </c>
      <c r="AR51">
        <v>0.1</v>
      </c>
      <c r="AS51">
        <v>5.6</v>
      </c>
      <c r="AT51">
        <f t="shared" si="17"/>
        <v>2</v>
      </c>
      <c r="AU51">
        <v>52</v>
      </c>
      <c r="AV51">
        <v>0</v>
      </c>
      <c r="AW51">
        <v>0</v>
      </c>
      <c r="AX51">
        <v>0</v>
      </c>
      <c r="AY51">
        <v>0</v>
      </c>
      <c r="AZ51">
        <v>2</v>
      </c>
      <c r="BA51" s="6">
        <f t="shared" si="19"/>
        <v>2.3076923076923079</v>
      </c>
      <c r="BB51">
        <v>16</v>
      </c>
      <c r="BC51">
        <v>14</v>
      </c>
      <c r="BD51" s="1">
        <f t="shared" si="18"/>
        <v>0.875</v>
      </c>
      <c r="BE51">
        <v>15</v>
      </c>
      <c r="BF51">
        <v>11</v>
      </c>
      <c r="BG51">
        <v>4</v>
      </c>
      <c r="BH51">
        <v>1</v>
      </c>
      <c r="BI51">
        <v>1</v>
      </c>
      <c r="BJ51">
        <f t="shared" ref="BJ51:BK55" si="20">U51-BB51</f>
        <v>410</v>
      </c>
      <c r="BK51">
        <f t="shared" si="20"/>
        <v>379</v>
      </c>
      <c r="BL51" s="1">
        <f>BK51/BJ51</f>
        <v>0.92439024390243907</v>
      </c>
      <c r="BM51" s="7">
        <f>BF51/BE51</f>
        <v>0.73333333333333328</v>
      </c>
    </row>
    <row r="52" spans="1:65" x14ac:dyDescent="0.2">
      <c r="A52">
        <v>2011</v>
      </c>
      <c r="B52">
        <v>30</v>
      </c>
      <c r="C52" t="s">
        <v>306</v>
      </c>
      <c r="D52" t="s">
        <v>256</v>
      </c>
      <c r="E52" t="s">
        <v>307</v>
      </c>
      <c r="F52" t="s">
        <v>167</v>
      </c>
      <c r="G52" t="s">
        <v>168</v>
      </c>
      <c r="H52" t="s">
        <v>69</v>
      </c>
      <c r="I52">
        <v>74</v>
      </c>
      <c r="J52">
        <v>215</v>
      </c>
      <c r="K52" t="s">
        <v>14</v>
      </c>
      <c r="M52">
        <v>56</v>
      </c>
      <c r="N52">
        <v>23</v>
      </c>
      <c r="O52">
        <v>26</v>
      </c>
      <c r="Q52">
        <v>3</v>
      </c>
      <c r="R52">
        <v>6</v>
      </c>
      <c r="S52">
        <v>127</v>
      </c>
      <c r="T52">
        <v>2.4500000000000002</v>
      </c>
      <c r="U52">
        <v>1313</v>
      </c>
      <c r="V52">
        <v>1186</v>
      </c>
      <c r="W52" s="1">
        <v>0.90300000000000002</v>
      </c>
      <c r="X52">
        <v>1088</v>
      </c>
      <c r="Y52">
        <v>96</v>
      </c>
      <c r="Z52">
        <v>992</v>
      </c>
      <c r="AA52" s="1">
        <v>0.91200000000000003</v>
      </c>
      <c r="AB52">
        <v>196</v>
      </c>
      <c r="AC52">
        <v>27</v>
      </c>
      <c r="AD52">
        <v>169</v>
      </c>
      <c r="AE52" s="1">
        <v>0.86199999999999999</v>
      </c>
      <c r="AF52">
        <v>29</v>
      </c>
      <c r="AG52">
        <v>4</v>
      </c>
      <c r="AH52">
        <v>25</v>
      </c>
      <c r="AI52" s="1">
        <v>0.86199999999999999</v>
      </c>
      <c r="AJ52">
        <v>0</v>
      </c>
      <c r="AK52">
        <v>2</v>
      </c>
      <c r="AL52">
        <v>2</v>
      </c>
      <c r="AM52" t="s">
        <v>308</v>
      </c>
      <c r="AN52">
        <v>2</v>
      </c>
      <c r="AO52">
        <v>2</v>
      </c>
      <c r="AP52">
        <v>-5.5</v>
      </c>
      <c r="AQ52">
        <v>2.6</v>
      </c>
      <c r="AR52">
        <v>0.7</v>
      </c>
      <c r="AS52">
        <v>-2.2000000000000002</v>
      </c>
      <c r="AT52">
        <f t="shared" si="17"/>
        <v>2</v>
      </c>
      <c r="AU52">
        <v>76</v>
      </c>
      <c r="AV52">
        <v>0</v>
      </c>
      <c r="AW52">
        <v>0</v>
      </c>
      <c r="AX52">
        <v>0</v>
      </c>
      <c r="AY52">
        <v>0</v>
      </c>
      <c r="AZ52">
        <v>2</v>
      </c>
      <c r="BA52" s="6">
        <f t="shared" si="19"/>
        <v>1.5789473684210527</v>
      </c>
      <c r="BB52">
        <v>33</v>
      </c>
      <c r="BC52">
        <v>31</v>
      </c>
      <c r="BD52" s="1">
        <f t="shared" si="18"/>
        <v>0.93939393939393945</v>
      </c>
      <c r="BE52">
        <v>54</v>
      </c>
      <c r="BF52">
        <v>30</v>
      </c>
      <c r="BG52">
        <v>8</v>
      </c>
      <c r="BH52">
        <v>1</v>
      </c>
      <c r="BI52">
        <v>9</v>
      </c>
      <c r="BJ52">
        <f t="shared" si="20"/>
        <v>1280</v>
      </c>
      <c r="BK52">
        <f t="shared" si="20"/>
        <v>1155</v>
      </c>
      <c r="BL52" s="1">
        <f>BK52/BJ52</f>
        <v>0.90234375</v>
      </c>
      <c r="BM52" s="7">
        <f>BF52/BE52</f>
        <v>0.55555555555555558</v>
      </c>
    </row>
    <row r="53" spans="1:65" x14ac:dyDescent="0.2">
      <c r="A53">
        <v>2011</v>
      </c>
      <c r="B53">
        <v>29</v>
      </c>
      <c r="C53" t="s">
        <v>309</v>
      </c>
      <c r="D53" t="s">
        <v>194</v>
      </c>
      <c r="E53" t="s">
        <v>310</v>
      </c>
      <c r="F53" t="s">
        <v>311</v>
      </c>
      <c r="H53" t="s">
        <v>268</v>
      </c>
      <c r="I53">
        <v>72</v>
      </c>
      <c r="J53">
        <v>205</v>
      </c>
      <c r="K53" t="s">
        <v>14</v>
      </c>
      <c r="M53">
        <v>3</v>
      </c>
      <c r="N53">
        <v>3</v>
      </c>
      <c r="O53">
        <v>0</v>
      </c>
      <c r="Q53">
        <v>0</v>
      </c>
      <c r="R53">
        <v>0</v>
      </c>
      <c r="S53">
        <v>4</v>
      </c>
      <c r="T53">
        <v>1.3</v>
      </c>
      <c r="U53">
        <v>95</v>
      </c>
      <c r="V53">
        <v>91</v>
      </c>
      <c r="W53" s="1">
        <v>0.95800000000000007</v>
      </c>
      <c r="X53">
        <v>76</v>
      </c>
      <c r="Y53">
        <v>3</v>
      </c>
      <c r="Z53">
        <v>73</v>
      </c>
      <c r="AA53" s="1">
        <v>0.96099999999999997</v>
      </c>
      <c r="AB53">
        <v>11</v>
      </c>
      <c r="AC53">
        <v>1</v>
      </c>
      <c r="AD53">
        <v>10</v>
      </c>
      <c r="AE53" s="1">
        <v>0.90900000000000003</v>
      </c>
      <c r="AF53">
        <v>8</v>
      </c>
      <c r="AG53">
        <v>0</v>
      </c>
      <c r="AH53">
        <v>8</v>
      </c>
      <c r="AI53" s="1">
        <v>1</v>
      </c>
      <c r="AJ53">
        <v>0</v>
      </c>
      <c r="AK53">
        <v>1</v>
      </c>
      <c r="AL53">
        <v>0</v>
      </c>
      <c r="AM53" t="s">
        <v>312</v>
      </c>
      <c r="AN53">
        <v>0</v>
      </c>
      <c r="AO53">
        <v>0</v>
      </c>
      <c r="AP53">
        <v>4</v>
      </c>
      <c r="AQ53">
        <v>0</v>
      </c>
      <c r="AR53">
        <v>0.2</v>
      </c>
      <c r="AS53">
        <v>4.2</v>
      </c>
      <c r="AT53">
        <f t="shared" si="17"/>
        <v>0</v>
      </c>
      <c r="BE53">
        <v>3</v>
      </c>
      <c r="BF53">
        <v>3</v>
      </c>
      <c r="BG53">
        <v>0</v>
      </c>
      <c r="BH53">
        <v>0</v>
      </c>
      <c r="BI53">
        <v>0</v>
      </c>
      <c r="BJ53">
        <f t="shared" si="20"/>
        <v>95</v>
      </c>
      <c r="BK53">
        <f t="shared" si="20"/>
        <v>91</v>
      </c>
      <c r="BL53" s="1">
        <f>BK53/BJ53</f>
        <v>0.95789473684210524</v>
      </c>
      <c r="BM53" s="7">
        <f>BF53/BE53</f>
        <v>1</v>
      </c>
    </row>
    <row r="54" spans="1:65" x14ac:dyDescent="0.2">
      <c r="A54">
        <v>2011</v>
      </c>
      <c r="B54">
        <v>30</v>
      </c>
      <c r="C54" t="s">
        <v>313</v>
      </c>
      <c r="D54" t="s">
        <v>165</v>
      </c>
      <c r="E54" t="s">
        <v>314</v>
      </c>
      <c r="F54" t="s">
        <v>315</v>
      </c>
      <c r="G54" t="s">
        <v>87</v>
      </c>
      <c r="H54" t="s">
        <v>69</v>
      </c>
      <c r="I54">
        <v>71</v>
      </c>
      <c r="J54">
        <v>184</v>
      </c>
      <c r="K54" t="s">
        <v>14</v>
      </c>
      <c r="M54">
        <v>29</v>
      </c>
      <c r="N54">
        <v>11</v>
      </c>
      <c r="O54">
        <v>11</v>
      </c>
      <c r="Q54">
        <v>3</v>
      </c>
      <c r="R54">
        <v>1</v>
      </c>
      <c r="S54">
        <v>82</v>
      </c>
      <c r="T54">
        <v>3.02</v>
      </c>
      <c r="U54">
        <v>799</v>
      </c>
      <c r="V54">
        <v>717</v>
      </c>
      <c r="W54" s="1">
        <v>0.89700000000000002</v>
      </c>
      <c r="X54">
        <v>623</v>
      </c>
      <c r="Y54">
        <v>59</v>
      </c>
      <c r="Z54">
        <v>564</v>
      </c>
      <c r="AA54" s="1">
        <v>0.90500000000000003</v>
      </c>
      <c r="AB54">
        <v>153</v>
      </c>
      <c r="AC54">
        <v>22</v>
      </c>
      <c r="AD54">
        <v>131</v>
      </c>
      <c r="AE54" s="1">
        <v>0.85599999999999998</v>
      </c>
      <c r="AF54">
        <v>23</v>
      </c>
      <c r="AG54">
        <v>1</v>
      </c>
      <c r="AH54">
        <v>22</v>
      </c>
      <c r="AI54" s="1">
        <v>0.95700000000000007</v>
      </c>
      <c r="AJ54">
        <v>0</v>
      </c>
      <c r="AK54">
        <v>0</v>
      </c>
      <c r="AL54">
        <v>6</v>
      </c>
      <c r="AM54" t="s">
        <v>316</v>
      </c>
      <c r="AN54">
        <v>0</v>
      </c>
      <c r="AO54">
        <v>0</v>
      </c>
      <c r="AP54">
        <v>-7.5</v>
      </c>
      <c r="AQ54">
        <v>0.30000000000000004</v>
      </c>
      <c r="AR54">
        <v>-2.6</v>
      </c>
      <c r="AS54">
        <v>-9.8000000000000007</v>
      </c>
      <c r="AT54">
        <f t="shared" si="17"/>
        <v>2</v>
      </c>
      <c r="AU54">
        <v>75</v>
      </c>
      <c r="AV54">
        <v>0</v>
      </c>
      <c r="AW54">
        <v>0</v>
      </c>
      <c r="AX54">
        <v>0</v>
      </c>
      <c r="AY54">
        <v>0</v>
      </c>
      <c r="AZ54">
        <v>2</v>
      </c>
      <c r="BA54" s="6">
        <f>AZ54/AU54*60</f>
        <v>1.6</v>
      </c>
      <c r="BB54">
        <v>24</v>
      </c>
      <c r="BC54">
        <v>22</v>
      </c>
      <c r="BD54" s="1">
        <f>BC54/BB54</f>
        <v>0.91666666666666663</v>
      </c>
      <c r="BE54">
        <v>27</v>
      </c>
      <c r="BF54">
        <v>11</v>
      </c>
      <c r="BG54">
        <v>3</v>
      </c>
      <c r="BH54">
        <v>3</v>
      </c>
      <c r="BI54">
        <v>5</v>
      </c>
      <c r="BJ54">
        <f t="shared" si="20"/>
        <v>775</v>
      </c>
      <c r="BK54">
        <f t="shared" si="20"/>
        <v>695</v>
      </c>
      <c r="BL54" s="1">
        <f>BK54/BJ54</f>
        <v>0.89677419354838706</v>
      </c>
      <c r="BM54" s="7">
        <f>BF54/BE54</f>
        <v>0.40740740740740738</v>
      </c>
    </row>
    <row r="55" spans="1:65" x14ac:dyDescent="0.2">
      <c r="A55">
        <v>2011</v>
      </c>
      <c r="B55">
        <v>32</v>
      </c>
      <c r="C55" t="s">
        <v>317</v>
      </c>
      <c r="D55" t="s">
        <v>191</v>
      </c>
      <c r="E55" t="s">
        <v>318</v>
      </c>
      <c r="F55" t="s">
        <v>319</v>
      </c>
      <c r="G55" t="s">
        <v>168</v>
      </c>
      <c r="H55" t="s">
        <v>69</v>
      </c>
      <c r="I55">
        <v>73</v>
      </c>
      <c r="J55">
        <v>206</v>
      </c>
      <c r="K55" t="s">
        <v>147</v>
      </c>
      <c r="M55">
        <v>36</v>
      </c>
      <c r="N55">
        <v>10</v>
      </c>
      <c r="O55">
        <v>14</v>
      </c>
      <c r="Q55">
        <v>6</v>
      </c>
      <c r="R55">
        <v>3</v>
      </c>
      <c r="S55">
        <v>88</v>
      </c>
      <c r="T55">
        <v>2.72</v>
      </c>
      <c r="U55">
        <v>887</v>
      </c>
      <c r="V55">
        <v>799</v>
      </c>
      <c r="W55" s="1">
        <v>0.90100000000000002</v>
      </c>
      <c r="X55">
        <v>699</v>
      </c>
      <c r="Y55">
        <v>61</v>
      </c>
      <c r="Z55">
        <v>638</v>
      </c>
      <c r="AA55" s="1">
        <v>0.91300000000000003</v>
      </c>
      <c r="AB55">
        <v>166</v>
      </c>
      <c r="AC55">
        <v>24</v>
      </c>
      <c r="AD55">
        <v>142</v>
      </c>
      <c r="AE55" s="1">
        <v>0.85499999999999998</v>
      </c>
      <c r="AF55">
        <v>22</v>
      </c>
      <c r="AG55">
        <v>3</v>
      </c>
      <c r="AH55">
        <v>19</v>
      </c>
      <c r="AI55" s="1">
        <v>0.86399999999999999</v>
      </c>
      <c r="AJ55">
        <v>0</v>
      </c>
      <c r="AK55">
        <v>1</v>
      </c>
      <c r="AL55">
        <v>2</v>
      </c>
      <c r="AM55" t="s">
        <v>320</v>
      </c>
      <c r="AN55">
        <v>1</v>
      </c>
      <c r="AO55">
        <v>0</v>
      </c>
      <c r="AP55">
        <v>-4.2</v>
      </c>
      <c r="AQ55">
        <v>0.7</v>
      </c>
      <c r="AR55">
        <v>-0.30000000000000004</v>
      </c>
      <c r="AS55">
        <v>-3.8</v>
      </c>
      <c r="AT55">
        <f t="shared" si="17"/>
        <v>7</v>
      </c>
      <c r="AU55">
        <v>223</v>
      </c>
      <c r="AV55">
        <v>0</v>
      </c>
      <c r="AW55">
        <v>0</v>
      </c>
      <c r="AX55">
        <v>1</v>
      </c>
      <c r="AY55">
        <v>2</v>
      </c>
      <c r="AZ55">
        <v>8</v>
      </c>
      <c r="BA55" s="6">
        <f>AZ55/AU55*60</f>
        <v>2.1524663677130045</v>
      </c>
      <c r="BB55">
        <v>96</v>
      </c>
      <c r="BC55">
        <v>88</v>
      </c>
      <c r="BD55" s="1">
        <f>BC55/BB55</f>
        <v>0.91666666666666663</v>
      </c>
      <c r="BE55">
        <v>29</v>
      </c>
      <c r="BF55">
        <v>11</v>
      </c>
      <c r="BG55">
        <v>3</v>
      </c>
      <c r="BH55">
        <v>2</v>
      </c>
      <c r="BI55">
        <v>5</v>
      </c>
      <c r="BJ55">
        <f t="shared" si="20"/>
        <v>791</v>
      </c>
      <c r="BK55">
        <f t="shared" si="20"/>
        <v>711</v>
      </c>
      <c r="BL55" s="1">
        <f>BK55/BJ55</f>
        <v>0.89886219974715553</v>
      </c>
      <c r="BM55" s="7">
        <f>BF55/BE55</f>
        <v>0.37931034482758619</v>
      </c>
    </row>
    <row r="56" spans="1:65" x14ac:dyDescent="0.2">
      <c r="A56">
        <v>2011</v>
      </c>
      <c r="B56">
        <v>31</v>
      </c>
      <c r="C56" t="s">
        <v>321</v>
      </c>
      <c r="D56" t="s">
        <v>213</v>
      </c>
      <c r="E56" t="s">
        <v>322</v>
      </c>
      <c r="F56" t="s">
        <v>323</v>
      </c>
      <c r="G56" t="s">
        <v>68</v>
      </c>
      <c r="H56" t="s">
        <v>69</v>
      </c>
      <c r="I56">
        <v>75</v>
      </c>
      <c r="J56">
        <v>194</v>
      </c>
      <c r="K56" t="s">
        <v>14</v>
      </c>
      <c r="M56">
        <v>1</v>
      </c>
      <c r="N56">
        <v>0</v>
      </c>
      <c r="O56">
        <v>0</v>
      </c>
      <c r="Q56">
        <v>0</v>
      </c>
      <c r="R56">
        <v>0</v>
      </c>
      <c r="S56">
        <v>1</v>
      </c>
      <c r="T56">
        <v>1.88</v>
      </c>
      <c r="U56">
        <v>16</v>
      </c>
      <c r="V56">
        <v>15</v>
      </c>
      <c r="W56" s="1">
        <v>0.93800000000000006</v>
      </c>
      <c r="X56">
        <v>12</v>
      </c>
      <c r="Y56">
        <v>1</v>
      </c>
      <c r="Z56">
        <v>11</v>
      </c>
      <c r="AA56" s="1">
        <v>0.91700000000000004</v>
      </c>
      <c r="AB56">
        <v>1</v>
      </c>
      <c r="AC56">
        <v>0</v>
      </c>
      <c r="AD56">
        <v>1</v>
      </c>
      <c r="AE56" s="1">
        <v>1</v>
      </c>
      <c r="AF56">
        <v>3</v>
      </c>
      <c r="AG56">
        <v>0</v>
      </c>
      <c r="AH56">
        <v>3</v>
      </c>
      <c r="AI56" s="1">
        <v>1</v>
      </c>
      <c r="AJ56">
        <v>0</v>
      </c>
      <c r="AK56">
        <v>0</v>
      </c>
      <c r="AL56">
        <v>0</v>
      </c>
      <c r="AM56" t="s">
        <v>324</v>
      </c>
      <c r="AN56">
        <v>0</v>
      </c>
      <c r="AO56">
        <v>0</v>
      </c>
      <c r="AP56">
        <v>0.4</v>
      </c>
      <c r="AQ56">
        <v>0</v>
      </c>
      <c r="AR56">
        <v>0</v>
      </c>
      <c r="AS56">
        <v>0.4</v>
      </c>
      <c r="AT56">
        <f t="shared" si="17"/>
        <v>1</v>
      </c>
      <c r="AU56">
        <v>20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6</v>
      </c>
      <c r="BC56">
        <v>6</v>
      </c>
      <c r="BD56" s="1">
        <f>BC56/BB56</f>
        <v>1</v>
      </c>
      <c r="BL56" s="1"/>
      <c r="BM56" s="7"/>
    </row>
    <row r="57" spans="1:65" x14ac:dyDescent="0.2">
      <c r="A57">
        <v>2011</v>
      </c>
      <c r="B57">
        <v>49</v>
      </c>
      <c r="C57" t="s">
        <v>325</v>
      </c>
      <c r="D57" t="s">
        <v>122</v>
      </c>
      <c r="E57" t="s">
        <v>326</v>
      </c>
      <c r="F57" t="s">
        <v>327</v>
      </c>
      <c r="G57" t="s">
        <v>87</v>
      </c>
      <c r="H57" t="s">
        <v>69</v>
      </c>
      <c r="I57">
        <v>75</v>
      </c>
      <c r="J57">
        <v>186</v>
      </c>
      <c r="K57" t="s">
        <v>14</v>
      </c>
      <c r="M57">
        <v>1</v>
      </c>
      <c r="N57">
        <v>1</v>
      </c>
      <c r="O57">
        <v>0</v>
      </c>
      <c r="Q57">
        <v>0</v>
      </c>
      <c r="R57">
        <v>0</v>
      </c>
      <c r="S57">
        <v>4</v>
      </c>
      <c r="T57">
        <v>4</v>
      </c>
      <c r="U57">
        <v>36</v>
      </c>
      <c r="V57">
        <v>32</v>
      </c>
      <c r="W57" s="1">
        <v>0.88900000000000001</v>
      </c>
      <c r="X57">
        <v>28</v>
      </c>
      <c r="Y57">
        <v>2</v>
      </c>
      <c r="Z57">
        <v>26</v>
      </c>
      <c r="AA57" s="1">
        <v>0.92900000000000005</v>
      </c>
      <c r="AB57">
        <v>8</v>
      </c>
      <c r="AC57">
        <v>2</v>
      </c>
      <c r="AD57">
        <v>6</v>
      </c>
      <c r="AE57" s="1">
        <v>0.75</v>
      </c>
      <c r="AF57">
        <v>0</v>
      </c>
      <c r="AG57">
        <v>0</v>
      </c>
      <c r="AH57">
        <v>0</v>
      </c>
      <c r="AJ57">
        <v>0</v>
      </c>
      <c r="AK57">
        <v>0</v>
      </c>
      <c r="AL57">
        <v>0</v>
      </c>
      <c r="AM57" t="s">
        <v>328</v>
      </c>
      <c r="AN57">
        <v>0</v>
      </c>
      <c r="AO57">
        <v>0</v>
      </c>
      <c r="AP57">
        <v>-0.60000000000000009</v>
      </c>
      <c r="AQ57">
        <v>-0.1</v>
      </c>
      <c r="AR57">
        <v>0</v>
      </c>
      <c r="AS57">
        <v>-0.60000000000000009</v>
      </c>
      <c r="AT57">
        <f t="shared" si="17"/>
        <v>0</v>
      </c>
      <c r="BE57">
        <v>1</v>
      </c>
      <c r="BF57">
        <v>0</v>
      </c>
      <c r="BG57">
        <v>0</v>
      </c>
      <c r="BH57">
        <v>1</v>
      </c>
      <c r="BI57">
        <v>0</v>
      </c>
      <c r="BJ57">
        <f t="shared" ref="BJ57:BJ71" si="21">U57-BB57</f>
        <v>36</v>
      </c>
      <c r="BK57">
        <f t="shared" ref="BK57:BK71" si="22">V57-BC57</f>
        <v>32</v>
      </c>
      <c r="BL57" s="1">
        <f t="shared" ref="BL57:BL71" si="23">BK57/BJ57</f>
        <v>0.88888888888888884</v>
      </c>
      <c r="BM57" s="7">
        <f t="shared" ref="BM57:BM71" si="24">BF57/BE57</f>
        <v>0</v>
      </c>
    </row>
    <row r="58" spans="1:65" x14ac:dyDescent="0.2">
      <c r="A58">
        <v>2011</v>
      </c>
      <c r="B58">
        <v>30</v>
      </c>
      <c r="C58" t="s">
        <v>329</v>
      </c>
      <c r="D58" t="s">
        <v>110</v>
      </c>
      <c r="E58" t="s">
        <v>330</v>
      </c>
      <c r="F58" t="s">
        <v>331</v>
      </c>
      <c r="H58" t="s">
        <v>332</v>
      </c>
      <c r="I58">
        <v>73</v>
      </c>
      <c r="J58">
        <v>190</v>
      </c>
      <c r="K58" t="s">
        <v>14</v>
      </c>
      <c r="L58" t="s">
        <v>62</v>
      </c>
      <c r="M58">
        <v>48</v>
      </c>
      <c r="N58">
        <v>27</v>
      </c>
      <c r="O58">
        <v>12</v>
      </c>
      <c r="Q58">
        <v>4</v>
      </c>
      <c r="R58">
        <v>4</v>
      </c>
      <c r="S58">
        <v>110</v>
      </c>
      <c r="T58">
        <v>2.4500000000000002</v>
      </c>
      <c r="U58">
        <v>1283</v>
      </c>
      <c r="V58">
        <v>1173</v>
      </c>
      <c r="W58" s="1">
        <v>0.91400000000000003</v>
      </c>
      <c r="X58">
        <v>1024</v>
      </c>
      <c r="Y58">
        <v>80</v>
      </c>
      <c r="Z58">
        <v>944</v>
      </c>
      <c r="AA58" s="1">
        <v>0.92200000000000004</v>
      </c>
      <c r="AB58">
        <v>226</v>
      </c>
      <c r="AC58">
        <v>26</v>
      </c>
      <c r="AD58">
        <v>200</v>
      </c>
      <c r="AE58" s="1">
        <v>0.88500000000000001</v>
      </c>
      <c r="AF58">
        <v>33</v>
      </c>
      <c r="AG58">
        <v>4</v>
      </c>
      <c r="AH58">
        <v>29</v>
      </c>
      <c r="AI58" s="1">
        <v>0.879</v>
      </c>
      <c r="AJ58">
        <v>0</v>
      </c>
      <c r="AK58">
        <v>0</v>
      </c>
      <c r="AL58">
        <v>0</v>
      </c>
      <c r="AM58" t="s">
        <v>333</v>
      </c>
      <c r="AN58">
        <v>2</v>
      </c>
      <c r="AO58">
        <v>1</v>
      </c>
      <c r="AP58">
        <v>7.4</v>
      </c>
      <c r="AQ58">
        <v>0.5</v>
      </c>
      <c r="AR58">
        <v>0.4</v>
      </c>
      <c r="AS58">
        <v>8.3000000000000007</v>
      </c>
      <c r="AT58">
        <f t="shared" si="17"/>
        <v>3</v>
      </c>
      <c r="AU58">
        <v>92</v>
      </c>
      <c r="AV58">
        <v>1</v>
      </c>
      <c r="AW58">
        <v>0</v>
      </c>
      <c r="AX58">
        <v>0</v>
      </c>
      <c r="AY58">
        <v>0</v>
      </c>
      <c r="AZ58">
        <v>5</v>
      </c>
      <c r="BA58" s="6">
        <f>AZ58/AU58*60</f>
        <v>3.2608695652173911</v>
      </c>
      <c r="BB58">
        <v>43</v>
      </c>
      <c r="BC58">
        <v>38</v>
      </c>
      <c r="BD58" s="1">
        <f>BC58/BB58</f>
        <v>0.88372093023255816</v>
      </c>
      <c r="BE58">
        <v>45</v>
      </c>
      <c r="BF58">
        <v>25</v>
      </c>
      <c r="BG58">
        <v>6</v>
      </c>
      <c r="BH58">
        <v>7</v>
      </c>
      <c r="BI58">
        <v>4</v>
      </c>
      <c r="BJ58">
        <f t="shared" si="21"/>
        <v>1240</v>
      </c>
      <c r="BK58">
        <f t="shared" si="22"/>
        <v>1135</v>
      </c>
      <c r="BL58" s="1">
        <f t="shared" si="23"/>
        <v>0.91532258064516125</v>
      </c>
      <c r="BM58" s="7">
        <f t="shared" si="24"/>
        <v>0.55555555555555558</v>
      </c>
    </row>
    <row r="59" spans="1:65" x14ac:dyDescent="0.2">
      <c r="A59">
        <v>2011</v>
      </c>
      <c r="B59">
        <v>34</v>
      </c>
      <c r="C59" t="s">
        <v>334</v>
      </c>
      <c r="D59" t="s">
        <v>204</v>
      </c>
      <c r="E59" t="s">
        <v>335</v>
      </c>
      <c r="F59" t="s">
        <v>91</v>
      </c>
      <c r="H59" t="s">
        <v>92</v>
      </c>
      <c r="I59">
        <v>73</v>
      </c>
      <c r="J59">
        <v>184</v>
      </c>
      <c r="K59" t="s">
        <v>14</v>
      </c>
      <c r="M59">
        <v>71</v>
      </c>
      <c r="N59">
        <v>37</v>
      </c>
      <c r="O59">
        <v>24</v>
      </c>
      <c r="Q59">
        <v>6</v>
      </c>
      <c r="R59">
        <v>6</v>
      </c>
      <c r="S59">
        <v>182</v>
      </c>
      <c r="T59">
        <v>2.63</v>
      </c>
      <c r="U59">
        <v>1935</v>
      </c>
      <c r="V59">
        <v>1753</v>
      </c>
      <c r="W59" s="1">
        <v>0.90600000000000003</v>
      </c>
      <c r="X59">
        <v>1529</v>
      </c>
      <c r="Y59">
        <v>128</v>
      </c>
      <c r="Z59">
        <v>1401</v>
      </c>
      <c r="AA59" s="1">
        <v>0.91600000000000004</v>
      </c>
      <c r="AB59">
        <v>333</v>
      </c>
      <c r="AC59">
        <v>47</v>
      </c>
      <c r="AD59">
        <v>286</v>
      </c>
      <c r="AE59" s="1">
        <v>0.85899999999999999</v>
      </c>
      <c r="AF59">
        <v>73</v>
      </c>
      <c r="AG59">
        <v>7</v>
      </c>
      <c r="AH59">
        <v>66</v>
      </c>
      <c r="AI59" s="1">
        <v>0.90400000000000003</v>
      </c>
      <c r="AJ59">
        <v>0</v>
      </c>
      <c r="AK59">
        <v>1</v>
      </c>
      <c r="AL59">
        <v>2</v>
      </c>
      <c r="AM59" t="s">
        <v>336</v>
      </c>
      <c r="AN59">
        <v>3</v>
      </c>
      <c r="AO59">
        <v>0</v>
      </c>
      <c r="AP59">
        <v>-2.7</v>
      </c>
      <c r="AQ59">
        <v>1.3</v>
      </c>
      <c r="AR59">
        <v>-0.7</v>
      </c>
      <c r="AS59">
        <v>-2.1</v>
      </c>
      <c r="AT59">
        <f t="shared" si="17"/>
        <v>0</v>
      </c>
      <c r="BE59">
        <v>71</v>
      </c>
      <c r="BF59">
        <v>41</v>
      </c>
      <c r="BG59">
        <v>8</v>
      </c>
      <c r="BH59">
        <v>4</v>
      </c>
      <c r="BI59">
        <v>14</v>
      </c>
      <c r="BJ59">
        <f t="shared" si="21"/>
        <v>1935</v>
      </c>
      <c r="BK59">
        <f t="shared" si="22"/>
        <v>1753</v>
      </c>
      <c r="BL59" s="1">
        <f t="shared" si="23"/>
        <v>0.90594315245478041</v>
      </c>
      <c r="BM59" s="7">
        <f t="shared" si="24"/>
        <v>0.57746478873239437</v>
      </c>
    </row>
    <row r="60" spans="1:65" x14ac:dyDescent="0.2">
      <c r="A60">
        <v>2011</v>
      </c>
      <c r="B60">
        <v>29</v>
      </c>
      <c r="C60" t="s">
        <v>337</v>
      </c>
      <c r="D60" t="s">
        <v>338</v>
      </c>
      <c r="E60" t="s">
        <v>339</v>
      </c>
      <c r="F60" t="s">
        <v>152</v>
      </c>
      <c r="G60" t="s">
        <v>68</v>
      </c>
      <c r="H60" t="s">
        <v>69</v>
      </c>
      <c r="I60">
        <v>74</v>
      </c>
      <c r="J60">
        <v>185</v>
      </c>
      <c r="K60" t="s">
        <v>14</v>
      </c>
      <c r="M60">
        <v>4</v>
      </c>
      <c r="N60">
        <v>0</v>
      </c>
      <c r="O60">
        <v>1</v>
      </c>
      <c r="Q60">
        <v>0</v>
      </c>
      <c r="R60">
        <v>0</v>
      </c>
      <c r="S60">
        <v>7</v>
      </c>
      <c r="T60">
        <v>4.33</v>
      </c>
      <c r="U60">
        <v>42</v>
      </c>
      <c r="V60">
        <v>35</v>
      </c>
      <c r="W60" s="1">
        <v>0.83299999999999996</v>
      </c>
      <c r="X60">
        <v>31</v>
      </c>
      <c r="Y60">
        <v>6</v>
      </c>
      <c r="Z60">
        <v>25</v>
      </c>
      <c r="AA60" s="1">
        <v>0.80600000000000005</v>
      </c>
      <c r="AB60">
        <v>10</v>
      </c>
      <c r="AC60">
        <v>1</v>
      </c>
      <c r="AD60">
        <v>9</v>
      </c>
      <c r="AE60" s="1">
        <v>0.9</v>
      </c>
      <c r="AF60">
        <v>1</v>
      </c>
      <c r="AG60">
        <v>0</v>
      </c>
      <c r="AH60">
        <v>1</v>
      </c>
      <c r="AI60" s="1">
        <v>1</v>
      </c>
      <c r="AJ60">
        <v>0</v>
      </c>
      <c r="AK60">
        <v>0</v>
      </c>
      <c r="AL60">
        <v>0</v>
      </c>
      <c r="AM60" t="s">
        <v>340</v>
      </c>
      <c r="AN60">
        <v>0</v>
      </c>
      <c r="AO60">
        <v>0</v>
      </c>
      <c r="AP60">
        <v>-2.5</v>
      </c>
      <c r="AQ60">
        <v>0.1</v>
      </c>
      <c r="AR60">
        <v>0</v>
      </c>
      <c r="AS60">
        <v>-2.5</v>
      </c>
      <c r="AT60">
        <f t="shared" si="17"/>
        <v>3</v>
      </c>
      <c r="AU60">
        <v>71</v>
      </c>
      <c r="AV60">
        <v>0</v>
      </c>
      <c r="AW60">
        <v>0</v>
      </c>
      <c r="AX60">
        <v>0</v>
      </c>
      <c r="AY60">
        <v>0</v>
      </c>
      <c r="AZ60">
        <v>3</v>
      </c>
      <c r="BA60" s="6">
        <f>AZ60/AU60*60</f>
        <v>2.535211267605634</v>
      </c>
      <c r="BB60">
        <v>27</v>
      </c>
      <c r="BC60">
        <v>24</v>
      </c>
      <c r="BD60" s="1">
        <f>BC60/BB60</f>
        <v>0.88888888888888884</v>
      </c>
      <c r="BE60">
        <v>1</v>
      </c>
      <c r="BF60">
        <v>0</v>
      </c>
      <c r="BG60">
        <v>0</v>
      </c>
      <c r="BH60">
        <v>0</v>
      </c>
      <c r="BI60">
        <v>1</v>
      </c>
      <c r="BJ60">
        <f t="shared" si="21"/>
        <v>15</v>
      </c>
      <c r="BK60">
        <f t="shared" si="22"/>
        <v>11</v>
      </c>
      <c r="BL60" s="1">
        <f t="shared" si="23"/>
        <v>0.73333333333333328</v>
      </c>
      <c r="BM60" s="7">
        <f t="shared" si="24"/>
        <v>0</v>
      </c>
    </row>
    <row r="61" spans="1:65" x14ac:dyDescent="0.2">
      <c r="A61">
        <v>2011</v>
      </c>
      <c r="B61">
        <v>40</v>
      </c>
      <c r="C61" t="s">
        <v>341</v>
      </c>
      <c r="D61" t="s">
        <v>256</v>
      </c>
      <c r="E61" t="s">
        <v>342</v>
      </c>
      <c r="F61" t="s">
        <v>343</v>
      </c>
      <c r="G61" t="s">
        <v>344</v>
      </c>
      <c r="H61" t="s">
        <v>61</v>
      </c>
      <c r="I61">
        <v>75</v>
      </c>
      <c r="J61">
        <v>195</v>
      </c>
      <c r="K61" t="s">
        <v>147</v>
      </c>
      <c r="M61">
        <v>2</v>
      </c>
      <c r="N61">
        <v>0</v>
      </c>
      <c r="O61">
        <v>1</v>
      </c>
      <c r="Q61">
        <v>0</v>
      </c>
      <c r="R61">
        <v>0</v>
      </c>
      <c r="S61">
        <v>6</v>
      </c>
      <c r="T61">
        <v>3.05</v>
      </c>
      <c r="U61">
        <v>56</v>
      </c>
      <c r="V61">
        <v>50</v>
      </c>
      <c r="W61" s="1">
        <v>0.89300000000000002</v>
      </c>
      <c r="X61">
        <v>47</v>
      </c>
      <c r="Y61">
        <v>4</v>
      </c>
      <c r="Z61">
        <v>43</v>
      </c>
      <c r="AA61" s="1">
        <v>0.91500000000000004</v>
      </c>
      <c r="AB61">
        <v>8</v>
      </c>
      <c r="AC61">
        <v>2</v>
      </c>
      <c r="AD61">
        <v>6</v>
      </c>
      <c r="AE61" s="1">
        <v>0.75</v>
      </c>
      <c r="AF61">
        <v>1</v>
      </c>
      <c r="AG61">
        <v>0</v>
      </c>
      <c r="AH61">
        <v>1</v>
      </c>
      <c r="AI61" s="1">
        <v>1</v>
      </c>
      <c r="AJ61">
        <v>0</v>
      </c>
      <c r="AK61">
        <v>0</v>
      </c>
      <c r="AL61">
        <v>0</v>
      </c>
      <c r="AM61" t="s">
        <v>345</v>
      </c>
      <c r="AN61">
        <v>1</v>
      </c>
      <c r="AO61">
        <v>0</v>
      </c>
      <c r="AP61">
        <v>-0.7</v>
      </c>
      <c r="AQ61">
        <v>0</v>
      </c>
      <c r="AR61">
        <v>0</v>
      </c>
      <c r="AS61">
        <v>-0.7</v>
      </c>
      <c r="AT61">
        <f t="shared" si="17"/>
        <v>1</v>
      </c>
      <c r="AU61">
        <v>21</v>
      </c>
      <c r="AV61">
        <v>1</v>
      </c>
      <c r="AW61">
        <v>0</v>
      </c>
      <c r="AX61">
        <v>0</v>
      </c>
      <c r="AY61">
        <v>0</v>
      </c>
      <c r="AZ61">
        <v>0</v>
      </c>
      <c r="BA61" s="6">
        <f>AZ61/AU61*60</f>
        <v>0</v>
      </c>
      <c r="BB61">
        <v>8</v>
      </c>
      <c r="BC61">
        <v>8</v>
      </c>
      <c r="BD61" s="1">
        <f>BC61/BB61</f>
        <v>1</v>
      </c>
      <c r="BE61">
        <v>1</v>
      </c>
      <c r="BF61">
        <v>0</v>
      </c>
      <c r="BG61">
        <v>0</v>
      </c>
      <c r="BH61">
        <v>0</v>
      </c>
      <c r="BI61">
        <v>0</v>
      </c>
      <c r="BJ61">
        <f t="shared" si="21"/>
        <v>48</v>
      </c>
      <c r="BK61">
        <f t="shared" si="22"/>
        <v>42</v>
      </c>
      <c r="BL61" s="1">
        <f t="shared" si="23"/>
        <v>0.875</v>
      </c>
      <c r="BM61" s="7">
        <f t="shared" si="24"/>
        <v>0</v>
      </c>
    </row>
    <row r="62" spans="1:65" x14ac:dyDescent="0.2">
      <c r="A62">
        <v>2011</v>
      </c>
      <c r="B62">
        <v>41</v>
      </c>
      <c r="C62" t="s">
        <v>346</v>
      </c>
      <c r="D62" t="s">
        <v>143</v>
      </c>
      <c r="E62" t="s">
        <v>347</v>
      </c>
      <c r="F62" t="s">
        <v>348</v>
      </c>
      <c r="G62" t="s">
        <v>87</v>
      </c>
      <c r="H62" t="s">
        <v>69</v>
      </c>
      <c r="I62">
        <v>76</v>
      </c>
      <c r="J62">
        <v>215</v>
      </c>
      <c r="K62" t="s">
        <v>14</v>
      </c>
      <c r="M62">
        <v>22</v>
      </c>
      <c r="N62">
        <v>13</v>
      </c>
      <c r="O62">
        <v>6</v>
      </c>
      <c r="Q62">
        <v>1</v>
      </c>
      <c r="R62">
        <v>1</v>
      </c>
      <c r="S62">
        <v>58</v>
      </c>
      <c r="T62">
        <v>2.9</v>
      </c>
      <c r="U62">
        <v>576</v>
      </c>
      <c r="V62">
        <v>518</v>
      </c>
      <c r="W62" s="1">
        <v>0.89900000000000002</v>
      </c>
      <c r="X62">
        <v>439</v>
      </c>
      <c r="Y62">
        <v>44</v>
      </c>
      <c r="Z62">
        <v>395</v>
      </c>
      <c r="AA62" s="1">
        <v>0.9</v>
      </c>
      <c r="AB62">
        <v>109</v>
      </c>
      <c r="AC62">
        <v>8</v>
      </c>
      <c r="AD62">
        <v>101</v>
      </c>
      <c r="AE62" s="1">
        <v>0.92700000000000005</v>
      </c>
      <c r="AF62">
        <v>28</v>
      </c>
      <c r="AG62">
        <v>6</v>
      </c>
      <c r="AH62">
        <v>22</v>
      </c>
      <c r="AI62" s="1">
        <v>0.78600000000000003</v>
      </c>
      <c r="AJ62">
        <v>0</v>
      </c>
      <c r="AK62">
        <v>1</v>
      </c>
      <c r="AL62">
        <v>2</v>
      </c>
      <c r="AM62" t="s">
        <v>349</v>
      </c>
      <c r="AN62">
        <v>0</v>
      </c>
      <c r="AO62">
        <v>0</v>
      </c>
      <c r="AP62">
        <v>-3.7</v>
      </c>
      <c r="AQ62">
        <v>0.2</v>
      </c>
      <c r="AR62">
        <v>1.1000000000000001</v>
      </c>
      <c r="AS62">
        <v>-2.5</v>
      </c>
      <c r="AT62">
        <f t="shared" si="17"/>
        <v>2</v>
      </c>
      <c r="AU62">
        <v>89</v>
      </c>
      <c r="AV62">
        <v>1</v>
      </c>
      <c r="AW62">
        <v>0</v>
      </c>
      <c r="AX62">
        <v>0</v>
      </c>
      <c r="AY62">
        <v>0</v>
      </c>
      <c r="AZ62">
        <v>6</v>
      </c>
      <c r="BA62" s="6">
        <f>AZ62/AU62*60</f>
        <v>4.0449438202247192</v>
      </c>
      <c r="BB62">
        <v>45</v>
      </c>
      <c r="BC62">
        <v>39</v>
      </c>
      <c r="BD62" s="1">
        <f>BC62/BB62</f>
        <v>0.8666666666666667</v>
      </c>
      <c r="BE62">
        <v>20</v>
      </c>
      <c r="BF62">
        <v>10</v>
      </c>
      <c r="BG62">
        <v>2</v>
      </c>
      <c r="BH62">
        <v>4</v>
      </c>
      <c r="BI62">
        <v>5</v>
      </c>
      <c r="BJ62">
        <f t="shared" si="21"/>
        <v>531</v>
      </c>
      <c r="BK62">
        <f t="shared" si="22"/>
        <v>479</v>
      </c>
      <c r="BL62" s="1">
        <f t="shared" si="23"/>
        <v>0.90207156308851222</v>
      </c>
      <c r="BM62" s="7">
        <f t="shared" si="24"/>
        <v>0.5</v>
      </c>
    </row>
    <row r="63" spans="1:65" x14ac:dyDescent="0.2">
      <c r="A63">
        <v>2011</v>
      </c>
      <c r="B63">
        <v>1</v>
      </c>
      <c r="C63" t="s">
        <v>350</v>
      </c>
      <c r="D63" t="s">
        <v>57</v>
      </c>
      <c r="E63" t="s">
        <v>351</v>
      </c>
      <c r="F63" t="s">
        <v>101</v>
      </c>
      <c r="H63" t="s">
        <v>92</v>
      </c>
      <c r="I63">
        <v>78</v>
      </c>
      <c r="J63">
        <v>202</v>
      </c>
      <c r="K63" t="s">
        <v>14</v>
      </c>
      <c r="L63" t="s">
        <v>62</v>
      </c>
      <c r="M63">
        <v>4</v>
      </c>
      <c r="N63">
        <v>2</v>
      </c>
      <c r="O63">
        <v>1</v>
      </c>
      <c r="Q63">
        <v>0</v>
      </c>
      <c r="R63">
        <v>0</v>
      </c>
      <c r="S63">
        <v>15</v>
      </c>
      <c r="T63">
        <v>4.33</v>
      </c>
      <c r="U63">
        <v>118</v>
      </c>
      <c r="V63">
        <v>103</v>
      </c>
      <c r="W63" s="1">
        <v>0.873</v>
      </c>
      <c r="X63">
        <v>90</v>
      </c>
      <c r="Y63">
        <v>12</v>
      </c>
      <c r="Z63">
        <v>78</v>
      </c>
      <c r="AA63" s="1">
        <v>0.86699999999999999</v>
      </c>
      <c r="AB63">
        <v>26</v>
      </c>
      <c r="AC63">
        <v>3</v>
      </c>
      <c r="AD63">
        <v>23</v>
      </c>
      <c r="AE63" s="1">
        <v>0.88500000000000001</v>
      </c>
      <c r="AF63">
        <v>2</v>
      </c>
      <c r="AG63">
        <v>0</v>
      </c>
      <c r="AH63">
        <v>2</v>
      </c>
      <c r="AI63" s="1">
        <v>1</v>
      </c>
      <c r="AJ63">
        <v>0</v>
      </c>
      <c r="AK63">
        <v>0</v>
      </c>
      <c r="AL63">
        <v>0</v>
      </c>
      <c r="AM63" t="s">
        <v>352</v>
      </c>
      <c r="AN63">
        <v>0</v>
      </c>
      <c r="AO63">
        <v>0</v>
      </c>
      <c r="AP63">
        <v>-3.4</v>
      </c>
      <c r="AQ63">
        <v>-0.1</v>
      </c>
      <c r="AR63">
        <v>1.1000000000000001</v>
      </c>
      <c r="AS63">
        <v>-2.5</v>
      </c>
      <c r="AT63">
        <f t="shared" si="17"/>
        <v>0</v>
      </c>
      <c r="BE63">
        <v>4</v>
      </c>
      <c r="BF63">
        <v>2</v>
      </c>
      <c r="BG63">
        <v>0</v>
      </c>
      <c r="BH63">
        <v>0</v>
      </c>
      <c r="BI63">
        <v>2</v>
      </c>
      <c r="BJ63">
        <f t="shared" si="21"/>
        <v>118</v>
      </c>
      <c r="BK63">
        <f t="shared" si="22"/>
        <v>103</v>
      </c>
      <c r="BL63" s="1">
        <f t="shared" si="23"/>
        <v>0.8728813559322034</v>
      </c>
      <c r="BM63" s="7">
        <f t="shared" si="24"/>
        <v>0.5</v>
      </c>
    </row>
    <row r="64" spans="1:65" x14ac:dyDescent="0.2">
      <c r="A64">
        <v>2011</v>
      </c>
      <c r="B64">
        <v>52</v>
      </c>
      <c r="C64" t="s">
        <v>353</v>
      </c>
      <c r="D64" t="s">
        <v>57</v>
      </c>
      <c r="E64" t="s">
        <v>354</v>
      </c>
      <c r="F64" t="s">
        <v>152</v>
      </c>
      <c r="G64" t="s">
        <v>68</v>
      </c>
      <c r="H64" t="s">
        <v>69</v>
      </c>
      <c r="I64">
        <v>74</v>
      </c>
      <c r="J64">
        <v>203</v>
      </c>
      <c r="K64" t="s">
        <v>14</v>
      </c>
      <c r="M64">
        <v>10</v>
      </c>
      <c r="N64">
        <v>1</v>
      </c>
      <c r="O64">
        <v>4</v>
      </c>
      <c r="Q64">
        <v>2</v>
      </c>
      <c r="R64">
        <v>0</v>
      </c>
      <c r="S64">
        <v>26</v>
      </c>
      <c r="T64">
        <v>4.0599999999999996</v>
      </c>
      <c r="U64">
        <v>243</v>
      </c>
      <c r="V64">
        <v>217</v>
      </c>
      <c r="W64" s="1">
        <v>0.89300000000000002</v>
      </c>
      <c r="X64">
        <v>192</v>
      </c>
      <c r="Y64">
        <v>20</v>
      </c>
      <c r="Z64">
        <v>172</v>
      </c>
      <c r="AA64" s="1">
        <v>0.89600000000000002</v>
      </c>
      <c r="AB64">
        <v>41</v>
      </c>
      <c r="AC64">
        <v>4</v>
      </c>
      <c r="AD64">
        <v>37</v>
      </c>
      <c r="AE64" s="1">
        <v>0.90200000000000002</v>
      </c>
      <c r="AF64">
        <v>10</v>
      </c>
      <c r="AG64">
        <v>2</v>
      </c>
      <c r="AH64">
        <v>8</v>
      </c>
      <c r="AI64" s="1">
        <v>0.8</v>
      </c>
      <c r="AJ64">
        <v>0</v>
      </c>
      <c r="AK64">
        <v>0</v>
      </c>
      <c r="AL64">
        <v>0</v>
      </c>
      <c r="AM64" t="s">
        <v>355</v>
      </c>
      <c r="AN64">
        <v>0</v>
      </c>
      <c r="AO64">
        <v>0</v>
      </c>
      <c r="AP64">
        <v>-3.1</v>
      </c>
      <c r="AQ64">
        <v>-0.5</v>
      </c>
      <c r="AR64">
        <v>-1.9</v>
      </c>
      <c r="AS64">
        <v>-5.5</v>
      </c>
      <c r="AT64">
        <f t="shared" si="17"/>
        <v>3</v>
      </c>
      <c r="AU64">
        <v>84</v>
      </c>
      <c r="AV64">
        <v>0</v>
      </c>
      <c r="AW64">
        <v>1</v>
      </c>
      <c r="AX64">
        <v>0</v>
      </c>
      <c r="AY64">
        <v>0</v>
      </c>
      <c r="AZ64">
        <v>6</v>
      </c>
      <c r="BA64" s="6">
        <f>AZ64/AU64*60</f>
        <v>4.2857142857142856</v>
      </c>
      <c r="BB64">
        <v>59</v>
      </c>
      <c r="BC64">
        <v>53</v>
      </c>
      <c r="BD64" s="1">
        <f t="shared" ref="BD64:BD69" si="25">BC64/BB64</f>
        <v>0.89830508474576276</v>
      </c>
      <c r="BE64">
        <v>7</v>
      </c>
      <c r="BF64">
        <v>3</v>
      </c>
      <c r="BG64">
        <v>3</v>
      </c>
      <c r="BH64">
        <v>1</v>
      </c>
      <c r="BI64">
        <v>2</v>
      </c>
      <c r="BJ64">
        <f t="shared" si="21"/>
        <v>184</v>
      </c>
      <c r="BK64">
        <f t="shared" si="22"/>
        <v>164</v>
      </c>
      <c r="BL64" s="1">
        <f t="shared" si="23"/>
        <v>0.89130434782608692</v>
      </c>
      <c r="BM64" s="7">
        <f t="shared" si="24"/>
        <v>0.42857142857142855</v>
      </c>
    </row>
    <row r="65" spans="1:65" x14ac:dyDescent="0.2">
      <c r="A65">
        <v>2011</v>
      </c>
      <c r="B65">
        <v>32</v>
      </c>
      <c r="C65" t="s">
        <v>356</v>
      </c>
      <c r="D65" t="s">
        <v>46</v>
      </c>
      <c r="E65" t="s">
        <v>357</v>
      </c>
      <c r="F65" t="s">
        <v>289</v>
      </c>
      <c r="H65" t="s">
        <v>92</v>
      </c>
      <c r="I65">
        <v>73</v>
      </c>
      <c r="J65">
        <v>189</v>
      </c>
      <c r="K65" t="s">
        <v>14</v>
      </c>
      <c r="M65">
        <v>51</v>
      </c>
      <c r="N65">
        <v>22</v>
      </c>
      <c r="O65">
        <v>23</v>
      </c>
      <c r="Q65">
        <v>5</v>
      </c>
      <c r="R65">
        <v>3</v>
      </c>
      <c r="S65">
        <v>132</v>
      </c>
      <c r="T65">
        <v>2.66</v>
      </c>
      <c r="U65">
        <v>1566</v>
      </c>
      <c r="V65">
        <v>1434</v>
      </c>
      <c r="W65" s="1">
        <v>0.91600000000000004</v>
      </c>
      <c r="X65">
        <v>1269</v>
      </c>
      <c r="Y65">
        <v>92</v>
      </c>
      <c r="Z65">
        <v>1177</v>
      </c>
      <c r="AA65" s="1">
        <v>0.92800000000000005</v>
      </c>
      <c r="AB65">
        <v>249</v>
      </c>
      <c r="AC65">
        <v>35</v>
      </c>
      <c r="AD65">
        <v>214</v>
      </c>
      <c r="AE65" s="1">
        <v>0.85899999999999999</v>
      </c>
      <c r="AF65">
        <v>48</v>
      </c>
      <c r="AG65">
        <v>5</v>
      </c>
      <c r="AH65">
        <v>43</v>
      </c>
      <c r="AI65" s="1">
        <v>0.89600000000000002</v>
      </c>
      <c r="AJ65">
        <v>0</v>
      </c>
      <c r="AK65">
        <v>1</v>
      </c>
      <c r="AL65">
        <v>2</v>
      </c>
      <c r="AM65" t="s">
        <v>358</v>
      </c>
      <c r="AN65">
        <v>1</v>
      </c>
      <c r="AO65">
        <v>1</v>
      </c>
      <c r="AP65">
        <v>10.6</v>
      </c>
      <c r="AQ65">
        <v>-0.8</v>
      </c>
      <c r="AR65">
        <v>-2.4</v>
      </c>
      <c r="AS65">
        <v>7.4</v>
      </c>
      <c r="AT65">
        <f t="shared" si="17"/>
        <v>1</v>
      </c>
      <c r="AU65">
        <v>10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4</v>
      </c>
      <c r="BC65">
        <v>4</v>
      </c>
      <c r="BD65" s="1">
        <f t="shared" si="25"/>
        <v>1</v>
      </c>
      <c r="BE65">
        <v>50</v>
      </c>
      <c r="BF65">
        <v>29</v>
      </c>
      <c r="BG65">
        <v>8</v>
      </c>
      <c r="BH65">
        <v>1</v>
      </c>
      <c r="BI65">
        <v>9</v>
      </c>
      <c r="BJ65">
        <f t="shared" si="21"/>
        <v>1562</v>
      </c>
      <c r="BK65">
        <f t="shared" si="22"/>
        <v>1430</v>
      </c>
      <c r="BL65" s="1">
        <f t="shared" si="23"/>
        <v>0.91549295774647887</v>
      </c>
      <c r="BM65" s="7">
        <f t="shared" si="24"/>
        <v>0.57999999999999996</v>
      </c>
    </row>
    <row r="66" spans="1:65" x14ac:dyDescent="0.2">
      <c r="A66">
        <v>2011</v>
      </c>
      <c r="B66">
        <v>35</v>
      </c>
      <c r="C66" t="s">
        <v>359</v>
      </c>
      <c r="D66" t="s">
        <v>194</v>
      </c>
      <c r="E66" t="s">
        <v>360</v>
      </c>
      <c r="F66" t="s">
        <v>361</v>
      </c>
      <c r="H66" t="s">
        <v>216</v>
      </c>
      <c r="I66">
        <v>73</v>
      </c>
      <c r="J66">
        <v>206</v>
      </c>
      <c r="M66">
        <v>47</v>
      </c>
      <c r="N66">
        <v>10</v>
      </c>
      <c r="O66">
        <v>32</v>
      </c>
      <c r="Q66">
        <v>4</v>
      </c>
      <c r="R66">
        <v>2</v>
      </c>
      <c r="S66">
        <v>153</v>
      </c>
      <c r="T66">
        <v>3.4</v>
      </c>
      <c r="U66">
        <v>1389</v>
      </c>
      <c r="V66">
        <v>1236</v>
      </c>
      <c r="W66" s="1">
        <v>0.89</v>
      </c>
      <c r="X66">
        <v>1087</v>
      </c>
      <c r="Y66">
        <v>103</v>
      </c>
      <c r="Z66">
        <v>984</v>
      </c>
      <c r="AA66" s="1">
        <v>0.90500000000000003</v>
      </c>
      <c r="AB66">
        <v>259</v>
      </c>
      <c r="AC66">
        <v>48</v>
      </c>
      <c r="AD66">
        <v>211</v>
      </c>
      <c r="AE66" s="1">
        <v>0.81500000000000006</v>
      </c>
      <c r="AF66">
        <v>43</v>
      </c>
      <c r="AG66">
        <v>2</v>
      </c>
      <c r="AH66">
        <v>41</v>
      </c>
      <c r="AI66" s="1">
        <v>0.95300000000000007</v>
      </c>
      <c r="AJ66">
        <v>0</v>
      </c>
      <c r="AK66">
        <v>0</v>
      </c>
      <c r="AL66">
        <v>12</v>
      </c>
      <c r="AM66" t="s">
        <v>362</v>
      </c>
      <c r="AN66">
        <v>3</v>
      </c>
      <c r="AO66">
        <v>0</v>
      </c>
      <c r="AP66">
        <v>-19.600000000000001</v>
      </c>
      <c r="AQ66">
        <v>-0.4</v>
      </c>
      <c r="AR66">
        <v>1.3</v>
      </c>
      <c r="AS66">
        <v>-18.7</v>
      </c>
      <c r="AT66">
        <f t="shared" ref="AT66:AT88" si="26">M66-BE66</f>
        <v>1</v>
      </c>
      <c r="AU66">
        <v>9</v>
      </c>
      <c r="AV66">
        <v>0</v>
      </c>
      <c r="AW66">
        <v>0</v>
      </c>
      <c r="AX66">
        <v>0</v>
      </c>
      <c r="AY66">
        <v>0</v>
      </c>
      <c r="AZ66">
        <v>1</v>
      </c>
      <c r="BA66">
        <v>6.42</v>
      </c>
      <c r="BB66">
        <v>5</v>
      </c>
      <c r="BC66">
        <v>4</v>
      </c>
      <c r="BD66" s="1">
        <f t="shared" si="25"/>
        <v>0.8</v>
      </c>
      <c r="BE66">
        <v>46</v>
      </c>
      <c r="BF66">
        <v>15</v>
      </c>
      <c r="BG66">
        <v>6</v>
      </c>
      <c r="BH66">
        <v>1</v>
      </c>
      <c r="BI66">
        <v>12</v>
      </c>
      <c r="BJ66">
        <f t="shared" si="21"/>
        <v>1384</v>
      </c>
      <c r="BK66">
        <f t="shared" si="22"/>
        <v>1232</v>
      </c>
      <c r="BL66" s="1">
        <f t="shared" si="23"/>
        <v>0.89017341040462428</v>
      </c>
      <c r="BM66" s="7">
        <f t="shared" si="24"/>
        <v>0.32608695652173914</v>
      </c>
    </row>
    <row r="67" spans="1:65" x14ac:dyDescent="0.2">
      <c r="A67">
        <v>2011</v>
      </c>
      <c r="B67">
        <v>31</v>
      </c>
      <c r="C67" t="s">
        <v>363</v>
      </c>
      <c r="D67" t="s">
        <v>155</v>
      </c>
      <c r="E67" t="s">
        <v>364</v>
      </c>
      <c r="F67" t="s">
        <v>365</v>
      </c>
      <c r="H67" t="s">
        <v>332</v>
      </c>
      <c r="I67">
        <v>75</v>
      </c>
      <c r="J67">
        <v>220</v>
      </c>
      <c r="K67" t="s">
        <v>14</v>
      </c>
      <c r="M67">
        <v>58</v>
      </c>
      <c r="N67">
        <v>21</v>
      </c>
      <c r="O67">
        <v>23</v>
      </c>
      <c r="Q67">
        <v>9</v>
      </c>
      <c r="R67">
        <v>4</v>
      </c>
      <c r="S67">
        <v>147</v>
      </c>
      <c r="T67">
        <v>2.73</v>
      </c>
      <c r="U67">
        <v>1705</v>
      </c>
      <c r="V67">
        <v>1558</v>
      </c>
      <c r="W67" s="1">
        <v>0.91400000000000003</v>
      </c>
      <c r="X67">
        <v>1394</v>
      </c>
      <c r="Y67">
        <v>101</v>
      </c>
      <c r="Z67">
        <v>1293</v>
      </c>
      <c r="AA67" s="1">
        <v>0.92800000000000005</v>
      </c>
      <c r="AB67">
        <v>263</v>
      </c>
      <c r="AC67">
        <v>39</v>
      </c>
      <c r="AD67">
        <v>224</v>
      </c>
      <c r="AE67" s="1">
        <v>0.85199999999999998</v>
      </c>
      <c r="AF67">
        <v>48</v>
      </c>
      <c r="AG67">
        <v>7</v>
      </c>
      <c r="AH67">
        <v>41</v>
      </c>
      <c r="AI67" s="1">
        <v>0.85399999999999998</v>
      </c>
      <c r="AJ67">
        <v>0</v>
      </c>
      <c r="AK67">
        <v>0</v>
      </c>
      <c r="AL67">
        <v>4</v>
      </c>
      <c r="AM67" t="s">
        <v>366</v>
      </c>
      <c r="AN67">
        <v>3</v>
      </c>
      <c r="AO67">
        <v>2</v>
      </c>
      <c r="AP67">
        <v>7.9</v>
      </c>
      <c r="AQ67">
        <v>-0.9</v>
      </c>
      <c r="AR67">
        <v>-1.4</v>
      </c>
      <c r="AS67">
        <v>5.6</v>
      </c>
      <c r="AT67">
        <f t="shared" si="26"/>
        <v>4</v>
      </c>
      <c r="AU67">
        <v>158</v>
      </c>
      <c r="AV67">
        <v>0</v>
      </c>
      <c r="AW67">
        <v>2</v>
      </c>
      <c r="AX67">
        <v>0</v>
      </c>
      <c r="AY67">
        <v>1</v>
      </c>
      <c r="AZ67">
        <v>10</v>
      </c>
      <c r="BA67" s="6">
        <f>AZ67/AU67*60</f>
        <v>3.79746835443038</v>
      </c>
      <c r="BB67">
        <v>62</v>
      </c>
      <c r="BC67">
        <v>52</v>
      </c>
      <c r="BD67" s="1">
        <f t="shared" si="25"/>
        <v>0.83870967741935487</v>
      </c>
      <c r="BE67">
        <v>54</v>
      </c>
      <c r="BF67">
        <v>26</v>
      </c>
      <c r="BG67">
        <v>7</v>
      </c>
      <c r="BH67">
        <v>2</v>
      </c>
      <c r="BI67">
        <v>9</v>
      </c>
      <c r="BJ67">
        <f t="shared" si="21"/>
        <v>1643</v>
      </c>
      <c r="BK67">
        <f t="shared" si="22"/>
        <v>1506</v>
      </c>
      <c r="BL67" s="1">
        <f t="shared" si="23"/>
        <v>0.91661594643944</v>
      </c>
      <c r="BM67" s="7">
        <f t="shared" si="24"/>
        <v>0.48148148148148145</v>
      </c>
    </row>
    <row r="68" spans="1:65" x14ac:dyDescent="0.2">
      <c r="A68">
        <v>2011</v>
      </c>
      <c r="B68">
        <v>33</v>
      </c>
      <c r="C68" t="s">
        <v>367</v>
      </c>
      <c r="D68" t="s">
        <v>338</v>
      </c>
      <c r="E68" t="s">
        <v>368</v>
      </c>
      <c r="F68" t="s">
        <v>369</v>
      </c>
      <c r="G68" t="s">
        <v>168</v>
      </c>
      <c r="H68" t="s">
        <v>69</v>
      </c>
      <c r="I68">
        <v>74</v>
      </c>
      <c r="J68">
        <v>202</v>
      </c>
      <c r="K68" t="s">
        <v>14</v>
      </c>
      <c r="M68">
        <v>14</v>
      </c>
      <c r="N68">
        <v>4</v>
      </c>
      <c r="O68">
        <v>7</v>
      </c>
      <c r="Q68">
        <v>1</v>
      </c>
      <c r="R68">
        <v>0</v>
      </c>
      <c r="S68">
        <v>36</v>
      </c>
      <c r="T68">
        <v>2.83</v>
      </c>
      <c r="U68">
        <v>391</v>
      </c>
      <c r="V68">
        <v>355</v>
      </c>
      <c r="W68" s="1">
        <v>0.90800000000000003</v>
      </c>
      <c r="X68">
        <v>292</v>
      </c>
      <c r="Y68">
        <v>25</v>
      </c>
      <c r="Z68">
        <v>267</v>
      </c>
      <c r="AA68" s="1">
        <v>0.91400000000000003</v>
      </c>
      <c r="AB68">
        <v>89</v>
      </c>
      <c r="AC68">
        <v>10</v>
      </c>
      <c r="AD68">
        <v>79</v>
      </c>
      <c r="AE68" s="1">
        <v>0.88800000000000001</v>
      </c>
      <c r="AF68">
        <v>10</v>
      </c>
      <c r="AG68">
        <v>1</v>
      </c>
      <c r="AH68">
        <v>9</v>
      </c>
      <c r="AI68" s="1">
        <v>0.9</v>
      </c>
      <c r="AJ68">
        <v>0</v>
      </c>
      <c r="AK68">
        <v>0</v>
      </c>
      <c r="AL68">
        <v>0</v>
      </c>
      <c r="AM68" t="s">
        <v>370</v>
      </c>
      <c r="AN68">
        <v>0</v>
      </c>
      <c r="AO68">
        <v>0</v>
      </c>
      <c r="AP68">
        <v>0.1</v>
      </c>
      <c r="AQ68">
        <v>-0.1</v>
      </c>
      <c r="AR68">
        <v>0</v>
      </c>
      <c r="AS68">
        <v>0</v>
      </c>
      <c r="AT68">
        <f t="shared" si="26"/>
        <v>1</v>
      </c>
      <c r="AU68">
        <v>5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3</v>
      </c>
      <c r="BC68">
        <v>3</v>
      </c>
      <c r="BD68" s="1">
        <f t="shared" si="25"/>
        <v>1</v>
      </c>
      <c r="BE68">
        <v>13</v>
      </c>
      <c r="BF68">
        <v>8</v>
      </c>
      <c r="BG68">
        <v>4</v>
      </c>
      <c r="BH68">
        <v>0</v>
      </c>
      <c r="BI68">
        <v>1</v>
      </c>
      <c r="BJ68">
        <f t="shared" si="21"/>
        <v>388</v>
      </c>
      <c r="BK68">
        <f t="shared" si="22"/>
        <v>352</v>
      </c>
      <c r="BL68" s="1">
        <f t="shared" si="23"/>
        <v>0.90721649484536082</v>
      </c>
      <c r="BM68" s="7">
        <f t="shared" si="24"/>
        <v>0.61538461538461542</v>
      </c>
    </row>
    <row r="69" spans="1:65" x14ac:dyDescent="0.2">
      <c r="A69">
        <v>2011</v>
      </c>
      <c r="B69">
        <v>40</v>
      </c>
      <c r="C69" t="s">
        <v>371</v>
      </c>
      <c r="D69" t="s">
        <v>241</v>
      </c>
      <c r="E69" t="s">
        <v>372</v>
      </c>
      <c r="F69" t="s">
        <v>373</v>
      </c>
      <c r="G69" t="s">
        <v>168</v>
      </c>
      <c r="H69" t="s">
        <v>69</v>
      </c>
      <c r="I69">
        <v>75</v>
      </c>
      <c r="J69">
        <v>192</v>
      </c>
      <c r="K69" t="s">
        <v>14</v>
      </c>
      <c r="M69">
        <v>7</v>
      </c>
      <c r="N69">
        <v>0</v>
      </c>
      <c r="O69">
        <v>5</v>
      </c>
      <c r="Q69">
        <v>0</v>
      </c>
      <c r="R69">
        <v>0</v>
      </c>
      <c r="S69">
        <v>18</v>
      </c>
      <c r="T69">
        <v>2.96</v>
      </c>
      <c r="U69">
        <v>163</v>
      </c>
      <c r="V69">
        <v>145</v>
      </c>
      <c r="W69" s="1">
        <v>0.89</v>
      </c>
      <c r="X69">
        <v>133</v>
      </c>
      <c r="Y69">
        <v>13</v>
      </c>
      <c r="Z69">
        <v>120</v>
      </c>
      <c r="AA69" s="1">
        <v>0.90200000000000002</v>
      </c>
      <c r="AB69">
        <v>27</v>
      </c>
      <c r="AC69">
        <v>3</v>
      </c>
      <c r="AD69">
        <v>24</v>
      </c>
      <c r="AE69" s="1">
        <v>0.88900000000000001</v>
      </c>
      <c r="AF69">
        <v>3</v>
      </c>
      <c r="AG69">
        <v>2</v>
      </c>
      <c r="AH69">
        <v>1</v>
      </c>
      <c r="AI69" s="1">
        <v>0.33300000000000002</v>
      </c>
      <c r="AJ69">
        <v>0</v>
      </c>
      <c r="AK69">
        <v>1</v>
      </c>
      <c r="AL69">
        <v>0</v>
      </c>
      <c r="AM69" t="s">
        <v>374</v>
      </c>
      <c r="AN69">
        <v>0</v>
      </c>
      <c r="AO69">
        <v>0</v>
      </c>
      <c r="AP69">
        <v>-2.2999999999999998</v>
      </c>
      <c r="AQ69">
        <v>0.2</v>
      </c>
      <c r="AR69">
        <v>0</v>
      </c>
      <c r="AS69">
        <v>-2.1</v>
      </c>
      <c r="AT69">
        <f t="shared" si="26"/>
        <v>3</v>
      </c>
      <c r="AU69">
        <v>129</v>
      </c>
      <c r="AV69">
        <v>0</v>
      </c>
      <c r="AW69">
        <v>1</v>
      </c>
      <c r="AX69">
        <v>0</v>
      </c>
      <c r="AY69">
        <v>2</v>
      </c>
      <c r="AZ69">
        <v>5</v>
      </c>
      <c r="BA69" s="6">
        <f>AZ69/AU69*60</f>
        <v>2.3255813953488373</v>
      </c>
      <c r="BB69">
        <v>47</v>
      </c>
      <c r="BC69">
        <v>42</v>
      </c>
      <c r="BD69" s="1">
        <f t="shared" si="25"/>
        <v>0.8936170212765957</v>
      </c>
      <c r="BE69">
        <v>4</v>
      </c>
      <c r="BF69">
        <v>1</v>
      </c>
      <c r="BG69">
        <v>1</v>
      </c>
      <c r="BH69">
        <v>0</v>
      </c>
      <c r="BI69">
        <v>1</v>
      </c>
      <c r="BJ69">
        <f t="shared" si="21"/>
        <v>116</v>
      </c>
      <c r="BK69">
        <f t="shared" si="22"/>
        <v>103</v>
      </c>
      <c r="BL69" s="1">
        <f t="shared" si="23"/>
        <v>0.88793103448275867</v>
      </c>
      <c r="BM69" s="7">
        <f t="shared" si="24"/>
        <v>0.25</v>
      </c>
    </row>
    <row r="70" spans="1:65" x14ac:dyDescent="0.2">
      <c r="A70">
        <v>2011</v>
      </c>
      <c r="B70">
        <v>35</v>
      </c>
      <c r="C70" t="s">
        <v>375</v>
      </c>
      <c r="D70" t="s">
        <v>78</v>
      </c>
      <c r="E70" t="s">
        <v>376</v>
      </c>
      <c r="F70" t="s">
        <v>377</v>
      </c>
      <c r="H70" t="s">
        <v>92</v>
      </c>
      <c r="I70">
        <v>77</v>
      </c>
      <c r="J70">
        <v>207</v>
      </c>
      <c r="K70" t="s">
        <v>14</v>
      </c>
      <c r="M70">
        <v>64</v>
      </c>
      <c r="N70">
        <v>33</v>
      </c>
      <c r="O70">
        <v>22</v>
      </c>
      <c r="Q70">
        <v>9</v>
      </c>
      <c r="R70">
        <v>6</v>
      </c>
      <c r="S70">
        <v>134</v>
      </c>
      <c r="T70">
        <v>2.12</v>
      </c>
      <c r="U70">
        <v>1905</v>
      </c>
      <c r="V70">
        <v>1771</v>
      </c>
      <c r="W70" s="1">
        <v>0.93</v>
      </c>
      <c r="X70">
        <v>1578</v>
      </c>
      <c r="Y70">
        <v>107</v>
      </c>
      <c r="Z70">
        <v>1471</v>
      </c>
      <c r="AA70" s="1">
        <v>0.93200000000000005</v>
      </c>
      <c r="AB70">
        <v>296</v>
      </c>
      <c r="AC70">
        <v>26</v>
      </c>
      <c r="AD70">
        <v>270</v>
      </c>
      <c r="AE70" s="1">
        <v>0.91200000000000003</v>
      </c>
      <c r="AF70">
        <v>31</v>
      </c>
      <c r="AG70">
        <v>1</v>
      </c>
      <c r="AH70">
        <v>30</v>
      </c>
      <c r="AI70" s="1">
        <v>0.96799999999999997</v>
      </c>
      <c r="AJ70">
        <v>0</v>
      </c>
      <c r="AK70">
        <v>0</v>
      </c>
      <c r="AL70">
        <v>12</v>
      </c>
      <c r="AM70" t="s">
        <v>378</v>
      </c>
      <c r="AN70">
        <v>2</v>
      </c>
      <c r="AO70">
        <v>1</v>
      </c>
      <c r="AP70">
        <v>33.5</v>
      </c>
      <c r="AQ70">
        <v>0</v>
      </c>
      <c r="AR70">
        <v>3</v>
      </c>
      <c r="AS70">
        <v>36.5</v>
      </c>
      <c r="AT70">
        <f t="shared" si="26"/>
        <v>0</v>
      </c>
      <c r="BE70">
        <v>64</v>
      </c>
      <c r="BF70">
        <v>43</v>
      </c>
      <c r="BG70">
        <v>14</v>
      </c>
      <c r="BH70">
        <v>4</v>
      </c>
      <c r="BI70">
        <v>8</v>
      </c>
      <c r="BJ70">
        <f t="shared" si="21"/>
        <v>1905</v>
      </c>
      <c r="BK70">
        <f t="shared" si="22"/>
        <v>1771</v>
      </c>
      <c r="BL70" s="1">
        <f t="shared" si="23"/>
        <v>0.92965879265091866</v>
      </c>
      <c r="BM70" s="7">
        <f t="shared" si="24"/>
        <v>0.671875</v>
      </c>
    </row>
    <row r="71" spans="1:65" x14ac:dyDescent="0.2">
      <c r="A71">
        <v>2011</v>
      </c>
      <c r="B71">
        <v>31</v>
      </c>
      <c r="C71" t="s">
        <v>379</v>
      </c>
      <c r="D71" t="s">
        <v>380</v>
      </c>
      <c r="E71" t="s">
        <v>381</v>
      </c>
      <c r="F71" t="s">
        <v>382</v>
      </c>
      <c r="H71" t="s">
        <v>231</v>
      </c>
      <c r="I71">
        <v>73</v>
      </c>
      <c r="J71">
        <v>200</v>
      </c>
      <c r="K71" t="s">
        <v>14</v>
      </c>
      <c r="M71">
        <v>45</v>
      </c>
      <c r="N71">
        <v>15</v>
      </c>
      <c r="O71">
        <v>21</v>
      </c>
      <c r="Q71">
        <v>4</v>
      </c>
      <c r="R71">
        <v>1</v>
      </c>
      <c r="S71">
        <v>130</v>
      </c>
      <c r="T71">
        <v>3.2</v>
      </c>
      <c r="U71">
        <v>1234</v>
      </c>
      <c r="V71">
        <v>1104</v>
      </c>
      <c r="W71" s="1">
        <v>0.89500000000000002</v>
      </c>
      <c r="X71">
        <v>1002</v>
      </c>
      <c r="Y71">
        <v>89</v>
      </c>
      <c r="Z71">
        <v>913</v>
      </c>
      <c r="AA71" s="1">
        <v>0.91100000000000003</v>
      </c>
      <c r="AB71">
        <v>208</v>
      </c>
      <c r="AC71">
        <v>39</v>
      </c>
      <c r="AD71">
        <v>169</v>
      </c>
      <c r="AE71" s="1">
        <v>0.81300000000000006</v>
      </c>
      <c r="AF71">
        <v>24</v>
      </c>
      <c r="AG71">
        <v>2</v>
      </c>
      <c r="AH71">
        <v>22</v>
      </c>
      <c r="AI71" s="1">
        <v>0.91700000000000004</v>
      </c>
      <c r="AJ71">
        <v>0</v>
      </c>
      <c r="AK71">
        <v>1</v>
      </c>
      <c r="AL71">
        <v>6</v>
      </c>
      <c r="AM71" t="s">
        <v>383</v>
      </c>
      <c r="AN71">
        <v>0</v>
      </c>
      <c r="AO71">
        <v>0</v>
      </c>
      <c r="AP71">
        <v>-12.7</v>
      </c>
      <c r="AQ71">
        <v>-0.2</v>
      </c>
      <c r="AR71">
        <v>2.9</v>
      </c>
      <c r="AS71">
        <v>-9.9</v>
      </c>
      <c r="AT71">
        <f t="shared" si="26"/>
        <v>6</v>
      </c>
      <c r="AU71">
        <v>155</v>
      </c>
      <c r="AV71">
        <v>0</v>
      </c>
      <c r="AW71">
        <v>2</v>
      </c>
      <c r="AX71">
        <v>0</v>
      </c>
      <c r="AY71">
        <v>1</v>
      </c>
      <c r="AZ71">
        <v>6</v>
      </c>
      <c r="BA71" s="6">
        <f>AZ71/AU71*60</f>
        <v>2.3225806451612905</v>
      </c>
      <c r="BB71">
        <v>61</v>
      </c>
      <c r="BC71">
        <v>55</v>
      </c>
      <c r="BD71" s="1">
        <f>BC71/BB71</f>
        <v>0.90163934426229508</v>
      </c>
      <c r="BE71">
        <v>39</v>
      </c>
      <c r="BF71">
        <v>13</v>
      </c>
      <c r="BG71">
        <v>6</v>
      </c>
      <c r="BH71">
        <v>8</v>
      </c>
      <c r="BI71">
        <v>7</v>
      </c>
      <c r="BJ71">
        <f t="shared" si="21"/>
        <v>1173</v>
      </c>
      <c r="BK71">
        <f t="shared" si="22"/>
        <v>1049</v>
      </c>
      <c r="BL71" s="1">
        <f t="shared" si="23"/>
        <v>0.89428815004262574</v>
      </c>
      <c r="BM71" s="7">
        <f t="shared" si="24"/>
        <v>0.33333333333333331</v>
      </c>
    </row>
    <row r="72" spans="1:65" x14ac:dyDescent="0.2">
      <c r="A72">
        <v>2011</v>
      </c>
      <c r="B72">
        <v>34</v>
      </c>
      <c r="C72" t="s">
        <v>384</v>
      </c>
      <c r="D72" t="s">
        <v>155</v>
      </c>
      <c r="E72" t="s">
        <v>385</v>
      </c>
      <c r="F72" t="s">
        <v>386</v>
      </c>
      <c r="G72" t="s">
        <v>119</v>
      </c>
      <c r="H72" t="s">
        <v>61</v>
      </c>
      <c r="I72">
        <v>73</v>
      </c>
      <c r="J72">
        <v>195</v>
      </c>
      <c r="K72" t="s">
        <v>14</v>
      </c>
      <c r="L72" t="s">
        <v>62</v>
      </c>
      <c r="M72">
        <v>2</v>
      </c>
      <c r="N72">
        <v>0</v>
      </c>
      <c r="O72">
        <v>0</v>
      </c>
      <c r="Q72">
        <v>0</v>
      </c>
      <c r="R72">
        <v>0</v>
      </c>
      <c r="S72">
        <v>5</v>
      </c>
      <c r="T72">
        <v>4.1100000000000003</v>
      </c>
      <c r="U72">
        <v>36</v>
      </c>
      <c r="V72">
        <v>31</v>
      </c>
      <c r="W72" s="1">
        <v>0.86099999999999999</v>
      </c>
      <c r="X72">
        <v>31</v>
      </c>
      <c r="Y72">
        <v>4</v>
      </c>
      <c r="Z72">
        <v>27</v>
      </c>
      <c r="AA72" s="1">
        <v>0.871</v>
      </c>
      <c r="AB72">
        <v>4</v>
      </c>
      <c r="AC72">
        <v>1</v>
      </c>
      <c r="AD72">
        <v>3</v>
      </c>
      <c r="AE72" s="1">
        <v>0.75</v>
      </c>
      <c r="AF72">
        <v>1</v>
      </c>
      <c r="AG72">
        <v>0</v>
      </c>
      <c r="AH72">
        <v>1</v>
      </c>
      <c r="AI72" s="1">
        <v>1</v>
      </c>
      <c r="AJ72">
        <v>0</v>
      </c>
      <c r="AK72">
        <v>0</v>
      </c>
      <c r="AL72">
        <v>0</v>
      </c>
      <c r="AM72" t="s">
        <v>387</v>
      </c>
      <c r="AN72">
        <v>0</v>
      </c>
      <c r="AO72">
        <v>0</v>
      </c>
      <c r="AP72">
        <v>-1.4</v>
      </c>
      <c r="AQ72">
        <v>0</v>
      </c>
      <c r="AR72">
        <v>0</v>
      </c>
      <c r="AS72">
        <v>-1.4</v>
      </c>
      <c r="AT72">
        <f t="shared" si="26"/>
        <v>2</v>
      </c>
      <c r="AU72">
        <v>72</v>
      </c>
      <c r="AV72">
        <v>0</v>
      </c>
      <c r="AW72">
        <v>0</v>
      </c>
      <c r="AX72">
        <v>0</v>
      </c>
      <c r="AY72">
        <v>1</v>
      </c>
      <c r="AZ72">
        <v>5</v>
      </c>
      <c r="BA72" s="6">
        <f>AZ72/AU72*60</f>
        <v>4.166666666666667</v>
      </c>
      <c r="BB72">
        <v>36</v>
      </c>
      <c r="BC72">
        <v>31</v>
      </c>
      <c r="BD72" s="1">
        <f>BC72/BB72</f>
        <v>0.86111111111111116</v>
      </c>
      <c r="BL72" s="1"/>
      <c r="BM72" s="7"/>
    </row>
    <row r="73" spans="1:65" x14ac:dyDescent="0.2">
      <c r="A73">
        <v>2011</v>
      </c>
      <c r="B73">
        <v>29</v>
      </c>
      <c r="C73" t="s">
        <v>388</v>
      </c>
      <c r="D73" t="s">
        <v>265</v>
      </c>
      <c r="E73" t="s">
        <v>389</v>
      </c>
      <c r="F73" t="s">
        <v>390</v>
      </c>
      <c r="G73" t="s">
        <v>87</v>
      </c>
      <c r="H73" t="s">
        <v>69</v>
      </c>
      <c r="I73">
        <v>74</v>
      </c>
      <c r="J73">
        <v>196</v>
      </c>
      <c r="K73" t="s">
        <v>14</v>
      </c>
      <c r="M73">
        <v>10</v>
      </c>
      <c r="N73">
        <v>7</v>
      </c>
      <c r="O73">
        <v>2</v>
      </c>
      <c r="Q73">
        <v>0</v>
      </c>
      <c r="R73">
        <v>0</v>
      </c>
      <c r="S73">
        <v>20</v>
      </c>
      <c r="T73">
        <v>2.2800000000000002</v>
      </c>
      <c r="U73">
        <v>272</v>
      </c>
      <c r="V73">
        <v>252</v>
      </c>
      <c r="W73" s="1">
        <v>0.92600000000000005</v>
      </c>
      <c r="X73">
        <v>215</v>
      </c>
      <c r="Y73">
        <v>14</v>
      </c>
      <c r="Z73">
        <v>201</v>
      </c>
      <c r="AA73" s="1">
        <v>0.93500000000000005</v>
      </c>
      <c r="AB73">
        <v>50</v>
      </c>
      <c r="AC73">
        <v>6</v>
      </c>
      <c r="AD73">
        <v>44</v>
      </c>
      <c r="AE73" s="1">
        <v>0.88</v>
      </c>
      <c r="AF73">
        <v>7</v>
      </c>
      <c r="AG73">
        <v>0</v>
      </c>
      <c r="AH73">
        <v>7</v>
      </c>
      <c r="AI73" s="1">
        <v>1</v>
      </c>
      <c r="AJ73">
        <v>0</v>
      </c>
      <c r="AK73">
        <v>0</v>
      </c>
      <c r="AL73">
        <v>0</v>
      </c>
      <c r="AM73" t="s">
        <v>391</v>
      </c>
      <c r="AN73">
        <v>0</v>
      </c>
      <c r="AO73">
        <v>0</v>
      </c>
      <c r="AP73">
        <v>4.3</v>
      </c>
      <c r="AQ73">
        <v>-0.1</v>
      </c>
      <c r="AR73">
        <v>0</v>
      </c>
      <c r="AS73">
        <v>4.2</v>
      </c>
      <c r="AT73">
        <f t="shared" si="26"/>
        <v>1</v>
      </c>
      <c r="AU73">
        <v>29</v>
      </c>
      <c r="AV73">
        <v>1</v>
      </c>
      <c r="AW73">
        <v>0</v>
      </c>
      <c r="AX73">
        <v>0</v>
      </c>
      <c r="AY73">
        <v>0</v>
      </c>
      <c r="AZ73">
        <v>3</v>
      </c>
      <c r="BA73" s="6">
        <f>AZ73/AU73*60</f>
        <v>6.2068965517241379</v>
      </c>
      <c r="BB73">
        <v>15</v>
      </c>
      <c r="BC73">
        <v>12</v>
      </c>
      <c r="BD73" s="1">
        <f>BC73/BB73</f>
        <v>0.8</v>
      </c>
      <c r="BE73">
        <v>9</v>
      </c>
      <c r="BF73">
        <v>5</v>
      </c>
      <c r="BG73">
        <v>0</v>
      </c>
      <c r="BH73">
        <v>2</v>
      </c>
      <c r="BI73">
        <v>0</v>
      </c>
      <c r="BJ73">
        <f>U73-BB73</f>
        <v>257</v>
      </c>
      <c r="BK73">
        <f>V73-BC73</f>
        <v>240</v>
      </c>
      <c r="BL73" s="1">
        <f>BK73/BJ73</f>
        <v>0.93385214007782102</v>
      </c>
      <c r="BM73" s="7">
        <f>BF73/BE73</f>
        <v>0.55555555555555558</v>
      </c>
    </row>
    <row r="74" spans="1:65" x14ac:dyDescent="0.2">
      <c r="A74">
        <v>2011</v>
      </c>
      <c r="B74">
        <v>31</v>
      </c>
      <c r="C74" t="s">
        <v>392</v>
      </c>
      <c r="D74" t="s">
        <v>84</v>
      </c>
      <c r="E74" t="s">
        <v>393</v>
      </c>
      <c r="F74" t="s">
        <v>394</v>
      </c>
      <c r="G74" t="s">
        <v>395</v>
      </c>
      <c r="H74" t="s">
        <v>61</v>
      </c>
      <c r="I74">
        <v>70</v>
      </c>
      <c r="J74">
        <v>170</v>
      </c>
      <c r="K74" t="s">
        <v>14</v>
      </c>
      <c r="M74">
        <v>1</v>
      </c>
      <c r="N74">
        <v>0</v>
      </c>
      <c r="O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4</v>
      </c>
      <c r="W74" s="1">
        <v>1</v>
      </c>
      <c r="X74">
        <v>1</v>
      </c>
      <c r="Y74">
        <v>0</v>
      </c>
      <c r="Z74">
        <v>1</v>
      </c>
      <c r="AA74" s="1">
        <v>1</v>
      </c>
      <c r="AB74">
        <v>3</v>
      </c>
      <c r="AC74">
        <v>0</v>
      </c>
      <c r="AD74">
        <v>3</v>
      </c>
      <c r="AE74" s="1">
        <v>1</v>
      </c>
      <c r="AF74">
        <v>0</v>
      </c>
      <c r="AG74">
        <v>0</v>
      </c>
      <c r="AH74">
        <v>0</v>
      </c>
      <c r="AJ74">
        <v>0</v>
      </c>
      <c r="AK74">
        <v>0</v>
      </c>
      <c r="AL74">
        <v>0</v>
      </c>
      <c r="AM74" t="s">
        <v>396</v>
      </c>
      <c r="AN74">
        <v>0</v>
      </c>
      <c r="AO74">
        <v>0</v>
      </c>
      <c r="AP74">
        <v>0.30000000000000004</v>
      </c>
      <c r="AQ74">
        <v>0</v>
      </c>
      <c r="AR74">
        <v>0</v>
      </c>
      <c r="AS74">
        <v>0.30000000000000004</v>
      </c>
      <c r="AT74">
        <f t="shared" si="26"/>
        <v>1</v>
      </c>
      <c r="AU74">
        <v>8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3</v>
      </c>
      <c r="BC74">
        <v>3</v>
      </c>
      <c r="BD74" s="1">
        <f>BC74/BB74</f>
        <v>1</v>
      </c>
      <c r="BL74" s="1"/>
      <c r="BM74" s="7"/>
    </row>
    <row r="75" spans="1:65" x14ac:dyDescent="0.2">
      <c r="A75">
        <v>2011</v>
      </c>
      <c r="B75">
        <v>39</v>
      </c>
      <c r="C75" t="s">
        <v>397</v>
      </c>
      <c r="D75" t="s">
        <v>57</v>
      </c>
      <c r="E75" t="s">
        <v>398</v>
      </c>
      <c r="F75" t="s">
        <v>399</v>
      </c>
      <c r="G75" t="s">
        <v>174</v>
      </c>
      <c r="H75" t="s">
        <v>61</v>
      </c>
      <c r="I75">
        <v>73</v>
      </c>
      <c r="J75">
        <v>190</v>
      </c>
      <c r="K75" t="s">
        <v>147</v>
      </c>
      <c r="M75">
        <v>26</v>
      </c>
      <c r="N75">
        <v>8</v>
      </c>
      <c r="O75">
        <v>14</v>
      </c>
      <c r="Q75">
        <v>4</v>
      </c>
      <c r="R75">
        <v>1</v>
      </c>
      <c r="S75">
        <v>88</v>
      </c>
      <c r="T75">
        <v>3.44</v>
      </c>
      <c r="U75">
        <v>773</v>
      </c>
      <c r="V75">
        <v>685</v>
      </c>
      <c r="W75" s="1">
        <v>0.88600000000000001</v>
      </c>
      <c r="X75">
        <v>599</v>
      </c>
      <c r="Y75">
        <v>67</v>
      </c>
      <c r="Z75">
        <v>532</v>
      </c>
      <c r="AA75" s="1">
        <v>0.88800000000000001</v>
      </c>
      <c r="AB75">
        <v>144</v>
      </c>
      <c r="AC75">
        <v>19</v>
      </c>
      <c r="AD75">
        <v>125</v>
      </c>
      <c r="AE75" s="1">
        <v>0.86799999999999999</v>
      </c>
      <c r="AF75">
        <v>30</v>
      </c>
      <c r="AG75">
        <v>2</v>
      </c>
      <c r="AH75">
        <v>28</v>
      </c>
      <c r="AI75" s="1">
        <v>0.93300000000000005</v>
      </c>
      <c r="AJ75">
        <v>0</v>
      </c>
      <c r="AK75">
        <v>1</v>
      </c>
      <c r="AL75">
        <v>25</v>
      </c>
      <c r="AM75" t="s">
        <v>400</v>
      </c>
      <c r="AN75">
        <v>4</v>
      </c>
      <c r="AO75">
        <v>0</v>
      </c>
      <c r="AP75">
        <v>-13.4</v>
      </c>
      <c r="AQ75">
        <v>-0.1</v>
      </c>
      <c r="AR75">
        <v>-0.2</v>
      </c>
      <c r="AS75">
        <v>-13.8</v>
      </c>
      <c r="AT75">
        <f t="shared" si="26"/>
        <v>0</v>
      </c>
      <c r="BE75">
        <v>26</v>
      </c>
      <c r="BF75">
        <v>10</v>
      </c>
      <c r="BG75">
        <v>4</v>
      </c>
      <c r="BH75">
        <v>2</v>
      </c>
      <c r="BI75">
        <v>7</v>
      </c>
      <c r="BJ75">
        <f t="shared" ref="BJ75:BK82" si="27">U75-BB75</f>
        <v>773</v>
      </c>
      <c r="BK75">
        <f t="shared" si="27"/>
        <v>685</v>
      </c>
      <c r="BL75" s="1">
        <f t="shared" ref="BL75:BL82" si="28">BK75/BJ75</f>
        <v>0.88615782664941789</v>
      </c>
      <c r="BM75" s="7">
        <f t="shared" ref="BM75:BM82" si="29">BF75/BE75</f>
        <v>0.38461538461538464</v>
      </c>
    </row>
    <row r="76" spans="1:65" x14ac:dyDescent="0.2">
      <c r="A76">
        <v>2011</v>
      </c>
      <c r="B76">
        <v>1</v>
      </c>
      <c r="C76" t="s">
        <v>401</v>
      </c>
      <c r="D76" t="s">
        <v>171</v>
      </c>
      <c r="E76" t="s">
        <v>402</v>
      </c>
      <c r="F76" t="s">
        <v>167</v>
      </c>
      <c r="G76" t="s">
        <v>168</v>
      </c>
      <c r="H76" t="s">
        <v>69</v>
      </c>
      <c r="I76">
        <v>75</v>
      </c>
      <c r="J76">
        <v>217</v>
      </c>
      <c r="K76" t="s">
        <v>14</v>
      </c>
      <c r="M76">
        <v>60</v>
      </c>
      <c r="N76">
        <v>38</v>
      </c>
      <c r="O76">
        <v>15</v>
      </c>
      <c r="Q76">
        <v>7</v>
      </c>
      <c r="R76">
        <v>4</v>
      </c>
      <c r="S76">
        <v>126</v>
      </c>
      <c r="T76">
        <v>2.11</v>
      </c>
      <c r="U76">
        <v>1753</v>
      </c>
      <c r="V76">
        <v>1627</v>
      </c>
      <c r="W76" s="1">
        <v>0.92800000000000005</v>
      </c>
      <c r="X76">
        <v>1416</v>
      </c>
      <c r="Y76">
        <v>94</v>
      </c>
      <c r="Z76">
        <v>1322</v>
      </c>
      <c r="AA76" s="1">
        <v>0.93400000000000005</v>
      </c>
      <c r="AB76">
        <v>300</v>
      </c>
      <c r="AC76">
        <v>31</v>
      </c>
      <c r="AD76">
        <v>269</v>
      </c>
      <c r="AE76" s="1">
        <v>0.89700000000000002</v>
      </c>
      <c r="AF76">
        <v>37</v>
      </c>
      <c r="AG76">
        <v>1</v>
      </c>
      <c r="AH76">
        <v>36</v>
      </c>
      <c r="AI76" s="1">
        <v>0.97299999999999998</v>
      </c>
      <c r="AJ76">
        <v>0</v>
      </c>
      <c r="AK76">
        <v>3</v>
      </c>
      <c r="AL76">
        <v>2</v>
      </c>
      <c r="AM76" t="s">
        <v>403</v>
      </c>
      <c r="AN76">
        <v>2</v>
      </c>
      <c r="AO76">
        <v>0</v>
      </c>
      <c r="AP76">
        <v>30.5</v>
      </c>
      <c r="AQ76">
        <v>0.30000000000000004</v>
      </c>
      <c r="AR76">
        <v>-3.5</v>
      </c>
      <c r="AS76">
        <v>27.3</v>
      </c>
      <c r="AT76">
        <f t="shared" si="26"/>
        <v>0</v>
      </c>
      <c r="BE76">
        <v>60</v>
      </c>
      <c r="BF76">
        <v>41</v>
      </c>
      <c r="BG76">
        <v>9</v>
      </c>
      <c r="BH76">
        <v>6</v>
      </c>
      <c r="BI76">
        <v>4</v>
      </c>
      <c r="BJ76">
        <f t="shared" si="27"/>
        <v>1753</v>
      </c>
      <c r="BK76">
        <f t="shared" si="27"/>
        <v>1627</v>
      </c>
      <c r="BL76" s="1">
        <f t="shared" si="28"/>
        <v>0.92812321734169989</v>
      </c>
      <c r="BM76" s="7">
        <f t="shared" si="29"/>
        <v>0.68333333333333335</v>
      </c>
    </row>
    <row r="77" spans="1:65" x14ac:dyDescent="0.2">
      <c r="A77">
        <v>2011</v>
      </c>
      <c r="B77">
        <v>40</v>
      </c>
      <c r="C77" t="s">
        <v>404</v>
      </c>
      <c r="D77" t="s">
        <v>338</v>
      </c>
      <c r="E77" t="s">
        <v>405</v>
      </c>
      <c r="F77" t="s">
        <v>406</v>
      </c>
      <c r="H77" t="s">
        <v>81</v>
      </c>
      <c r="I77">
        <v>75</v>
      </c>
      <c r="J77">
        <v>220</v>
      </c>
      <c r="K77" t="s">
        <v>14</v>
      </c>
      <c r="L77" t="s">
        <v>62</v>
      </c>
      <c r="M77">
        <v>8</v>
      </c>
      <c r="N77">
        <v>1</v>
      </c>
      <c r="O77">
        <v>4</v>
      </c>
      <c r="Q77">
        <v>0</v>
      </c>
      <c r="R77">
        <v>0</v>
      </c>
      <c r="S77">
        <v>20</v>
      </c>
      <c r="T77">
        <v>3.52</v>
      </c>
      <c r="U77">
        <v>178</v>
      </c>
      <c r="V77">
        <v>158</v>
      </c>
      <c r="W77" s="1">
        <v>0.88800000000000001</v>
      </c>
      <c r="X77">
        <v>136</v>
      </c>
      <c r="Y77">
        <v>15</v>
      </c>
      <c r="Z77">
        <v>121</v>
      </c>
      <c r="AA77" s="1">
        <v>0.89</v>
      </c>
      <c r="AB77">
        <v>38</v>
      </c>
      <c r="AC77">
        <v>5</v>
      </c>
      <c r="AD77">
        <v>33</v>
      </c>
      <c r="AE77" s="1">
        <v>0.86799999999999999</v>
      </c>
      <c r="AF77">
        <v>4</v>
      </c>
      <c r="AG77">
        <v>0</v>
      </c>
      <c r="AH77">
        <v>4</v>
      </c>
      <c r="AI77" s="1">
        <v>1</v>
      </c>
      <c r="AJ77">
        <v>0</v>
      </c>
      <c r="AK77">
        <v>0</v>
      </c>
      <c r="AL77">
        <v>2</v>
      </c>
      <c r="AM77" t="s">
        <v>407</v>
      </c>
      <c r="AN77">
        <v>0</v>
      </c>
      <c r="AO77">
        <v>0</v>
      </c>
      <c r="AP77">
        <v>-3</v>
      </c>
      <c r="AQ77">
        <v>-0.1</v>
      </c>
      <c r="AR77">
        <v>0</v>
      </c>
      <c r="AS77">
        <v>-3</v>
      </c>
      <c r="AT77">
        <f t="shared" si="26"/>
        <v>3</v>
      </c>
      <c r="AU77">
        <v>72</v>
      </c>
      <c r="AV77">
        <v>0</v>
      </c>
      <c r="AW77">
        <v>1</v>
      </c>
      <c r="AX77">
        <v>0</v>
      </c>
      <c r="AY77">
        <v>1</v>
      </c>
      <c r="AZ77">
        <v>1</v>
      </c>
      <c r="BA77" s="6">
        <f>AZ77/AU77*60</f>
        <v>0.83333333333333326</v>
      </c>
      <c r="BB77">
        <v>34</v>
      </c>
      <c r="BC77">
        <v>33</v>
      </c>
      <c r="BD77" s="1">
        <f t="shared" ref="BD77:BD85" si="30">BC77/BB77</f>
        <v>0.97058823529411764</v>
      </c>
      <c r="BE77">
        <v>5</v>
      </c>
      <c r="BF77">
        <v>1</v>
      </c>
      <c r="BG77">
        <v>1</v>
      </c>
      <c r="BH77">
        <v>1</v>
      </c>
      <c r="BI77">
        <v>2</v>
      </c>
      <c r="BJ77">
        <f t="shared" si="27"/>
        <v>144</v>
      </c>
      <c r="BK77">
        <f t="shared" si="27"/>
        <v>125</v>
      </c>
      <c r="BL77" s="1">
        <f t="shared" si="28"/>
        <v>0.86805555555555558</v>
      </c>
      <c r="BM77" s="7">
        <f t="shared" si="29"/>
        <v>0.2</v>
      </c>
    </row>
    <row r="78" spans="1:65" x14ac:dyDescent="0.2">
      <c r="A78">
        <v>2011</v>
      </c>
      <c r="B78">
        <v>30</v>
      </c>
      <c r="C78" t="s">
        <v>408</v>
      </c>
      <c r="D78" t="s">
        <v>241</v>
      </c>
      <c r="E78" t="s">
        <v>409</v>
      </c>
      <c r="F78" t="s">
        <v>410</v>
      </c>
      <c r="G78" t="s">
        <v>119</v>
      </c>
      <c r="H78" t="s">
        <v>61</v>
      </c>
      <c r="I78">
        <v>74</v>
      </c>
      <c r="J78">
        <v>175</v>
      </c>
      <c r="K78" t="s">
        <v>14</v>
      </c>
      <c r="M78">
        <v>66</v>
      </c>
      <c r="N78">
        <v>34</v>
      </c>
      <c r="O78">
        <v>22</v>
      </c>
      <c r="Q78">
        <v>8</v>
      </c>
      <c r="R78">
        <v>5</v>
      </c>
      <c r="S78">
        <v>165</v>
      </c>
      <c r="T78">
        <v>2.59</v>
      </c>
      <c r="U78">
        <v>1964</v>
      </c>
      <c r="V78">
        <v>1799</v>
      </c>
      <c r="W78" s="1">
        <v>0.91600000000000004</v>
      </c>
      <c r="X78">
        <v>1565</v>
      </c>
      <c r="Y78">
        <v>119</v>
      </c>
      <c r="Z78">
        <v>1446</v>
      </c>
      <c r="AA78" s="1">
        <v>0.92400000000000004</v>
      </c>
      <c r="AB78">
        <v>343</v>
      </c>
      <c r="AC78">
        <v>39</v>
      </c>
      <c r="AD78">
        <v>304</v>
      </c>
      <c r="AE78" s="1">
        <v>0.88600000000000001</v>
      </c>
      <c r="AF78">
        <v>56</v>
      </c>
      <c r="AG78">
        <v>7</v>
      </c>
      <c r="AH78">
        <v>49</v>
      </c>
      <c r="AI78" s="1">
        <v>0.875</v>
      </c>
      <c r="AJ78">
        <v>0</v>
      </c>
      <c r="AK78">
        <v>2</v>
      </c>
      <c r="AL78">
        <v>6</v>
      </c>
      <c r="AM78" t="s">
        <v>411</v>
      </c>
      <c r="AN78">
        <v>2</v>
      </c>
      <c r="AO78">
        <v>0</v>
      </c>
      <c r="AP78">
        <v>13.6</v>
      </c>
      <c r="AQ78">
        <v>-0.5</v>
      </c>
      <c r="AR78">
        <v>-1.4</v>
      </c>
      <c r="AS78">
        <v>11.7</v>
      </c>
      <c r="AT78">
        <f t="shared" si="26"/>
        <v>1</v>
      </c>
      <c r="AU78">
        <v>38</v>
      </c>
      <c r="AV78">
        <v>1</v>
      </c>
      <c r="AW78">
        <v>0</v>
      </c>
      <c r="AX78">
        <v>0</v>
      </c>
      <c r="AY78">
        <v>0</v>
      </c>
      <c r="AZ78">
        <v>2</v>
      </c>
      <c r="BA78" s="6">
        <f>AZ78/AU78*60</f>
        <v>3.1578947368421053</v>
      </c>
      <c r="BB78">
        <v>14</v>
      </c>
      <c r="BC78">
        <v>12</v>
      </c>
      <c r="BD78" s="1">
        <f t="shared" si="30"/>
        <v>0.8571428571428571</v>
      </c>
      <c r="BE78">
        <v>65</v>
      </c>
      <c r="BF78">
        <v>39</v>
      </c>
      <c r="BG78">
        <v>11</v>
      </c>
      <c r="BH78">
        <v>5</v>
      </c>
      <c r="BI78">
        <v>9</v>
      </c>
      <c r="BJ78">
        <f t="shared" si="27"/>
        <v>1950</v>
      </c>
      <c r="BK78">
        <f t="shared" si="27"/>
        <v>1787</v>
      </c>
      <c r="BL78" s="1">
        <f t="shared" si="28"/>
        <v>0.91641025641025642</v>
      </c>
      <c r="BM78" s="7">
        <f t="shared" si="29"/>
        <v>0.6</v>
      </c>
    </row>
    <row r="79" spans="1:65" x14ac:dyDescent="0.2">
      <c r="A79">
        <v>2011</v>
      </c>
      <c r="B79">
        <v>30</v>
      </c>
      <c r="C79" t="s">
        <v>412</v>
      </c>
      <c r="D79" t="s">
        <v>219</v>
      </c>
      <c r="E79" t="s">
        <v>413</v>
      </c>
      <c r="F79" t="s">
        <v>414</v>
      </c>
      <c r="G79" t="s">
        <v>415</v>
      </c>
      <c r="H79" t="s">
        <v>61</v>
      </c>
      <c r="I79">
        <v>75</v>
      </c>
      <c r="J79">
        <v>203</v>
      </c>
      <c r="K79" t="s">
        <v>14</v>
      </c>
      <c r="M79">
        <v>31</v>
      </c>
      <c r="N79">
        <v>8</v>
      </c>
      <c r="O79">
        <v>11</v>
      </c>
      <c r="Q79">
        <v>7</v>
      </c>
      <c r="R79">
        <v>1</v>
      </c>
      <c r="S79">
        <v>74</v>
      </c>
      <c r="T79">
        <v>2.62</v>
      </c>
      <c r="U79">
        <v>833</v>
      </c>
      <c r="V79">
        <v>759</v>
      </c>
      <c r="W79" s="1">
        <v>0.91100000000000003</v>
      </c>
      <c r="X79">
        <v>671</v>
      </c>
      <c r="Y79">
        <v>55</v>
      </c>
      <c r="Z79">
        <v>616</v>
      </c>
      <c r="AA79" s="1">
        <v>0.91800000000000004</v>
      </c>
      <c r="AB79">
        <v>130</v>
      </c>
      <c r="AC79">
        <v>17</v>
      </c>
      <c r="AD79">
        <v>113</v>
      </c>
      <c r="AE79" s="1">
        <v>0.86899999999999999</v>
      </c>
      <c r="AF79">
        <v>32</v>
      </c>
      <c r="AG79">
        <v>2</v>
      </c>
      <c r="AH79">
        <v>30</v>
      </c>
      <c r="AI79" s="1">
        <v>0.93800000000000006</v>
      </c>
      <c r="AJ79">
        <v>0</v>
      </c>
      <c r="AK79">
        <v>1</v>
      </c>
      <c r="AL79">
        <v>2</v>
      </c>
      <c r="AM79" t="s">
        <v>416</v>
      </c>
      <c r="AN79">
        <v>1</v>
      </c>
      <c r="AO79">
        <v>1</v>
      </c>
      <c r="AP79">
        <v>2</v>
      </c>
      <c r="AQ79">
        <v>0.2</v>
      </c>
      <c r="AR79">
        <v>-4.3</v>
      </c>
      <c r="AS79">
        <v>-2.1</v>
      </c>
      <c r="AT79">
        <f t="shared" si="26"/>
        <v>6</v>
      </c>
      <c r="AU79">
        <v>205</v>
      </c>
      <c r="AV79">
        <v>1</v>
      </c>
      <c r="AW79">
        <v>0</v>
      </c>
      <c r="AX79">
        <v>1</v>
      </c>
      <c r="AY79">
        <v>1</v>
      </c>
      <c r="AZ79">
        <v>5</v>
      </c>
      <c r="BA79" s="6">
        <f>AZ79/AU79*60</f>
        <v>1.4634146341463414</v>
      </c>
      <c r="BB79">
        <v>97</v>
      </c>
      <c r="BC79">
        <v>92</v>
      </c>
      <c r="BD79" s="1">
        <f t="shared" si="30"/>
        <v>0.94845360824742264</v>
      </c>
      <c r="BE79">
        <v>25</v>
      </c>
      <c r="BF79">
        <v>11</v>
      </c>
      <c r="BG79">
        <v>4</v>
      </c>
      <c r="BH79">
        <v>0</v>
      </c>
      <c r="BI79">
        <v>4</v>
      </c>
      <c r="BJ79">
        <f t="shared" si="27"/>
        <v>736</v>
      </c>
      <c r="BK79">
        <f t="shared" si="27"/>
        <v>667</v>
      </c>
      <c r="BL79" s="1">
        <f t="shared" si="28"/>
        <v>0.90625</v>
      </c>
      <c r="BM79" s="7">
        <f t="shared" si="29"/>
        <v>0.44</v>
      </c>
    </row>
    <row r="80" spans="1:65" x14ac:dyDescent="0.2">
      <c r="A80">
        <v>2011</v>
      </c>
      <c r="B80">
        <v>1</v>
      </c>
      <c r="C80" t="s">
        <v>417</v>
      </c>
      <c r="D80" t="s">
        <v>110</v>
      </c>
      <c r="E80" t="s">
        <v>418</v>
      </c>
      <c r="F80" t="s">
        <v>419</v>
      </c>
      <c r="H80" t="s">
        <v>216</v>
      </c>
      <c r="I80">
        <v>74</v>
      </c>
      <c r="J80">
        <v>209</v>
      </c>
      <c r="K80" t="s">
        <v>14</v>
      </c>
      <c r="M80">
        <v>27</v>
      </c>
      <c r="N80">
        <v>11</v>
      </c>
      <c r="O80">
        <v>9</v>
      </c>
      <c r="Q80">
        <v>5</v>
      </c>
      <c r="R80">
        <v>2</v>
      </c>
      <c r="S80">
        <v>58</v>
      </c>
      <c r="T80">
        <v>2.23</v>
      </c>
      <c r="U80">
        <v>759</v>
      </c>
      <c r="V80">
        <v>701</v>
      </c>
      <c r="W80" s="1">
        <v>0.92400000000000004</v>
      </c>
      <c r="X80">
        <v>611</v>
      </c>
      <c r="Y80">
        <v>43</v>
      </c>
      <c r="Z80">
        <v>568</v>
      </c>
      <c r="AA80" s="1">
        <v>0.93</v>
      </c>
      <c r="AB80">
        <v>130</v>
      </c>
      <c r="AC80">
        <v>14</v>
      </c>
      <c r="AD80">
        <v>116</v>
      </c>
      <c r="AE80" s="1">
        <v>0.89200000000000002</v>
      </c>
      <c r="AF80">
        <v>18</v>
      </c>
      <c r="AG80">
        <v>1</v>
      </c>
      <c r="AH80">
        <v>17</v>
      </c>
      <c r="AI80" s="1">
        <v>0.94400000000000006</v>
      </c>
      <c r="AJ80">
        <v>0</v>
      </c>
      <c r="AK80">
        <v>0</v>
      </c>
      <c r="AL80">
        <v>2</v>
      </c>
      <c r="AM80" t="s">
        <v>420</v>
      </c>
      <c r="AN80">
        <v>1</v>
      </c>
      <c r="AO80">
        <v>0</v>
      </c>
      <c r="AP80">
        <v>10.199999999999999</v>
      </c>
      <c r="AQ80">
        <v>0.2</v>
      </c>
      <c r="AR80">
        <v>-0.5</v>
      </c>
      <c r="AS80">
        <v>9.8000000000000007</v>
      </c>
      <c r="AT80">
        <f t="shared" si="26"/>
        <v>2</v>
      </c>
      <c r="AU80">
        <v>87</v>
      </c>
      <c r="AV80">
        <v>0</v>
      </c>
      <c r="AW80">
        <v>0</v>
      </c>
      <c r="AX80">
        <v>1</v>
      </c>
      <c r="AY80">
        <v>0</v>
      </c>
      <c r="AZ80">
        <v>3</v>
      </c>
      <c r="BA80" s="6">
        <f>AZ80/AU80*60</f>
        <v>2.0689655172413794</v>
      </c>
      <c r="BB80">
        <v>36</v>
      </c>
      <c r="BC80">
        <v>33</v>
      </c>
      <c r="BD80" s="1">
        <f t="shared" si="30"/>
        <v>0.91666666666666663</v>
      </c>
      <c r="BE80">
        <v>25</v>
      </c>
      <c r="BF80">
        <v>18</v>
      </c>
      <c r="BG80">
        <v>7</v>
      </c>
      <c r="BH80">
        <v>0</v>
      </c>
      <c r="BI80">
        <v>2</v>
      </c>
      <c r="BJ80">
        <f t="shared" si="27"/>
        <v>723</v>
      </c>
      <c r="BK80">
        <f t="shared" si="27"/>
        <v>668</v>
      </c>
      <c r="BL80" s="1">
        <f t="shared" si="28"/>
        <v>0.92392807745504846</v>
      </c>
      <c r="BM80" s="7">
        <f t="shared" si="29"/>
        <v>0.72</v>
      </c>
    </row>
    <row r="81" spans="1:65" x14ac:dyDescent="0.2">
      <c r="A81">
        <v>2011</v>
      </c>
      <c r="B81">
        <v>35</v>
      </c>
      <c r="C81" t="s">
        <v>421</v>
      </c>
      <c r="D81" t="s">
        <v>122</v>
      </c>
      <c r="E81" t="s">
        <v>422</v>
      </c>
      <c r="F81" t="s">
        <v>423</v>
      </c>
      <c r="H81" t="s">
        <v>216</v>
      </c>
      <c r="I81">
        <v>74</v>
      </c>
      <c r="J81">
        <v>190</v>
      </c>
      <c r="K81" t="s">
        <v>14</v>
      </c>
      <c r="L81" t="s">
        <v>62</v>
      </c>
      <c r="M81">
        <v>54</v>
      </c>
      <c r="N81">
        <v>28</v>
      </c>
      <c r="O81">
        <v>13</v>
      </c>
      <c r="Q81">
        <v>8</v>
      </c>
      <c r="R81">
        <v>0</v>
      </c>
      <c r="S81">
        <v>130</v>
      </c>
      <c r="T81">
        <v>2.59</v>
      </c>
      <c r="U81">
        <v>1527</v>
      </c>
      <c r="V81">
        <v>1397</v>
      </c>
      <c r="W81" s="1">
        <v>0.91500000000000004</v>
      </c>
      <c r="X81">
        <v>1238</v>
      </c>
      <c r="Y81">
        <v>95</v>
      </c>
      <c r="Z81">
        <v>1143</v>
      </c>
      <c r="AA81" s="1">
        <v>0.92300000000000004</v>
      </c>
      <c r="AB81">
        <v>243</v>
      </c>
      <c r="AC81">
        <v>32</v>
      </c>
      <c r="AD81">
        <v>211</v>
      </c>
      <c r="AE81" s="1">
        <v>0.86799999999999999</v>
      </c>
      <c r="AF81">
        <v>46</v>
      </c>
      <c r="AG81">
        <v>3</v>
      </c>
      <c r="AH81">
        <v>43</v>
      </c>
      <c r="AI81" s="1">
        <v>0.93500000000000005</v>
      </c>
      <c r="AJ81">
        <v>0</v>
      </c>
      <c r="AK81">
        <v>2</v>
      </c>
      <c r="AL81">
        <v>2</v>
      </c>
      <c r="AM81" t="s">
        <v>424</v>
      </c>
      <c r="AN81">
        <v>2</v>
      </c>
      <c r="AO81">
        <v>2</v>
      </c>
      <c r="AP81">
        <v>9.6999999999999993</v>
      </c>
      <c r="AQ81">
        <v>-0.30000000000000004</v>
      </c>
      <c r="AR81">
        <v>-3.3</v>
      </c>
      <c r="AS81">
        <v>6.1</v>
      </c>
      <c r="AT81">
        <f t="shared" si="26"/>
        <v>2</v>
      </c>
      <c r="AU81">
        <v>69</v>
      </c>
      <c r="AV81">
        <v>0</v>
      </c>
      <c r="AW81">
        <v>0</v>
      </c>
      <c r="AX81">
        <v>0</v>
      </c>
      <c r="AY81">
        <v>0</v>
      </c>
      <c r="AZ81">
        <v>5</v>
      </c>
      <c r="BA81" s="6">
        <f>AZ81/AU81*60</f>
        <v>4.3478260869565215</v>
      </c>
      <c r="BB81">
        <v>39</v>
      </c>
      <c r="BC81">
        <v>34</v>
      </c>
      <c r="BD81" s="1">
        <f t="shared" si="30"/>
        <v>0.87179487179487181</v>
      </c>
      <c r="BE81">
        <v>52</v>
      </c>
      <c r="BF81">
        <v>34</v>
      </c>
      <c r="BG81">
        <v>7</v>
      </c>
      <c r="BH81">
        <v>1</v>
      </c>
      <c r="BI81">
        <v>6</v>
      </c>
      <c r="BJ81">
        <f t="shared" si="27"/>
        <v>1488</v>
      </c>
      <c r="BK81">
        <f t="shared" si="27"/>
        <v>1363</v>
      </c>
      <c r="BL81" s="1">
        <f t="shared" si="28"/>
        <v>0.915994623655914</v>
      </c>
      <c r="BM81" s="7">
        <f t="shared" si="29"/>
        <v>0.65384615384615385</v>
      </c>
    </row>
    <row r="82" spans="1:65" x14ac:dyDescent="0.2">
      <c r="A82">
        <v>2011</v>
      </c>
      <c r="B82">
        <v>1</v>
      </c>
      <c r="C82" t="s">
        <v>425</v>
      </c>
      <c r="D82" t="s">
        <v>191</v>
      </c>
      <c r="E82" t="s">
        <v>426</v>
      </c>
      <c r="F82" t="s">
        <v>427</v>
      </c>
      <c r="G82" t="s">
        <v>87</v>
      </c>
      <c r="H82" t="s">
        <v>69</v>
      </c>
      <c r="I82">
        <v>76</v>
      </c>
      <c r="J82">
        <v>211</v>
      </c>
      <c r="K82" t="s">
        <v>147</v>
      </c>
      <c r="M82">
        <v>54</v>
      </c>
      <c r="N82">
        <v>24</v>
      </c>
      <c r="O82">
        <v>21</v>
      </c>
      <c r="Q82">
        <v>7</v>
      </c>
      <c r="R82">
        <v>3</v>
      </c>
      <c r="S82">
        <v>153</v>
      </c>
      <c r="T82">
        <v>3.03</v>
      </c>
      <c r="U82">
        <v>1541</v>
      </c>
      <c r="V82">
        <v>1388</v>
      </c>
      <c r="W82" s="1">
        <v>0.90100000000000002</v>
      </c>
      <c r="X82">
        <v>1220</v>
      </c>
      <c r="Y82">
        <v>109</v>
      </c>
      <c r="Z82">
        <v>1111</v>
      </c>
      <c r="AA82" s="1">
        <v>0.91100000000000003</v>
      </c>
      <c r="AB82">
        <v>286</v>
      </c>
      <c r="AC82">
        <v>37</v>
      </c>
      <c r="AD82">
        <v>249</v>
      </c>
      <c r="AE82" s="1">
        <v>0.871</v>
      </c>
      <c r="AF82">
        <v>35</v>
      </c>
      <c r="AG82">
        <v>7</v>
      </c>
      <c r="AH82">
        <v>28</v>
      </c>
      <c r="AI82" s="1">
        <v>0.8</v>
      </c>
      <c r="AJ82">
        <v>0</v>
      </c>
      <c r="AK82">
        <v>1</v>
      </c>
      <c r="AL82">
        <v>2</v>
      </c>
      <c r="AM82" t="s">
        <v>428</v>
      </c>
      <c r="AN82">
        <v>0</v>
      </c>
      <c r="AO82">
        <v>0</v>
      </c>
      <c r="AP82">
        <v>-8.1999999999999993</v>
      </c>
      <c r="AQ82">
        <v>-0.4</v>
      </c>
      <c r="AR82">
        <v>-0.4</v>
      </c>
      <c r="AS82">
        <v>-9</v>
      </c>
      <c r="AT82">
        <f t="shared" si="26"/>
        <v>1</v>
      </c>
      <c r="AU82">
        <v>15</v>
      </c>
      <c r="AV82">
        <v>0</v>
      </c>
      <c r="AW82">
        <v>0</v>
      </c>
      <c r="AX82">
        <v>0</v>
      </c>
      <c r="AY82">
        <v>0</v>
      </c>
      <c r="AZ82">
        <v>3</v>
      </c>
      <c r="BA82">
        <v>12.31</v>
      </c>
      <c r="BB82">
        <v>8</v>
      </c>
      <c r="BC82">
        <v>5</v>
      </c>
      <c r="BD82" s="1">
        <f t="shared" si="30"/>
        <v>0.625</v>
      </c>
      <c r="BE82">
        <v>53</v>
      </c>
      <c r="BF82">
        <v>27</v>
      </c>
      <c r="BG82">
        <v>5</v>
      </c>
      <c r="BH82">
        <v>2</v>
      </c>
      <c r="BI82">
        <v>14</v>
      </c>
      <c r="BJ82">
        <f t="shared" si="27"/>
        <v>1533</v>
      </c>
      <c r="BK82">
        <f t="shared" si="27"/>
        <v>1383</v>
      </c>
      <c r="BL82" s="1">
        <f t="shared" si="28"/>
        <v>0.90215264187866928</v>
      </c>
      <c r="BM82" s="7">
        <f t="shared" si="29"/>
        <v>0.50943396226415094</v>
      </c>
    </row>
    <row r="83" spans="1:65" x14ac:dyDescent="0.2">
      <c r="A83">
        <v>2011</v>
      </c>
      <c r="B83">
        <v>38</v>
      </c>
      <c r="C83" t="s">
        <v>429</v>
      </c>
      <c r="D83" t="s">
        <v>160</v>
      </c>
      <c r="E83" t="s">
        <v>430</v>
      </c>
      <c r="F83" t="s">
        <v>431</v>
      </c>
      <c r="G83" t="s">
        <v>248</v>
      </c>
      <c r="H83" t="s">
        <v>61</v>
      </c>
      <c r="I83">
        <v>74</v>
      </c>
      <c r="J83">
        <v>205</v>
      </c>
      <c r="K83" t="s">
        <v>14</v>
      </c>
      <c r="L83" t="s">
        <v>62</v>
      </c>
      <c r="M83">
        <v>1</v>
      </c>
      <c r="N83">
        <v>0</v>
      </c>
      <c r="O83">
        <v>0</v>
      </c>
      <c r="Q83">
        <v>0</v>
      </c>
      <c r="R83">
        <v>0</v>
      </c>
      <c r="S83">
        <v>3</v>
      </c>
      <c r="T83">
        <v>12</v>
      </c>
      <c r="U83">
        <v>8</v>
      </c>
      <c r="V83">
        <v>5</v>
      </c>
      <c r="W83" s="1">
        <v>0.625</v>
      </c>
      <c r="X83">
        <v>6</v>
      </c>
      <c r="Y83">
        <v>2</v>
      </c>
      <c r="Z83">
        <v>4</v>
      </c>
      <c r="AA83" s="1">
        <v>0.66700000000000004</v>
      </c>
      <c r="AB83">
        <v>1</v>
      </c>
      <c r="AC83">
        <v>1</v>
      </c>
      <c r="AD83">
        <v>0</v>
      </c>
      <c r="AE83" s="1">
        <v>0</v>
      </c>
      <c r="AF83">
        <v>1</v>
      </c>
      <c r="AG83">
        <v>0</v>
      </c>
      <c r="AH83">
        <v>1</v>
      </c>
      <c r="AI83" s="1">
        <v>1</v>
      </c>
      <c r="AJ83">
        <v>0</v>
      </c>
      <c r="AK83">
        <v>0</v>
      </c>
      <c r="AL83">
        <v>0</v>
      </c>
      <c r="AM83" t="s">
        <v>432</v>
      </c>
      <c r="AN83">
        <v>0</v>
      </c>
      <c r="AO83">
        <v>0</v>
      </c>
      <c r="AP83">
        <v>-1.9</v>
      </c>
      <c r="AQ83">
        <v>0</v>
      </c>
      <c r="AR83">
        <v>0</v>
      </c>
      <c r="AS83">
        <v>-1.9</v>
      </c>
      <c r="AT83">
        <f t="shared" si="26"/>
        <v>1</v>
      </c>
      <c r="AU83">
        <v>24</v>
      </c>
      <c r="AV83">
        <v>0</v>
      </c>
      <c r="AW83">
        <v>0</v>
      </c>
      <c r="AX83">
        <v>0</v>
      </c>
      <c r="AY83">
        <v>0</v>
      </c>
      <c r="AZ83">
        <v>1</v>
      </c>
      <c r="BA83" s="6">
        <f>AZ83/AU83*60</f>
        <v>2.5</v>
      </c>
      <c r="BB83">
        <v>19</v>
      </c>
      <c r="BC83">
        <v>18</v>
      </c>
      <c r="BD83" s="1">
        <f t="shared" si="30"/>
        <v>0.94736842105263153</v>
      </c>
      <c r="BL83" s="1"/>
      <c r="BM83" s="7"/>
    </row>
    <row r="84" spans="1:65" x14ac:dyDescent="0.2">
      <c r="A84">
        <v>2011</v>
      </c>
      <c r="B84">
        <v>30</v>
      </c>
      <c r="C84" t="s">
        <v>433</v>
      </c>
      <c r="D84" t="s">
        <v>434</v>
      </c>
      <c r="E84" t="s">
        <v>435</v>
      </c>
      <c r="F84" t="s">
        <v>436</v>
      </c>
      <c r="G84" t="s">
        <v>119</v>
      </c>
      <c r="H84" t="s">
        <v>61</v>
      </c>
      <c r="I84">
        <v>71</v>
      </c>
      <c r="J84">
        <v>201</v>
      </c>
      <c r="K84" t="s">
        <v>14</v>
      </c>
      <c r="M84">
        <v>57</v>
      </c>
      <c r="N84">
        <v>35</v>
      </c>
      <c r="O84">
        <v>11</v>
      </c>
      <c r="Q84">
        <v>9</v>
      </c>
      <c r="R84">
        <v>9</v>
      </c>
      <c r="S84">
        <v>112</v>
      </c>
      <c r="T84">
        <v>2</v>
      </c>
      <c r="U84">
        <v>1811</v>
      </c>
      <c r="V84">
        <v>1699</v>
      </c>
      <c r="W84" s="1">
        <v>0.93800000000000006</v>
      </c>
      <c r="X84">
        <v>1486</v>
      </c>
      <c r="Y84">
        <v>79</v>
      </c>
      <c r="Z84">
        <v>1407</v>
      </c>
      <c r="AA84" s="1">
        <v>0.94700000000000006</v>
      </c>
      <c r="AB84">
        <v>271</v>
      </c>
      <c r="AC84">
        <v>30</v>
      </c>
      <c r="AD84">
        <v>241</v>
      </c>
      <c r="AE84" s="1">
        <v>0.88900000000000001</v>
      </c>
      <c r="AF84">
        <v>54</v>
      </c>
      <c r="AG84">
        <v>3</v>
      </c>
      <c r="AH84">
        <v>51</v>
      </c>
      <c r="AI84" s="1">
        <v>0.94400000000000006</v>
      </c>
      <c r="AJ84">
        <v>0</v>
      </c>
      <c r="AK84">
        <v>3</v>
      </c>
      <c r="AL84">
        <v>13</v>
      </c>
      <c r="AM84" t="s">
        <v>437</v>
      </c>
      <c r="AN84">
        <v>3</v>
      </c>
      <c r="AO84">
        <v>1</v>
      </c>
      <c r="AP84">
        <v>43.8</v>
      </c>
      <c r="AQ84">
        <v>-1.1000000000000001</v>
      </c>
      <c r="AR84">
        <v>-2.8</v>
      </c>
      <c r="AS84">
        <v>40</v>
      </c>
      <c r="AT84">
        <f t="shared" si="26"/>
        <v>2</v>
      </c>
      <c r="AU84">
        <v>65</v>
      </c>
      <c r="AV84">
        <v>0</v>
      </c>
      <c r="AW84">
        <v>0</v>
      </c>
      <c r="AX84">
        <v>1</v>
      </c>
      <c r="AY84">
        <v>0</v>
      </c>
      <c r="AZ84">
        <v>4</v>
      </c>
      <c r="BA84" s="6">
        <f>AZ84/AU84*60</f>
        <v>3.6923076923076925</v>
      </c>
      <c r="BB84">
        <v>34</v>
      </c>
      <c r="BC84">
        <v>30</v>
      </c>
      <c r="BD84" s="1">
        <f t="shared" si="30"/>
        <v>0.88235294117647056</v>
      </c>
      <c r="BE84">
        <v>55</v>
      </c>
      <c r="BF84">
        <v>40</v>
      </c>
      <c r="BG84">
        <v>9</v>
      </c>
      <c r="BH84">
        <v>4</v>
      </c>
      <c r="BI84">
        <v>3</v>
      </c>
      <c r="BJ84">
        <f>U84-BB84</f>
        <v>1777</v>
      </c>
      <c r="BK84">
        <f>V84-BC84</f>
        <v>1669</v>
      </c>
      <c r="BL84" s="1">
        <f>BK84/BJ84</f>
        <v>0.93922341024198086</v>
      </c>
      <c r="BM84" s="7">
        <f>BF84/BE84</f>
        <v>0.72727272727272729</v>
      </c>
    </row>
    <row r="85" spans="1:65" x14ac:dyDescent="0.2">
      <c r="A85">
        <v>2011</v>
      </c>
      <c r="C85" t="s">
        <v>438</v>
      </c>
      <c r="D85" t="s">
        <v>265</v>
      </c>
      <c r="E85" t="s">
        <v>439</v>
      </c>
      <c r="F85" t="s">
        <v>440</v>
      </c>
      <c r="H85" t="s">
        <v>441</v>
      </c>
      <c r="I85">
        <v>71</v>
      </c>
      <c r="J85">
        <v>175</v>
      </c>
      <c r="K85" t="s">
        <v>14</v>
      </c>
      <c r="L85" t="s">
        <v>62</v>
      </c>
      <c r="M85">
        <v>1</v>
      </c>
      <c r="N85">
        <v>0</v>
      </c>
      <c r="O85">
        <v>0</v>
      </c>
      <c r="Q85">
        <v>0</v>
      </c>
      <c r="R85">
        <v>0</v>
      </c>
      <c r="S85">
        <v>5</v>
      </c>
      <c r="T85">
        <v>7.5</v>
      </c>
      <c r="U85">
        <v>12</v>
      </c>
      <c r="V85">
        <v>7</v>
      </c>
      <c r="W85" s="1">
        <v>0.58299999999999996</v>
      </c>
      <c r="X85">
        <v>9</v>
      </c>
      <c r="Y85">
        <v>2</v>
      </c>
      <c r="Z85">
        <v>7</v>
      </c>
      <c r="AA85" s="1">
        <v>0.77800000000000002</v>
      </c>
      <c r="AB85">
        <v>2</v>
      </c>
      <c r="AC85">
        <v>2</v>
      </c>
      <c r="AD85">
        <v>0</v>
      </c>
      <c r="AE85" s="1">
        <v>0</v>
      </c>
      <c r="AF85">
        <v>1</v>
      </c>
      <c r="AG85">
        <v>1</v>
      </c>
      <c r="AH85">
        <v>0</v>
      </c>
      <c r="AI85" s="1">
        <v>0</v>
      </c>
      <c r="AJ85">
        <v>0</v>
      </c>
      <c r="AK85">
        <v>0</v>
      </c>
      <c r="AL85">
        <v>0</v>
      </c>
      <c r="AM85" t="s">
        <v>442</v>
      </c>
      <c r="AN85">
        <v>0</v>
      </c>
      <c r="AO85">
        <v>0</v>
      </c>
      <c r="AP85">
        <v>-3.2</v>
      </c>
      <c r="AQ85">
        <v>0.1</v>
      </c>
      <c r="AR85">
        <v>0</v>
      </c>
      <c r="AS85">
        <v>-3.1</v>
      </c>
      <c r="AT85">
        <f t="shared" si="26"/>
        <v>1</v>
      </c>
      <c r="AU85">
        <v>34</v>
      </c>
      <c r="AV85">
        <v>0</v>
      </c>
      <c r="AW85">
        <v>0</v>
      </c>
      <c r="AX85">
        <v>0</v>
      </c>
      <c r="AY85">
        <v>0</v>
      </c>
      <c r="AZ85">
        <v>4</v>
      </c>
      <c r="BA85" s="6">
        <f>AZ85/AU85*60</f>
        <v>7.0588235294117645</v>
      </c>
      <c r="BB85">
        <v>13</v>
      </c>
      <c r="BC85">
        <v>9</v>
      </c>
      <c r="BD85" s="1">
        <f t="shared" si="30"/>
        <v>0.69230769230769229</v>
      </c>
      <c r="BL85" s="1"/>
      <c r="BM85" s="7"/>
    </row>
    <row r="86" spans="1:65" x14ac:dyDescent="0.2">
      <c r="A86">
        <v>2011</v>
      </c>
      <c r="B86">
        <v>29</v>
      </c>
      <c r="C86" t="s">
        <v>443</v>
      </c>
      <c r="D86" t="s">
        <v>219</v>
      </c>
      <c r="E86" t="s">
        <v>444</v>
      </c>
      <c r="F86" t="s">
        <v>445</v>
      </c>
      <c r="H86" t="s">
        <v>332</v>
      </c>
      <c r="I86">
        <v>72</v>
      </c>
      <c r="J86">
        <v>216</v>
      </c>
      <c r="K86" t="s">
        <v>147</v>
      </c>
      <c r="M86">
        <v>57</v>
      </c>
      <c r="N86">
        <v>22</v>
      </c>
      <c r="O86">
        <v>28</v>
      </c>
      <c r="Q86">
        <v>5</v>
      </c>
      <c r="R86">
        <v>6</v>
      </c>
      <c r="S86">
        <v>137</v>
      </c>
      <c r="T86">
        <v>2.5499999999999998</v>
      </c>
      <c r="U86">
        <v>1753</v>
      </c>
      <c r="V86">
        <v>1616</v>
      </c>
      <c r="W86" s="1">
        <v>0.92200000000000004</v>
      </c>
      <c r="X86">
        <v>1411</v>
      </c>
      <c r="Y86">
        <v>114</v>
      </c>
      <c r="Z86">
        <v>1297</v>
      </c>
      <c r="AA86" s="1">
        <v>0.91900000000000004</v>
      </c>
      <c r="AB86">
        <v>280</v>
      </c>
      <c r="AC86">
        <v>21</v>
      </c>
      <c r="AD86">
        <v>259</v>
      </c>
      <c r="AE86" s="1">
        <v>0.92500000000000004</v>
      </c>
      <c r="AF86">
        <v>62</v>
      </c>
      <c r="AG86">
        <v>2</v>
      </c>
      <c r="AH86">
        <v>60</v>
      </c>
      <c r="AI86" s="1">
        <v>0.96799999999999997</v>
      </c>
      <c r="AJ86">
        <v>0</v>
      </c>
      <c r="AK86">
        <v>1</v>
      </c>
      <c r="AL86">
        <v>2</v>
      </c>
      <c r="AM86" t="s">
        <v>446</v>
      </c>
      <c r="AN86">
        <v>1</v>
      </c>
      <c r="AO86">
        <v>0</v>
      </c>
      <c r="AP86">
        <v>18.899999999999999</v>
      </c>
      <c r="AQ86">
        <v>-1.2</v>
      </c>
      <c r="AR86">
        <v>1.7000000000000002</v>
      </c>
      <c r="AS86">
        <v>19.399999999999999</v>
      </c>
      <c r="AT86">
        <f t="shared" si="26"/>
        <v>0</v>
      </c>
      <c r="BE86">
        <v>57</v>
      </c>
      <c r="BF86">
        <v>31</v>
      </c>
      <c r="BG86">
        <v>13</v>
      </c>
      <c r="BH86">
        <v>4</v>
      </c>
      <c r="BI86">
        <v>8</v>
      </c>
      <c r="BJ86">
        <f t="shared" ref="BJ86:BK88" si="31">U86-BB86</f>
        <v>1753</v>
      </c>
      <c r="BK86">
        <f t="shared" si="31"/>
        <v>1616</v>
      </c>
      <c r="BL86" s="1">
        <f>BK86/BJ86</f>
        <v>0.92184826012549914</v>
      </c>
      <c r="BM86" s="7">
        <f>BF86/BE86</f>
        <v>0.54385964912280704</v>
      </c>
    </row>
    <row r="87" spans="1:65" x14ac:dyDescent="0.2">
      <c r="A87">
        <v>2011</v>
      </c>
      <c r="B87">
        <v>40</v>
      </c>
      <c r="C87" t="s">
        <v>447</v>
      </c>
      <c r="D87" t="s">
        <v>434</v>
      </c>
      <c r="E87" t="s">
        <v>448</v>
      </c>
      <c r="F87" t="s">
        <v>449</v>
      </c>
      <c r="H87" t="s">
        <v>92</v>
      </c>
      <c r="I87">
        <v>75</v>
      </c>
      <c r="J87">
        <v>169</v>
      </c>
      <c r="K87" t="s">
        <v>14</v>
      </c>
      <c r="M87">
        <v>29</v>
      </c>
      <c r="N87">
        <v>11</v>
      </c>
      <c r="O87">
        <v>14</v>
      </c>
      <c r="Q87">
        <v>2</v>
      </c>
      <c r="R87">
        <v>2</v>
      </c>
      <c r="S87">
        <v>71</v>
      </c>
      <c r="T87">
        <v>2.67</v>
      </c>
      <c r="U87">
        <v>866</v>
      </c>
      <c r="V87">
        <v>795</v>
      </c>
      <c r="W87" s="1">
        <v>0.91800000000000004</v>
      </c>
      <c r="X87">
        <v>704</v>
      </c>
      <c r="Y87">
        <v>53</v>
      </c>
      <c r="Z87">
        <v>651</v>
      </c>
      <c r="AA87" s="1">
        <v>0.92500000000000004</v>
      </c>
      <c r="AB87">
        <v>129</v>
      </c>
      <c r="AC87">
        <v>16</v>
      </c>
      <c r="AD87">
        <v>113</v>
      </c>
      <c r="AE87" s="1">
        <v>0.876</v>
      </c>
      <c r="AF87">
        <v>33</v>
      </c>
      <c r="AG87">
        <v>2</v>
      </c>
      <c r="AH87">
        <v>31</v>
      </c>
      <c r="AI87" s="1">
        <v>0.93900000000000006</v>
      </c>
      <c r="AJ87">
        <v>0</v>
      </c>
      <c r="AK87">
        <v>0</v>
      </c>
      <c r="AL87">
        <v>2</v>
      </c>
      <c r="AM87" t="s">
        <v>450</v>
      </c>
      <c r="AN87">
        <v>1</v>
      </c>
      <c r="AO87">
        <v>1</v>
      </c>
      <c r="AP87">
        <v>6.6</v>
      </c>
      <c r="AQ87">
        <v>-0.60000000000000009</v>
      </c>
      <c r="AR87">
        <v>-0.4</v>
      </c>
      <c r="AS87">
        <v>5.6</v>
      </c>
      <c r="AT87">
        <f t="shared" si="26"/>
        <v>2</v>
      </c>
      <c r="AU87">
        <v>32</v>
      </c>
      <c r="AV87">
        <v>0</v>
      </c>
      <c r="AW87">
        <v>1</v>
      </c>
      <c r="AX87">
        <v>0</v>
      </c>
      <c r="AY87">
        <v>1</v>
      </c>
      <c r="AZ87">
        <v>2</v>
      </c>
      <c r="BA87" s="6">
        <f>AZ87/AU87*60</f>
        <v>3.75</v>
      </c>
      <c r="BB87">
        <v>20</v>
      </c>
      <c r="BC87">
        <v>18</v>
      </c>
      <c r="BD87" s="1">
        <f>BC87/BB87</f>
        <v>0.9</v>
      </c>
      <c r="BE87">
        <v>27</v>
      </c>
      <c r="BF87">
        <v>17</v>
      </c>
      <c r="BG87">
        <v>7</v>
      </c>
      <c r="BH87">
        <v>1</v>
      </c>
      <c r="BI87">
        <v>4</v>
      </c>
      <c r="BJ87">
        <f t="shared" si="31"/>
        <v>846</v>
      </c>
      <c r="BK87">
        <f t="shared" si="31"/>
        <v>777</v>
      </c>
      <c r="BL87" s="1">
        <f>BK87/BJ87</f>
        <v>0.91843971631205679</v>
      </c>
      <c r="BM87" s="7">
        <f>BF87/BE87</f>
        <v>0.62962962962962965</v>
      </c>
    </row>
    <row r="88" spans="1:65" x14ac:dyDescent="0.2">
      <c r="A88">
        <v>2011</v>
      </c>
      <c r="B88">
        <v>29</v>
      </c>
      <c r="C88" t="s">
        <v>451</v>
      </c>
      <c r="D88" t="s">
        <v>104</v>
      </c>
      <c r="E88" t="s">
        <v>452</v>
      </c>
      <c r="F88" t="s">
        <v>453</v>
      </c>
      <c r="G88" t="s">
        <v>454</v>
      </c>
      <c r="H88" t="s">
        <v>61</v>
      </c>
      <c r="I88">
        <v>73</v>
      </c>
      <c r="J88">
        <v>192</v>
      </c>
      <c r="K88" t="s">
        <v>14</v>
      </c>
      <c r="M88">
        <v>25</v>
      </c>
      <c r="N88">
        <v>8</v>
      </c>
      <c r="O88">
        <v>8</v>
      </c>
      <c r="Q88">
        <v>4</v>
      </c>
      <c r="R88">
        <v>2</v>
      </c>
      <c r="S88">
        <v>69</v>
      </c>
      <c r="T88">
        <v>3.22</v>
      </c>
      <c r="U88">
        <v>582</v>
      </c>
      <c r="V88">
        <v>513</v>
      </c>
      <c r="W88" s="1">
        <v>0.88100000000000001</v>
      </c>
      <c r="X88">
        <v>479</v>
      </c>
      <c r="Y88">
        <v>52</v>
      </c>
      <c r="Z88">
        <v>427</v>
      </c>
      <c r="AA88" s="1">
        <v>0.89100000000000001</v>
      </c>
      <c r="AB88">
        <v>92</v>
      </c>
      <c r="AC88">
        <v>17</v>
      </c>
      <c r="AD88">
        <v>75</v>
      </c>
      <c r="AE88" s="1">
        <v>0.81500000000000006</v>
      </c>
      <c r="AF88">
        <v>11</v>
      </c>
      <c r="AG88">
        <v>0</v>
      </c>
      <c r="AH88">
        <v>11</v>
      </c>
      <c r="AI88" s="1">
        <v>1</v>
      </c>
      <c r="AJ88">
        <v>0</v>
      </c>
      <c r="AK88">
        <v>0</v>
      </c>
      <c r="AL88">
        <v>4</v>
      </c>
      <c r="AM88" t="s">
        <v>455</v>
      </c>
      <c r="AN88">
        <v>0</v>
      </c>
      <c r="AO88">
        <v>0</v>
      </c>
      <c r="AP88">
        <v>-12.5</v>
      </c>
      <c r="AQ88">
        <v>0.60000000000000009</v>
      </c>
      <c r="AR88">
        <v>-3.4</v>
      </c>
      <c r="AS88">
        <v>-15.2</v>
      </c>
      <c r="AT88">
        <f t="shared" si="26"/>
        <v>5</v>
      </c>
      <c r="AU88">
        <v>177</v>
      </c>
      <c r="AV88">
        <v>0</v>
      </c>
      <c r="AW88">
        <v>1</v>
      </c>
      <c r="AX88">
        <v>1</v>
      </c>
      <c r="AY88">
        <v>1</v>
      </c>
      <c r="AZ88">
        <v>7</v>
      </c>
      <c r="BA88" s="6">
        <f>AZ88/AU88*60</f>
        <v>2.3728813559322037</v>
      </c>
      <c r="BB88">
        <v>74</v>
      </c>
      <c r="BC88">
        <v>67</v>
      </c>
      <c r="BD88" s="1">
        <f>BC88/BB88</f>
        <v>0.90540540540540537</v>
      </c>
      <c r="BE88">
        <v>20</v>
      </c>
      <c r="BF88">
        <v>6</v>
      </c>
      <c r="BG88">
        <v>1</v>
      </c>
      <c r="BH88">
        <v>3</v>
      </c>
      <c r="BI88">
        <v>7</v>
      </c>
      <c r="BJ88">
        <f t="shared" si="31"/>
        <v>508</v>
      </c>
      <c r="BK88">
        <f t="shared" si="31"/>
        <v>446</v>
      </c>
      <c r="BL88" s="1">
        <f>BK88/BJ88</f>
        <v>0.87795275590551181</v>
      </c>
      <c r="BM88" s="7">
        <f>BF88/BE88</f>
        <v>0.3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4"/>
  <sheetViews>
    <sheetView workbookViewId="0"/>
  </sheetViews>
  <sheetFormatPr defaultColWidth="11.5703125" defaultRowHeight="12.75" x14ac:dyDescent="0.2"/>
  <cols>
    <col min="1" max="1" width="5.5703125" customWidth="1"/>
    <col min="2" max="2" width="3.5703125" customWidth="1"/>
    <col min="3" max="3" width="21.140625" customWidth="1"/>
    <col min="4" max="4" width="10.140625" customWidth="1"/>
    <col min="5" max="5" width="10" customWidth="1"/>
    <col min="6" max="6" width="2.5703125" customWidth="1"/>
    <col min="7" max="7" width="4.140625" customWidth="1"/>
    <col min="8" max="8" width="4.28515625" customWidth="1"/>
    <col min="9" max="9" width="6.140625" customWidth="1"/>
    <col min="10" max="10" width="9.42578125" customWidth="1"/>
    <col min="11" max="11" width="2.5703125" customWidth="1"/>
    <col min="12" max="12" width="4.140625" customWidth="1"/>
    <col min="13" max="13" width="4.28515625" customWidth="1"/>
    <col min="14" max="14" width="6.140625" customWidth="1"/>
    <col min="15" max="15" width="12.5703125" customWidth="1"/>
    <col min="16" max="16" width="2.5703125" customWidth="1"/>
    <col min="17" max="17" width="4.140625" customWidth="1"/>
    <col min="18" max="18" width="4.28515625" customWidth="1"/>
    <col min="19" max="19" width="6.140625" customWidth="1"/>
  </cols>
  <sheetData>
    <row r="1" spans="1:19" s="2" customFormat="1" x14ac:dyDescent="0.2">
      <c r="A1" s="2" t="s">
        <v>0</v>
      </c>
      <c r="C1" s="2" t="s">
        <v>456</v>
      </c>
      <c r="D1" s="2" t="s">
        <v>3</v>
      </c>
      <c r="E1" s="2" t="s">
        <v>457</v>
      </c>
      <c r="F1" s="2" t="s">
        <v>14</v>
      </c>
      <c r="G1" s="2" t="s">
        <v>20</v>
      </c>
      <c r="H1" s="2" t="s">
        <v>18</v>
      </c>
      <c r="I1" s="3" t="s">
        <v>458</v>
      </c>
      <c r="J1" s="2" t="s">
        <v>459</v>
      </c>
      <c r="K1" s="2" t="s">
        <v>14</v>
      </c>
      <c r="L1" s="2" t="s">
        <v>20</v>
      </c>
      <c r="M1" s="2" t="s">
        <v>18</v>
      </c>
      <c r="N1" s="3" t="s">
        <v>458</v>
      </c>
      <c r="O1" s="2" t="s">
        <v>460</v>
      </c>
      <c r="P1" s="2" t="s">
        <v>14</v>
      </c>
      <c r="Q1" s="2" t="s">
        <v>20</v>
      </c>
      <c r="R1" s="2" t="s">
        <v>18</v>
      </c>
      <c r="S1" s="3" t="s">
        <v>458</v>
      </c>
    </row>
    <row r="2" spans="1:19" x14ac:dyDescent="0.2">
      <c r="A2">
        <v>2006</v>
      </c>
      <c r="B2">
        <v>59</v>
      </c>
      <c r="C2" t="s">
        <v>461</v>
      </c>
      <c r="D2" t="s">
        <v>165</v>
      </c>
      <c r="E2">
        <v>0</v>
      </c>
      <c r="F2">
        <v>1</v>
      </c>
      <c r="G2">
        <v>4</v>
      </c>
      <c r="H2">
        <v>2</v>
      </c>
      <c r="I2" s="1">
        <v>0.5</v>
      </c>
      <c r="J2">
        <v>0</v>
      </c>
      <c r="K2">
        <v>0</v>
      </c>
      <c r="L2">
        <v>0</v>
      </c>
      <c r="M2">
        <v>0</v>
      </c>
      <c r="N2" s="1">
        <v>0</v>
      </c>
      <c r="O2">
        <v>0</v>
      </c>
      <c r="P2">
        <v>1</v>
      </c>
      <c r="Q2">
        <v>4</v>
      </c>
      <c r="R2">
        <v>2</v>
      </c>
      <c r="S2" s="1">
        <v>0.5</v>
      </c>
    </row>
    <row r="3" spans="1:19" x14ac:dyDescent="0.2">
      <c r="A3">
        <v>2011</v>
      </c>
      <c r="B3">
        <v>63</v>
      </c>
      <c r="C3" t="s">
        <v>56</v>
      </c>
      <c r="D3" t="s">
        <v>57</v>
      </c>
      <c r="E3">
        <v>0</v>
      </c>
      <c r="F3">
        <v>2</v>
      </c>
      <c r="G3">
        <v>9</v>
      </c>
      <c r="H3">
        <v>3</v>
      </c>
      <c r="I3" s="1">
        <v>0.66700000000000004</v>
      </c>
      <c r="J3">
        <v>0</v>
      </c>
      <c r="K3">
        <v>0</v>
      </c>
      <c r="L3">
        <v>0</v>
      </c>
      <c r="M3">
        <v>0</v>
      </c>
      <c r="N3" s="1">
        <v>0</v>
      </c>
      <c r="O3">
        <v>0</v>
      </c>
      <c r="P3">
        <v>2</v>
      </c>
      <c r="Q3">
        <v>9</v>
      </c>
      <c r="R3">
        <v>3</v>
      </c>
      <c r="S3" s="1">
        <v>0.66700000000000004</v>
      </c>
    </row>
    <row r="4" spans="1:19" x14ac:dyDescent="0.2">
      <c r="A4">
        <v>2006</v>
      </c>
      <c r="B4">
        <v>13</v>
      </c>
      <c r="C4" t="s">
        <v>64</v>
      </c>
      <c r="D4" t="s">
        <v>171</v>
      </c>
      <c r="E4">
        <v>2</v>
      </c>
      <c r="F4">
        <v>3</v>
      </c>
      <c r="G4">
        <v>16</v>
      </c>
      <c r="H4">
        <v>7</v>
      </c>
      <c r="I4" s="1">
        <v>0.56200000000000006</v>
      </c>
      <c r="J4">
        <v>2</v>
      </c>
      <c r="K4">
        <v>0</v>
      </c>
      <c r="L4">
        <v>6</v>
      </c>
      <c r="M4">
        <v>0</v>
      </c>
      <c r="N4" s="1">
        <v>1</v>
      </c>
      <c r="O4">
        <v>4</v>
      </c>
      <c r="P4">
        <v>3</v>
      </c>
      <c r="Q4">
        <v>22</v>
      </c>
      <c r="R4">
        <v>7</v>
      </c>
      <c r="S4" s="1">
        <v>0.68200000000000005</v>
      </c>
    </row>
    <row r="5" spans="1:19" x14ac:dyDescent="0.2">
      <c r="A5">
        <v>2007</v>
      </c>
      <c r="B5">
        <v>67</v>
      </c>
      <c r="C5" t="s">
        <v>64</v>
      </c>
      <c r="D5" t="s">
        <v>219</v>
      </c>
      <c r="E5">
        <v>0</v>
      </c>
      <c r="F5">
        <v>0</v>
      </c>
      <c r="G5">
        <v>0</v>
      </c>
      <c r="H5">
        <v>0</v>
      </c>
      <c r="I5" s="1">
        <v>0</v>
      </c>
      <c r="J5">
        <v>0</v>
      </c>
      <c r="K5">
        <v>3</v>
      </c>
      <c r="L5">
        <v>8</v>
      </c>
      <c r="M5">
        <v>6</v>
      </c>
      <c r="N5" s="1">
        <v>0.25</v>
      </c>
      <c r="O5">
        <v>0</v>
      </c>
      <c r="P5">
        <v>3</v>
      </c>
      <c r="Q5">
        <v>8</v>
      </c>
      <c r="R5">
        <v>6</v>
      </c>
      <c r="S5" s="1">
        <v>0.25</v>
      </c>
    </row>
    <row r="6" spans="1:19" x14ac:dyDescent="0.2">
      <c r="A6">
        <v>2008</v>
      </c>
      <c r="B6">
        <v>32</v>
      </c>
      <c r="C6" t="s">
        <v>64</v>
      </c>
      <c r="D6" t="s">
        <v>462</v>
      </c>
      <c r="E6">
        <v>0</v>
      </c>
      <c r="F6">
        <v>1</v>
      </c>
      <c r="G6">
        <v>3</v>
      </c>
      <c r="H6">
        <v>2</v>
      </c>
      <c r="I6" s="1">
        <v>0.33300000000000002</v>
      </c>
      <c r="J6">
        <v>2</v>
      </c>
      <c r="K6">
        <v>2</v>
      </c>
      <c r="L6">
        <v>12</v>
      </c>
      <c r="M6">
        <v>3</v>
      </c>
      <c r="N6" s="1">
        <v>0.75</v>
      </c>
      <c r="O6">
        <v>2</v>
      </c>
      <c r="P6">
        <v>3</v>
      </c>
      <c r="Q6">
        <v>15</v>
      </c>
      <c r="R6">
        <v>5</v>
      </c>
      <c r="S6" s="1">
        <v>0.66700000000000004</v>
      </c>
    </row>
    <row r="7" spans="1:19" x14ac:dyDescent="0.2">
      <c r="A7">
        <v>2009</v>
      </c>
      <c r="B7">
        <v>40</v>
      </c>
      <c r="C7" t="s">
        <v>64</v>
      </c>
      <c r="D7" t="s">
        <v>338</v>
      </c>
      <c r="E7">
        <v>2</v>
      </c>
      <c r="F7">
        <v>2</v>
      </c>
      <c r="G7">
        <v>14</v>
      </c>
      <c r="H7">
        <v>5</v>
      </c>
      <c r="I7" s="1">
        <v>0.64300000000000002</v>
      </c>
      <c r="J7">
        <v>0</v>
      </c>
      <c r="K7">
        <v>2</v>
      </c>
      <c r="L7">
        <v>11</v>
      </c>
      <c r="M7">
        <v>4</v>
      </c>
      <c r="N7" s="1">
        <v>0.63600000000000001</v>
      </c>
      <c r="O7">
        <v>2</v>
      </c>
      <c r="P7">
        <v>4</v>
      </c>
      <c r="Q7">
        <v>25</v>
      </c>
      <c r="R7">
        <v>9</v>
      </c>
      <c r="S7" s="1">
        <v>0.64</v>
      </c>
    </row>
    <row r="8" spans="1:19" x14ac:dyDescent="0.2">
      <c r="A8">
        <v>2010</v>
      </c>
      <c r="B8">
        <v>38</v>
      </c>
      <c r="C8" t="s">
        <v>64</v>
      </c>
      <c r="D8" t="s">
        <v>463</v>
      </c>
      <c r="E8">
        <v>2</v>
      </c>
      <c r="F8">
        <v>1</v>
      </c>
      <c r="G8">
        <v>11</v>
      </c>
      <c r="H8">
        <v>1</v>
      </c>
      <c r="I8" s="1">
        <v>0.90900000000000003</v>
      </c>
      <c r="J8">
        <v>0</v>
      </c>
      <c r="K8">
        <v>1</v>
      </c>
      <c r="L8">
        <v>4</v>
      </c>
      <c r="M8">
        <v>1</v>
      </c>
      <c r="N8" s="1">
        <v>0.75</v>
      </c>
      <c r="O8">
        <v>2</v>
      </c>
      <c r="P8">
        <v>2</v>
      </c>
      <c r="Q8">
        <v>15</v>
      </c>
      <c r="R8">
        <v>2</v>
      </c>
      <c r="S8" s="1">
        <v>0.86699999999999999</v>
      </c>
    </row>
    <row r="9" spans="1:19" x14ac:dyDescent="0.2">
      <c r="A9">
        <v>2011</v>
      </c>
      <c r="B9">
        <v>61</v>
      </c>
      <c r="C9" t="s">
        <v>64</v>
      </c>
      <c r="D9" t="s">
        <v>65</v>
      </c>
      <c r="E9">
        <v>0</v>
      </c>
      <c r="F9">
        <v>1</v>
      </c>
      <c r="G9">
        <v>4</v>
      </c>
      <c r="H9">
        <v>1</v>
      </c>
      <c r="I9" s="1">
        <v>0.75</v>
      </c>
      <c r="J9">
        <v>0</v>
      </c>
      <c r="K9">
        <v>0</v>
      </c>
      <c r="L9">
        <v>0</v>
      </c>
      <c r="M9">
        <v>0</v>
      </c>
      <c r="N9" s="1">
        <v>0</v>
      </c>
      <c r="O9">
        <v>0</v>
      </c>
      <c r="P9">
        <v>1</v>
      </c>
      <c r="Q9">
        <v>4</v>
      </c>
      <c r="R9">
        <v>1</v>
      </c>
      <c r="S9" s="1">
        <v>0.75</v>
      </c>
    </row>
    <row r="10" spans="1:19" x14ac:dyDescent="0.2">
      <c r="A10">
        <v>2006</v>
      </c>
      <c r="B10">
        <v>57</v>
      </c>
      <c r="C10" t="s">
        <v>83</v>
      </c>
      <c r="D10" t="s">
        <v>434</v>
      </c>
      <c r="E10">
        <v>0</v>
      </c>
      <c r="F10">
        <v>0</v>
      </c>
      <c r="G10">
        <v>0</v>
      </c>
      <c r="H10">
        <v>0</v>
      </c>
      <c r="I10" s="1">
        <v>0</v>
      </c>
      <c r="J10">
        <v>0</v>
      </c>
      <c r="K10">
        <v>1</v>
      </c>
      <c r="L10">
        <v>2</v>
      </c>
      <c r="M10">
        <v>1</v>
      </c>
      <c r="N10" s="1">
        <v>0.5</v>
      </c>
      <c r="O10">
        <v>0</v>
      </c>
      <c r="P10">
        <v>1</v>
      </c>
      <c r="Q10">
        <v>2</v>
      </c>
      <c r="R10">
        <v>1</v>
      </c>
      <c r="S10" s="1">
        <v>0.5</v>
      </c>
    </row>
    <row r="11" spans="1:19" x14ac:dyDescent="0.2">
      <c r="A11">
        <v>2007</v>
      </c>
      <c r="B11">
        <v>23</v>
      </c>
      <c r="C11" t="s">
        <v>83</v>
      </c>
      <c r="D11" t="s">
        <v>223</v>
      </c>
      <c r="E11">
        <v>1</v>
      </c>
      <c r="F11">
        <v>3</v>
      </c>
      <c r="G11">
        <v>12</v>
      </c>
      <c r="H11">
        <v>5</v>
      </c>
      <c r="I11" s="1">
        <v>0.58299999999999996</v>
      </c>
      <c r="J11">
        <v>2</v>
      </c>
      <c r="K11">
        <v>3</v>
      </c>
      <c r="L11">
        <v>20</v>
      </c>
      <c r="M11">
        <v>8</v>
      </c>
      <c r="N11" s="1">
        <v>0.6</v>
      </c>
      <c r="O11">
        <v>3</v>
      </c>
      <c r="P11">
        <v>6</v>
      </c>
      <c r="Q11">
        <v>32</v>
      </c>
      <c r="R11">
        <v>13</v>
      </c>
      <c r="S11" s="1">
        <v>0.59399999999999997</v>
      </c>
    </row>
    <row r="12" spans="1:19" x14ac:dyDescent="0.2">
      <c r="A12">
        <v>2008</v>
      </c>
      <c r="B12">
        <v>58</v>
      </c>
      <c r="C12" t="s">
        <v>83</v>
      </c>
      <c r="D12" t="s">
        <v>223</v>
      </c>
      <c r="E12">
        <v>0</v>
      </c>
      <c r="F12">
        <v>1</v>
      </c>
      <c r="G12">
        <v>6</v>
      </c>
      <c r="H12">
        <v>2</v>
      </c>
      <c r="I12" s="1">
        <v>0.66700000000000004</v>
      </c>
      <c r="J12">
        <v>0</v>
      </c>
      <c r="K12">
        <v>0</v>
      </c>
      <c r="L12">
        <v>0</v>
      </c>
      <c r="M12">
        <v>0</v>
      </c>
      <c r="N12" s="1">
        <v>0</v>
      </c>
      <c r="O12">
        <v>0</v>
      </c>
      <c r="P12">
        <v>1</v>
      </c>
      <c r="Q12">
        <v>6</v>
      </c>
      <c r="R12">
        <v>2</v>
      </c>
      <c r="S12" s="1">
        <v>0.66700000000000004</v>
      </c>
    </row>
    <row r="13" spans="1:19" x14ac:dyDescent="0.2">
      <c r="A13">
        <v>2009</v>
      </c>
      <c r="B13">
        <v>28</v>
      </c>
      <c r="C13" t="s">
        <v>83</v>
      </c>
      <c r="D13" t="s">
        <v>380</v>
      </c>
      <c r="E13">
        <v>0</v>
      </c>
      <c r="F13">
        <v>0</v>
      </c>
      <c r="G13">
        <v>0</v>
      </c>
      <c r="H13">
        <v>0</v>
      </c>
      <c r="I13" s="1">
        <v>0</v>
      </c>
      <c r="J13">
        <v>2</v>
      </c>
      <c r="K13">
        <v>0</v>
      </c>
      <c r="L13">
        <v>8</v>
      </c>
      <c r="M13">
        <v>1</v>
      </c>
      <c r="N13" s="1">
        <v>0.875</v>
      </c>
      <c r="O13">
        <v>2</v>
      </c>
      <c r="P13">
        <v>0</v>
      </c>
      <c r="Q13">
        <v>8</v>
      </c>
      <c r="R13">
        <v>1</v>
      </c>
      <c r="S13" s="1">
        <v>0.875</v>
      </c>
    </row>
    <row r="14" spans="1:19" x14ac:dyDescent="0.2">
      <c r="A14">
        <v>2010</v>
      </c>
      <c r="B14">
        <v>32</v>
      </c>
      <c r="C14" t="s">
        <v>83</v>
      </c>
      <c r="D14" t="s">
        <v>171</v>
      </c>
      <c r="E14">
        <v>0</v>
      </c>
      <c r="F14">
        <v>0</v>
      </c>
      <c r="G14">
        <v>0</v>
      </c>
      <c r="H14">
        <v>0</v>
      </c>
      <c r="I14" s="1">
        <v>0</v>
      </c>
      <c r="J14">
        <v>2</v>
      </c>
      <c r="K14">
        <v>1</v>
      </c>
      <c r="L14">
        <v>12</v>
      </c>
      <c r="M14">
        <v>6</v>
      </c>
      <c r="N14" s="1">
        <v>0.5</v>
      </c>
      <c r="O14">
        <v>2</v>
      </c>
      <c r="P14">
        <v>1</v>
      </c>
      <c r="Q14">
        <v>12</v>
      </c>
      <c r="R14">
        <v>6</v>
      </c>
      <c r="S14" s="1">
        <v>0.5</v>
      </c>
    </row>
    <row r="15" spans="1:19" x14ac:dyDescent="0.2">
      <c r="A15">
        <v>2011</v>
      </c>
      <c r="B15">
        <v>25</v>
      </c>
      <c r="C15" t="s">
        <v>83</v>
      </c>
      <c r="D15" t="s">
        <v>84</v>
      </c>
      <c r="E15">
        <v>1</v>
      </c>
      <c r="F15">
        <v>0</v>
      </c>
      <c r="G15">
        <v>3</v>
      </c>
      <c r="H15">
        <v>0</v>
      </c>
      <c r="I15" s="1">
        <v>1</v>
      </c>
      <c r="J15">
        <v>1</v>
      </c>
      <c r="K15">
        <v>0</v>
      </c>
      <c r="L15">
        <v>3</v>
      </c>
      <c r="M15">
        <v>1</v>
      </c>
      <c r="N15" s="1">
        <v>0.66700000000000004</v>
      </c>
      <c r="O15">
        <v>2</v>
      </c>
      <c r="P15">
        <v>0</v>
      </c>
      <c r="Q15">
        <v>6</v>
      </c>
      <c r="R15">
        <v>1</v>
      </c>
      <c r="S15" s="1">
        <v>0.83299999999999996</v>
      </c>
    </row>
    <row r="16" spans="1:19" x14ac:dyDescent="0.2">
      <c r="A16">
        <v>2006</v>
      </c>
      <c r="B16">
        <v>22</v>
      </c>
      <c r="C16" t="s">
        <v>89</v>
      </c>
      <c r="D16" t="s">
        <v>122</v>
      </c>
      <c r="E16">
        <v>2</v>
      </c>
      <c r="F16">
        <v>2</v>
      </c>
      <c r="G16">
        <v>15</v>
      </c>
      <c r="H16">
        <v>6</v>
      </c>
      <c r="I16" s="1">
        <v>0.6</v>
      </c>
      <c r="J16">
        <v>1</v>
      </c>
      <c r="K16">
        <v>2</v>
      </c>
      <c r="L16">
        <v>9</v>
      </c>
      <c r="M16">
        <v>4</v>
      </c>
      <c r="N16" s="1">
        <v>0.55600000000000005</v>
      </c>
      <c r="O16">
        <v>3</v>
      </c>
      <c r="P16">
        <v>4</v>
      </c>
      <c r="Q16">
        <v>24</v>
      </c>
      <c r="R16">
        <v>10</v>
      </c>
      <c r="S16" s="1">
        <v>0.58299999999999996</v>
      </c>
    </row>
    <row r="17" spans="1:19" x14ac:dyDescent="0.2">
      <c r="A17">
        <v>2007</v>
      </c>
      <c r="B17">
        <v>49</v>
      </c>
      <c r="C17" t="s">
        <v>89</v>
      </c>
      <c r="D17" t="s">
        <v>122</v>
      </c>
      <c r="E17">
        <v>1</v>
      </c>
      <c r="F17">
        <v>3</v>
      </c>
      <c r="G17">
        <v>21</v>
      </c>
      <c r="H17">
        <v>5</v>
      </c>
      <c r="I17" s="1">
        <v>0.76200000000000001</v>
      </c>
      <c r="J17">
        <v>0</v>
      </c>
      <c r="K17">
        <v>1</v>
      </c>
      <c r="L17">
        <v>2</v>
      </c>
      <c r="M17">
        <v>1</v>
      </c>
      <c r="N17" s="1">
        <v>0.5</v>
      </c>
      <c r="O17">
        <v>1</v>
      </c>
      <c r="P17">
        <v>4</v>
      </c>
      <c r="Q17">
        <v>23</v>
      </c>
      <c r="R17">
        <v>6</v>
      </c>
      <c r="S17" s="1">
        <v>0.73899999999999999</v>
      </c>
    </row>
    <row r="18" spans="1:19" x14ac:dyDescent="0.2">
      <c r="A18">
        <v>2008</v>
      </c>
      <c r="B18">
        <v>47</v>
      </c>
      <c r="C18" t="s">
        <v>89</v>
      </c>
      <c r="D18" t="s">
        <v>122</v>
      </c>
      <c r="E18">
        <v>0</v>
      </c>
      <c r="F18">
        <v>0</v>
      </c>
      <c r="G18">
        <v>0</v>
      </c>
      <c r="H18">
        <v>0</v>
      </c>
      <c r="I18" s="1">
        <v>0</v>
      </c>
      <c r="J18">
        <v>1</v>
      </c>
      <c r="K18">
        <v>0</v>
      </c>
      <c r="L18">
        <v>3</v>
      </c>
      <c r="M18">
        <v>0</v>
      </c>
      <c r="N18" s="1">
        <v>1</v>
      </c>
      <c r="O18">
        <v>1</v>
      </c>
      <c r="P18">
        <v>0</v>
      </c>
      <c r="Q18">
        <v>3</v>
      </c>
      <c r="R18">
        <v>0</v>
      </c>
      <c r="S18" s="1">
        <v>1</v>
      </c>
    </row>
    <row r="19" spans="1:19" x14ac:dyDescent="0.2">
      <c r="A19">
        <v>2009</v>
      </c>
      <c r="B19">
        <v>37</v>
      </c>
      <c r="C19" t="s">
        <v>89</v>
      </c>
      <c r="D19" t="s">
        <v>122</v>
      </c>
      <c r="E19">
        <v>1</v>
      </c>
      <c r="F19">
        <v>0</v>
      </c>
      <c r="G19">
        <v>2</v>
      </c>
      <c r="H19">
        <v>0</v>
      </c>
      <c r="I19" s="1">
        <v>1</v>
      </c>
      <c r="J19">
        <v>1</v>
      </c>
      <c r="K19">
        <v>3</v>
      </c>
      <c r="L19">
        <v>16</v>
      </c>
      <c r="M19">
        <v>6</v>
      </c>
      <c r="N19" s="1">
        <v>0.625</v>
      </c>
      <c r="O19">
        <v>2</v>
      </c>
      <c r="P19">
        <v>3</v>
      </c>
      <c r="Q19">
        <v>18</v>
      </c>
      <c r="R19">
        <v>6</v>
      </c>
      <c r="S19" s="1">
        <v>0.66700000000000004</v>
      </c>
    </row>
    <row r="20" spans="1:19" x14ac:dyDescent="0.2">
      <c r="A20">
        <v>2010</v>
      </c>
      <c r="B20">
        <v>23</v>
      </c>
      <c r="C20" t="s">
        <v>89</v>
      </c>
      <c r="D20" t="s">
        <v>143</v>
      </c>
      <c r="E20">
        <v>3</v>
      </c>
      <c r="F20">
        <v>3</v>
      </c>
      <c r="G20">
        <v>20</v>
      </c>
      <c r="H20">
        <v>4</v>
      </c>
      <c r="I20" s="1">
        <v>0.8</v>
      </c>
      <c r="J20">
        <v>0</v>
      </c>
      <c r="K20">
        <v>1</v>
      </c>
      <c r="L20">
        <v>3</v>
      </c>
      <c r="M20">
        <v>1</v>
      </c>
      <c r="N20" s="1">
        <v>0.66700000000000004</v>
      </c>
      <c r="O20">
        <v>3</v>
      </c>
      <c r="P20">
        <v>4</v>
      </c>
      <c r="Q20">
        <v>23</v>
      </c>
      <c r="R20">
        <v>5</v>
      </c>
      <c r="S20" s="1">
        <v>0.78300000000000003</v>
      </c>
    </row>
    <row r="21" spans="1:19" x14ac:dyDescent="0.2">
      <c r="A21">
        <v>2011</v>
      </c>
      <c r="B21">
        <v>24</v>
      </c>
      <c r="C21" t="s">
        <v>89</v>
      </c>
      <c r="D21" t="s">
        <v>72</v>
      </c>
      <c r="E21">
        <v>1</v>
      </c>
      <c r="F21">
        <v>0</v>
      </c>
      <c r="G21">
        <v>2</v>
      </c>
      <c r="H21">
        <v>0</v>
      </c>
      <c r="I21" s="1">
        <v>1</v>
      </c>
      <c r="J21">
        <v>1</v>
      </c>
      <c r="K21">
        <v>0</v>
      </c>
      <c r="L21">
        <v>2</v>
      </c>
      <c r="M21">
        <v>0</v>
      </c>
      <c r="N21" s="1">
        <v>1</v>
      </c>
      <c r="O21">
        <v>2</v>
      </c>
      <c r="P21">
        <v>0</v>
      </c>
      <c r="Q21">
        <v>4</v>
      </c>
      <c r="R21">
        <v>0</v>
      </c>
      <c r="S21" s="1">
        <v>1</v>
      </c>
    </row>
    <row r="22" spans="1:19" x14ac:dyDescent="0.2">
      <c r="A22">
        <v>2010</v>
      </c>
      <c r="B22">
        <v>5</v>
      </c>
      <c r="C22" t="s">
        <v>99</v>
      </c>
      <c r="D22" t="s">
        <v>165</v>
      </c>
      <c r="E22">
        <v>3</v>
      </c>
      <c r="F22">
        <v>0</v>
      </c>
      <c r="G22">
        <v>10</v>
      </c>
      <c r="H22">
        <v>0</v>
      </c>
      <c r="I22" s="1">
        <v>1</v>
      </c>
      <c r="J22">
        <v>3</v>
      </c>
      <c r="K22">
        <v>2</v>
      </c>
      <c r="L22">
        <v>22</v>
      </c>
      <c r="M22">
        <v>6</v>
      </c>
      <c r="N22" s="1">
        <v>0.72699999999999998</v>
      </c>
      <c r="O22">
        <v>6</v>
      </c>
      <c r="P22">
        <v>2</v>
      </c>
      <c r="Q22">
        <v>32</v>
      </c>
      <c r="R22">
        <v>6</v>
      </c>
      <c r="S22" s="1">
        <v>0.81200000000000006</v>
      </c>
    </row>
    <row r="23" spans="1:19" x14ac:dyDescent="0.2">
      <c r="A23">
        <v>2011</v>
      </c>
      <c r="B23">
        <v>20</v>
      </c>
      <c r="C23" t="s">
        <v>99</v>
      </c>
      <c r="D23" t="s">
        <v>72</v>
      </c>
      <c r="E23">
        <v>1</v>
      </c>
      <c r="F23">
        <v>3</v>
      </c>
      <c r="G23">
        <v>13</v>
      </c>
      <c r="H23">
        <v>5</v>
      </c>
      <c r="I23" s="1">
        <v>0.61499999999999999</v>
      </c>
      <c r="J23">
        <v>2</v>
      </c>
      <c r="K23">
        <v>2</v>
      </c>
      <c r="L23">
        <v>15</v>
      </c>
      <c r="M23">
        <v>3</v>
      </c>
      <c r="N23" s="1">
        <v>0.8</v>
      </c>
      <c r="O23">
        <v>3</v>
      </c>
      <c r="P23">
        <v>5</v>
      </c>
      <c r="Q23">
        <v>28</v>
      </c>
      <c r="R23">
        <v>8</v>
      </c>
      <c r="S23" s="1">
        <v>0.71399999999999997</v>
      </c>
    </row>
    <row r="24" spans="1:19" x14ac:dyDescent="0.2">
      <c r="A24">
        <v>2007</v>
      </c>
      <c r="B24">
        <v>39</v>
      </c>
      <c r="C24" t="s">
        <v>464</v>
      </c>
      <c r="D24" t="s">
        <v>271</v>
      </c>
      <c r="E24">
        <v>1</v>
      </c>
      <c r="F24">
        <v>1</v>
      </c>
      <c r="G24">
        <v>5</v>
      </c>
      <c r="H24">
        <v>1</v>
      </c>
      <c r="I24" s="1">
        <v>0.8</v>
      </c>
      <c r="J24">
        <v>0</v>
      </c>
      <c r="K24">
        <v>0</v>
      </c>
      <c r="L24">
        <v>0</v>
      </c>
      <c r="M24">
        <v>0</v>
      </c>
      <c r="N24" s="1">
        <v>0</v>
      </c>
      <c r="O24">
        <v>1</v>
      </c>
      <c r="P24">
        <v>1</v>
      </c>
      <c r="Q24">
        <v>5</v>
      </c>
      <c r="R24">
        <v>1</v>
      </c>
      <c r="S24" s="1">
        <v>0.8</v>
      </c>
    </row>
    <row r="25" spans="1:19" x14ac:dyDescent="0.2">
      <c r="A25">
        <v>2009</v>
      </c>
      <c r="B25">
        <v>54</v>
      </c>
      <c r="C25" t="s">
        <v>103</v>
      </c>
      <c r="D25" t="s">
        <v>104</v>
      </c>
      <c r="E25">
        <v>0</v>
      </c>
      <c r="F25">
        <v>0</v>
      </c>
      <c r="G25">
        <v>0</v>
      </c>
      <c r="H25">
        <v>0</v>
      </c>
      <c r="I25" s="1">
        <v>0</v>
      </c>
      <c r="J25">
        <v>0</v>
      </c>
      <c r="K25">
        <v>1</v>
      </c>
      <c r="L25">
        <v>4</v>
      </c>
      <c r="M25">
        <v>2</v>
      </c>
      <c r="N25" s="1">
        <v>0.5</v>
      </c>
      <c r="O25">
        <v>0</v>
      </c>
      <c r="P25">
        <v>1</v>
      </c>
      <c r="Q25">
        <v>4</v>
      </c>
      <c r="R25">
        <v>2</v>
      </c>
      <c r="S25" s="1">
        <v>0.5</v>
      </c>
    </row>
    <row r="26" spans="1:19" x14ac:dyDescent="0.2">
      <c r="A26">
        <v>2011</v>
      </c>
      <c r="B26">
        <v>40</v>
      </c>
      <c r="C26" t="s">
        <v>103</v>
      </c>
      <c r="D26" t="s">
        <v>104</v>
      </c>
      <c r="E26">
        <v>1</v>
      </c>
      <c r="F26">
        <v>0</v>
      </c>
      <c r="G26">
        <v>4</v>
      </c>
      <c r="H26">
        <v>2</v>
      </c>
      <c r="I26" s="1">
        <v>0.5</v>
      </c>
      <c r="J26">
        <v>0</v>
      </c>
      <c r="K26">
        <v>0</v>
      </c>
      <c r="L26">
        <v>0</v>
      </c>
      <c r="M26">
        <v>0</v>
      </c>
      <c r="N26" s="1">
        <v>0</v>
      </c>
      <c r="O26">
        <v>1</v>
      </c>
      <c r="P26">
        <v>0</v>
      </c>
      <c r="Q26">
        <v>4</v>
      </c>
      <c r="R26">
        <v>2</v>
      </c>
      <c r="S26" s="1">
        <v>0.5</v>
      </c>
    </row>
    <row r="27" spans="1:19" x14ac:dyDescent="0.2">
      <c r="A27">
        <v>2011</v>
      </c>
      <c r="B27">
        <v>45</v>
      </c>
      <c r="C27" t="s">
        <v>109</v>
      </c>
      <c r="D27" t="s">
        <v>110</v>
      </c>
      <c r="E27">
        <v>0</v>
      </c>
      <c r="F27">
        <v>1</v>
      </c>
      <c r="G27">
        <v>4</v>
      </c>
      <c r="H27">
        <v>3</v>
      </c>
      <c r="I27" s="1">
        <v>0.25</v>
      </c>
      <c r="J27">
        <v>1</v>
      </c>
      <c r="K27">
        <v>0</v>
      </c>
      <c r="L27">
        <v>3</v>
      </c>
      <c r="M27">
        <v>0</v>
      </c>
      <c r="N27" s="1">
        <v>1</v>
      </c>
      <c r="O27">
        <v>1</v>
      </c>
      <c r="P27">
        <v>1</v>
      </c>
      <c r="Q27">
        <v>7</v>
      </c>
      <c r="R27">
        <v>3</v>
      </c>
      <c r="S27" s="1">
        <v>0.57100000000000006</v>
      </c>
    </row>
    <row r="28" spans="1:19" x14ac:dyDescent="0.2">
      <c r="A28">
        <v>2006</v>
      </c>
      <c r="B28">
        <v>17</v>
      </c>
      <c r="C28" t="s">
        <v>115</v>
      </c>
      <c r="D28" t="s">
        <v>110</v>
      </c>
      <c r="E28">
        <v>1</v>
      </c>
      <c r="F28">
        <v>1</v>
      </c>
      <c r="G28">
        <v>6</v>
      </c>
      <c r="H28">
        <v>1</v>
      </c>
      <c r="I28" s="1">
        <v>0.83299999999999996</v>
      </c>
      <c r="J28">
        <v>2</v>
      </c>
      <c r="K28">
        <v>0</v>
      </c>
      <c r="L28">
        <v>7</v>
      </c>
      <c r="M28">
        <v>1</v>
      </c>
      <c r="N28" s="1">
        <v>0.85699999999999998</v>
      </c>
      <c r="O28">
        <v>3</v>
      </c>
      <c r="P28">
        <v>1</v>
      </c>
      <c r="Q28">
        <v>13</v>
      </c>
      <c r="R28">
        <v>2</v>
      </c>
      <c r="S28" s="1">
        <v>0.84599999999999997</v>
      </c>
    </row>
    <row r="29" spans="1:19" x14ac:dyDescent="0.2">
      <c r="A29">
        <v>2007</v>
      </c>
      <c r="B29">
        <v>70</v>
      </c>
      <c r="C29" t="s">
        <v>115</v>
      </c>
      <c r="D29" t="s">
        <v>110</v>
      </c>
      <c r="E29">
        <v>0</v>
      </c>
      <c r="F29">
        <v>2</v>
      </c>
      <c r="G29">
        <v>13</v>
      </c>
      <c r="H29">
        <v>3</v>
      </c>
      <c r="I29" s="1">
        <v>0.76900000000000002</v>
      </c>
      <c r="J29">
        <v>0</v>
      </c>
      <c r="K29">
        <v>3</v>
      </c>
      <c r="L29">
        <v>7</v>
      </c>
      <c r="M29">
        <v>4</v>
      </c>
      <c r="N29" s="1">
        <v>0.42899999999999999</v>
      </c>
      <c r="O29">
        <v>0</v>
      </c>
      <c r="P29">
        <v>5</v>
      </c>
      <c r="Q29">
        <v>20</v>
      </c>
      <c r="R29">
        <v>7</v>
      </c>
      <c r="S29" s="1">
        <v>0.65</v>
      </c>
    </row>
    <row r="30" spans="1:19" x14ac:dyDescent="0.2">
      <c r="A30">
        <v>2009</v>
      </c>
      <c r="B30">
        <v>57</v>
      </c>
      <c r="C30" t="s">
        <v>115</v>
      </c>
      <c r="D30" t="s">
        <v>110</v>
      </c>
      <c r="E30">
        <v>0</v>
      </c>
      <c r="F30">
        <v>1</v>
      </c>
      <c r="G30">
        <v>2</v>
      </c>
      <c r="H30">
        <v>1</v>
      </c>
      <c r="I30" s="1">
        <v>0.5</v>
      </c>
      <c r="J30">
        <v>0</v>
      </c>
      <c r="K30">
        <v>0</v>
      </c>
      <c r="L30">
        <v>0</v>
      </c>
      <c r="M30">
        <v>0</v>
      </c>
      <c r="N30" s="1">
        <v>0</v>
      </c>
      <c r="O30">
        <v>0</v>
      </c>
      <c r="P30">
        <v>1</v>
      </c>
      <c r="Q30">
        <v>2</v>
      </c>
      <c r="R30">
        <v>1</v>
      </c>
      <c r="S30" s="1">
        <v>0.5</v>
      </c>
    </row>
    <row r="31" spans="1:19" x14ac:dyDescent="0.2">
      <c r="A31">
        <v>2010</v>
      </c>
      <c r="B31">
        <v>29</v>
      </c>
      <c r="C31" t="s">
        <v>115</v>
      </c>
      <c r="D31" t="s">
        <v>116</v>
      </c>
      <c r="E31">
        <v>1</v>
      </c>
      <c r="F31">
        <v>0</v>
      </c>
      <c r="G31">
        <v>3</v>
      </c>
      <c r="H31">
        <v>0</v>
      </c>
      <c r="I31" s="1">
        <v>1</v>
      </c>
      <c r="J31">
        <v>1</v>
      </c>
      <c r="K31">
        <v>0</v>
      </c>
      <c r="L31">
        <v>3</v>
      </c>
      <c r="M31">
        <v>0</v>
      </c>
      <c r="N31" s="1">
        <v>1</v>
      </c>
      <c r="O31">
        <v>2</v>
      </c>
      <c r="P31">
        <v>0</v>
      </c>
      <c r="Q31">
        <v>6</v>
      </c>
      <c r="R31">
        <v>0</v>
      </c>
      <c r="S31" s="1">
        <v>1</v>
      </c>
    </row>
    <row r="32" spans="1:19" x14ac:dyDescent="0.2">
      <c r="A32">
        <v>2011</v>
      </c>
      <c r="B32">
        <v>31</v>
      </c>
      <c r="C32" t="s">
        <v>115</v>
      </c>
      <c r="D32" t="s">
        <v>116</v>
      </c>
      <c r="E32">
        <v>0</v>
      </c>
      <c r="F32">
        <v>0</v>
      </c>
      <c r="G32">
        <v>0</v>
      </c>
      <c r="H32">
        <v>0</v>
      </c>
      <c r="I32" s="1">
        <v>0</v>
      </c>
      <c r="J32">
        <v>2</v>
      </c>
      <c r="K32">
        <v>1</v>
      </c>
      <c r="L32">
        <v>11</v>
      </c>
      <c r="M32">
        <v>1</v>
      </c>
      <c r="N32" s="1">
        <v>0.90900000000000003</v>
      </c>
      <c r="O32">
        <v>2</v>
      </c>
      <c r="P32">
        <v>1</v>
      </c>
      <c r="Q32">
        <v>11</v>
      </c>
      <c r="R32">
        <v>1</v>
      </c>
      <c r="S32" s="1">
        <v>0.90900000000000003</v>
      </c>
    </row>
    <row r="33" spans="1:19" x14ac:dyDescent="0.2">
      <c r="A33">
        <v>2006</v>
      </c>
      <c r="B33">
        <v>39</v>
      </c>
      <c r="C33" t="s">
        <v>121</v>
      </c>
      <c r="D33" t="s">
        <v>465</v>
      </c>
      <c r="E33">
        <v>0</v>
      </c>
      <c r="F33">
        <v>0</v>
      </c>
      <c r="G33">
        <v>0</v>
      </c>
      <c r="H33">
        <v>0</v>
      </c>
      <c r="I33" s="1">
        <v>0</v>
      </c>
      <c r="J33">
        <v>1</v>
      </c>
      <c r="K33">
        <v>0</v>
      </c>
      <c r="L33">
        <v>3</v>
      </c>
      <c r="M33">
        <v>0</v>
      </c>
      <c r="N33" s="1">
        <v>1</v>
      </c>
      <c r="O33">
        <v>1</v>
      </c>
      <c r="P33">
        <v>0</v>
      </c>
      <c r="Q33">
        <v>3</v>
      </c>
      <c r="R33">
        <v>0</v>
      </c>
      <c r="S33" s="1">
        <v>1</v>
      </c>
    </row>
    <row r="34" spans="1:19" x14ac:dyDescent="0.2">
      <c r="A34">
        <v>2007</v>
      </c>
      <c r="B34">
        <v>64</v>
      </c>
      <c r="C34" t="s">
        <v>121</v>
      </c>
      <c r="D34" t="s">
        <v>466</v>
      </c>
      <c r="E34">
        <v>0</v>
      </c>
      <c r="F34">
        <v>0</v>
      </c>
      <c r="G34">
        <v>0</v>
      </c>
      <c r="H34">
        <v>0</v>
      </c>
      <c r="I34" s="1">
        <v>0</v>
      </c>
      <c r="J34">
        <v>0</v>
      </c>
      <c r="K34">
        <v>2</v>
      </c>
      <c r="L34">
        <v>4</v>
      </c>
      <c r="M34">
        <v>4</v>
      </c>
      <c r="N34" s="1">
        <v>0</v>
      </c>
      <c r="O34">
        <v>0</v>
      </c>
      <c r="P34">
        <v>2</v>
      </c>
      <c r="Q34">
        <v>4</v>
      </c>
      <c r="R34">
        <v>4</v>
      </c>
      <c r="S34" s="1">
        <v>0</v>
      </c>
    </row>
    <row r="35" spans="1:19" x14ac:dyDescent="0.2">
      <c r="A35">
        <v>2009</v>
      </c>
      <c r="B35">
        <v>49</v>
      </c>
      <c r="C35" t="s">
        <v>121</v>
      </c>
      <c r="D35" t="s">
        <v>72</v>
      </c>
      <c r="E35">
        <v>0</v>
      </c>
      <c r="F35">
        <v>0</v>
      </c>
      <c r="G35">
        <v>0</v>
      </c>
      <c r="H35">
        <v>0</v>
      </c>
      <c r="I35" s="1">
        <v>0</v>
      </c>
      <c r="J35">
        <v>1</v>
      </c>
      <c r="K35">
        <v>1</v>
      </c>
      <c r="L35">
        <v>6</v>
      </c>
      <c r="M35">
        <v>2</v>
      </c>
      <c r="N35" s="1">
        <v>0.66700000000000004</v>
      </c>
      <c r="O35">
        <v>1</v>
      </c>
      <c r="P35">
        <v>1</v>
      </c>
      <c r="Q35">
        <v>6</v>
      </c>
      <c r="R35">
        <v>2</v>
      </c>
      <c r="S35" s="1">
        <v>0.66700000000000004</v>
      </c>
    </row>
    <row r="36" spans="1:19" x14ac:dyDescent="0.2">
      <c r="A36">
        <v>2010</v>
      </c>
      <c r="B36">
        <v>57</v>
      </c>
      <c r="C36" t="s">
        <v>121</v>
      </c>
      <c r="D36" t="s">
        <v>122</v>
      </c>
      <c r="E36">
        <v>1</v>
      </c>
      <c r="F36">
        <v>1</v>
      </c>
      <c r="G36">
        <v>5</v>
      </c>
      <c r="H36">
        <v>3</v>
      </c>
      <c r="I36" s="1">
        <v>0.4</v>
      </c>
      <c r="J36">
        <v>0</v>
      </c>
      <c r="K36">
        <v>1</v>
      </c>
      <c r="L36">
        <v>2</v>
      </c>
      <c r="M36">
        <v>1</v>
      </c>
      <c r="N36" s="1">
        <v>0.5</v>
      </c>
      <c r="O36">
        <v>1</v>
      </c>
      <c r="P36">
        <v>2</v>
      </c>
      <c r="Q36">
        <v>7</v>
      </c>
      <c r="R36">
        <v>4</v>
      </c>
      <c r="S36" s="1">
        <v>0.42899999999999999</v>
      </c>
    </row>
    <row r="37" spans="1:19" x14ac:dyDescent="0.2">
      <c r="A37">
        <v>2011</v>
      </c>
      <c r="B37">
        <v>36</v>
      </c>
      <c r="C37" t="s">
        <v>121</v>
      </c>
      <c r="D37" t="s">
        <v>122</v>
      </c>
      <c r="E37">
        <v>0</v>
      </c>
      <c r="F37">
        <v>1</v>
      </c>
      <c r="G37">
        <v>3</v>
      </c>
      <c r="H37">
        <v>3</v>
      </c>
      <c r="I37" s="1">
        <v>0</v>
      </c>
      <c r="J37">
        <v>2</v>
      </c>
      <c r="K37">
        <v>2</v>
      </c>
      <c r="L37">
        <v>17</v>
      </c>
      <c r="M37">
        <v>5</v>
      </c>
      <c r="N37" s="1">
        <v>0.70599999999999996</v>
      </c>
      <c r="O37">
        <v>2</v>
      </c>
      <c r="P37">
        <v>3</v>
      </c>
      <c r="Q37">
        <v>20</v>
      </c>
      <c r="R37">
        <v>8</v>
      </c>
      <c r="S37" s="1">
        <v>0.6</v>
      </c>
    </row>
    <row r="38" spans="1:19" x14ac:dyDescent="0.2">
      <c r="A38">
        <v>2009</v>
      </c>
      <c r="B38">
        <v>33</v>
      </c>
      <c r="C38" t="s">
        <v>127</v>
      </c>
      <c r="D38" t="s">
        <v>338</v>
      </c>
      <c r="E38">
        <v>1</v>
      </c>
      <c r="F38">
        <v>2</v>
      </c>
      <c r="G38">
        <v>11</v>
      </c>
      <c r="H38">
        <v>5</v>
      </c>
      <c r="I38" s="1">
        <v>0.54600000000000004</v>
      </c>
      <c r="J38">
        <v>1</v>
      </c>
      <c r="K38">
        <v>0</v>
      </c>
      <c r="L38">
        <v>5</v>
      </c>
      <c r="M38">
        <v>1</v>
      </c>
      <c r="N38" s="1">
        <v>0.8</v>
      </c>
      <c r="O38">
        <v>2</v>
      </c>
      <c r="P38">
        <v>2</v>
      </c>
      <c r="Q38">
        <v>16</v>
      </c>
      <c r="R38">
        <v>6</v>
      </c>
      <c r="S38" s="1">
        <v>0.625</v>
      </c>
    </row>
    <row r="39" spans="1:19" x14ac:dyDescent="0.2">
      <c r="A39">
        <v>2010</v>
      </c>
      <c r="B39">
        <v>47</v>
      </c>
      <c r="C39" t="s">
        <v>127</v>
      </c>
      <c r="D39" t="s">
        <v>338</v>
      </c>
      <c r="E39">
        <v>1</v>
      </c>
      <c r="F39">
        <v>2</v>
      </c>
      <c r="G39">
        <v>11</v>
      </c>
      <c r="H39">
        <v>4</v>
      </c>
      <c r="I39" s="1">
        <v>0.63600000000000001</v>
      </c>
      <c r="J39">
        <v>1</v>
      </c>
      <c r="K39">
        <v>2</v>
      </c>
      <c r="L39">
        <v>10</v>
      </c>
      <c r="M39">
        <v>3</v>
      </c>
      <c r="N39" s="1">
        <v>0.7</v>
      </c>
      <c r="O39">
        <v>2</v>
      </c>
      <c r="P39">
        <v>4</v>
      </c>
      <c r="Q39">
        <v>21</v>
      </c>
      <c r="R39">
        <v>7</v>
      </c>
      <c r="S39" s="1">
        <v>0.66700000000000004</v>
      </c>
    </row>
    <row r="40" spans="1:19" x14ac:dyDescent="0.2">
      <c r="A40">
        <v>2011</v>
      </c>
      <c r="B40">
        <v>38</v>
      </c>
      <c r="C40" t="s">
        <v>127</v>
      </c>
      <c r="D40" t="s">
        <v>128</v>
      </c>
      <c r="E40">
        <v>1</v>
      </c>
      <c r="F40">
        <v>3</v>
      </c>
      <c r="G40">
        <v>9</v>
      </c>
      <c r="H40">
        <v>4</v>
      </c>
      <c r="I40" s="1">
        <v>0.55600000000000005</v>
      </c>
      <c r="J40">
        <v>1</v>
      </c>
      <c r="K40">
        <v>2</v>
      </c>
      <c r="L40">
        <v>9</v>
      </c>
      <c r="M40">
        <v>3</v>
      </c>
      <c r="N40" s="1">
        <v>0.66700000000000004</v>
      </c>
      <c r="O40">
        <v>2</v>
      </c>
      <c r="P40">
        <v>5</v>
      </c>
      <c r="Q40">
        <v>18</v>
      </c>
      <c r="R40">
        <v>7</v>
      </c>
      <c r="S40" s="1">
        <v>0.61099999999999999</v>
      </c>
    </row>
    <row r="41" spans="1:19" x14ac:dyDescent="0.2">
      <c r="A41">
        <v>2006</v>
      </c>
      <c r="B41">
        <v>41</v>
      </c>
      <c r="C41" t="s">
        <v>132</v>
      </c>
      <c r="D41" t="s">
        <v>133</v>
      </c>
      <c r="E41">
        <v>1</v>
      </c>
      <c r="F41">
        <v>0</v>
      </c>
      <c r="G41">
        <v>3</v>
      </c>
      <c r="H41">
        <v>0</v>
      </c>
      <c r="I41" s="1">
        <v>1</v>
      </c>
      <c r="J41">
        <v>0</v>
      </c>
      <c r="K41">
        <v>0</v>
      </c>
      <c r="L41">
        <v>0</v>
      </c>
      <c r="M41">
        <v>0</v>
      </c>
      <c r="N41" s="1">
        <v>0</v>
      </c>
      <c r="O41">
        <v>1</v>
      </c>
      <c r="P41">
        <v>0</v>
      </c>
      <c r="Q41">
        <v>3</v>
      </c>
      <c r="R41">
        <v>0</v>
      </c>
      <c r="S41" s="1">
        <v>1</v>
      </c>
    </row>
    <row r="42" spans="1:19" x14ac:dyDescent="0.2">
      <c r="A42">
        <v>2007</v>
      </c>
      <c r="B42">
        <v>69</v>
      </c>
      <c r="C42" t="s">
        <v>132</v>
      </c>
      <c r="D42" t="s">
        <v>133</v>
      </c>
      <c r="E42">
        <v>0</v>
      </c>
      <c r="F42">
        <v>3</v>
      </c>
      <c r="G42">
        <v>8</v>
      </c>
      <c r="H42">
        <v>4</v>
      </c>
      <c r="I42" s="1">
        <v>0.5</v>
      </c>
      <c r="J42">
        <v>0</v>
      </c>
      <c r="K42">
        <v>1</v>
      </c>
      <c r="L42">
        <v>6</v>
      </c>
      <c r="M42">
        <v>2</v>
      </c>
      <c r="N42" s="1">
        <v>0.66700000000000004</v>
      </c>
      <c r="O42">
        <v>0</v>
      </c>
      <c r="P42">
        <v>4</v>
      </c>
      <c r="Q42">
        <v>14</v>
      </c>
      <c r="R42">
        <v>6</v>
      </c>
      <c r="S42" s="1">
        <v>0.57100000000000006</v>
      </c>
    </row>
    <row r="43" spans="1:19" x14ac:dyDescent="0.2">
      <c r="A43">
        <v>2008</v>
      </c>
      <c r="B43">
        <v>53</v>
      </c>
      <c r="C43" t="s">
        <v>132</v>
      </c>
      <c r="D43" t="s">
        <v>133</v>
      </c>
      <c r="E43">
        <v>0</v>
      </c>
      <c r="F43">
        <v>2</v>
      </c>
      <c r="G43">
        <v>6</v>
      </c>
      <c r="H43">
        <v>3</v>
      </c>
      <c r="I43" s="1">
        <v>0.5</v>
      </c>
      <c r="J43">
        <v>1</v>
      </c>
      <c r="K43">
        <v>1</v>
      </c>
      <c r="L43">
        <v>5</v>
      </c>
      <c r="M43">
        <v>3</v>
      </c>
      <c r="N43" s="1">
        <v>0.4</v>
      </c>
      <c r="O43">
        <v>1</v>
      </c>
      <c r="P43">
        <v>3</v>
      </c>
      <c r="Q43">
        <v>11</v>
      </c>
      <c r="R43">
        <v>6</v>
      </c>
      <c r="S43" s="1">
        <v>0.45400000000000001</v>
      </c>
    </row>
    <row r="44" spans="1:19" x14ac:dyDescent="0.2">
      <c r="A44">
        <v>2009</v>
      </c>
      <c r="B44">
        <v>41</v>
      </c>
      <c r="C44" t="s">
        <v>132</v>
      </c>
      <c r="D44" t="s">
        <v>133</v>
      </c>
      <c r="E44">
        <v>2</v>
      </c>
      <c r="F44">
        <v>0</v>
      </c>
      <c r="G44">
        <v>5</v>
      </c>
      <c r="H44">
        <v>0</v>
      </c>
      <c r="I44" s="1">
        <v>1</v>
      </c>
      <c r="J44">
        <v>0</v>
      </c>
      <c r="K44">
        <v>4</v>
      </c>
      <c r="L44">
        <v>14</v>
      </c>
      <c r="M44">
        <v>7</v>
      </c>
      <c r="N44" s="1">
        <v>0.5</v>
      </c>
      <c r="O44">
        <v>2</v>
      </c>
      <c r="P44">
        <v>4</v>
      </c>
      <c r="Q44">
        <v>19</v>
      </c>
      <c r="R44">
        <v>7</v>
      </c>
      <c r="S44" s="1">
        <v>0.63200000000000001</v>
      </c>
    </row>
    <row r="45" spans="1:19" x14ac:dyDescent="0.2">
      <c r="A45">
        <v>2010</v>
      </c>
      <c r="B45">
        <v>60</v>
      </c>
      <c r="C45" t="s">
        <v>132</v>
      </c>
      <c r="D45" t="s">
        <v>133</v>
      </c>
      <c r="E45">
        <v>1</v>
      </c>
      <c r="F45">
        <v>2</v>
      </c>
      <c r="G45">
        <v>10</v>
      </c>
      <c r="H45">
        <v>4</v>
      </c>
      <c r="I45" s="1">
        <v>0.6</v>
      </c>
      <c r="J45">
        <v>0</v>
      </c>
      <c r="K45">
        <v>1</v>
      </c>
      <c r="L45">
        <v>3</v>
      </c>
      <c r="M45">
        <v>3</v>
      </c>
      <c r="N45" s="1">
        <v>0</v>
      </c>
      <c r="O45">
        <v>1</v>
      </c>
      <c r="P45">
        <v>3</v>
      </c>
      <c r="Q45">
        <v>13</v>
      </c>
      <c r="R45">
        <v>7</v>
      </c>
      <c r="S45" s="1">
        <v>0.46200000000000002</v>
      </c>
    </row>
    <row r="46" spans="1:19" x14ac:dyDescent="0.2">
      <c r="A46">
        <v>2011</v>
      </c>
      <c r="B46">
        <v>6</v>
      </c>
      <c r="C46" t="s">
        <v>132</v>
      </c>
      <c r="D46" t="s">
        <v>133</v>
      </c>
      <c r="E46">
        <v>2</v>
      </c>
      <c r="F46">
        <v>2</v>
      </c>
      <c r="G46">
        <v>12</v>
      </c>
      <c r="H46">
        <v>3</v>
      </c>
      <c r="I46" s="1">
        <v>0.75</v>
      </c>
      <c r="J46">
        <v>3</v>
      </c>
      <c r="K46">
        <v>2</v>
      </c>
      <c r="L46">
        <v>13</v>
      </c>
      <c r="M46">
        <v>3</v>
      </c>
      <c r="N46" s="1">
        <v>0.76900000000000002</v>
      </c>
      <c r="O46">
        <v>5</v>
      </c>
      <c r="P46">
        <v>4</v>
      </c>
      <c r="Q46">
        <v>25</v>
      </c>
      <c r="R46">
        <v>6</v>
      </c>
      <c r="S46" s="1">
        <v>0.76</v>
      </c>
    </row>
    <row r="47" spans="1:19" x14ac:dyDescent="0.2">
      <c r="A47">
        <v>2008</v>
      </c>
      <c r="B47">
        <v>19</v>
      </c>
      <c r="C47" t="s">
        <v>137</v>
      </c>
      <c r="D47" t="s">
        <v>65</v>
      </c>
      <c r="E47">
        <v>1</v>
      </c>
      <c r="F47">
        <v>2</v>
      </c>
      <c r="G47">
        <v>9</v>
      </c>
      <c r="H47">
        <v>3</v>
      </c>
      <c r="I47" s="1">
        <v>0.66700000000000004</v>
      </c>
      <c r="J47">
        <v>2</v>
      </c>
      <c r="K47">
        <v>0</v>
      </c>
      <c r="L47">
        <v>13</v>
      </c>
      <c r="M47">
        <v>1</v>
      </c>
      <c r="N47" s="1">
        <v>0.92300000000000004</v>
      </c>
      <c r="O47">
        <v>3</v>
      </c>
      <c r="P47">
        <v>2</v>
      </c>
      <c r="Q47">
        <v>22</v>
      </c>
      <c r="R47">
        <v>4</v>
      </c>
      <c r="S47" s="1">
        <v>0.81800000000000006</v>
      </c>
    </row>
    <row r="48" spans="1:19" x14ac:dyDescent="0.2">
      <c r="A48">
        <v>2009</v>
      </c>
      <c r="B48">
        <v>9</v>
      </c>
      <c r="C48" t="s">
        <v>137</v>
      </c>
      <c r="D48" t="s">
        <v>65</v>
      </c>
      <c r="E48">
        <v>2</v>
      </c>
      <c r="F48">
        <v>4</v>
      </c>
      <c r="G48">
        <v>21</v>
      </c>
      <c r="H48">
        <v>7</v>
      </c>
      <c r="I48" s="1">
        <v>0.66700000000000004</v>
      </c>
      <c r="J48">
        <v>3</v>
      </c>
      <c r="K48">
        <v>2</v>
      </c>
      <c r="L48">
        <v>14</v>
      </c>
      <c r="M48">
        <v>6</v>
      </c>
      <c r="N48" s="1">
        <v>0.57100000000000006</v>
      </c>
      <c r="O48">
        <v>5</v>
      </c>
      <c r="P48">
        <v>6</v>
      </c>
      <c r="Q48">
        <v>35</v>
      </c>
      <c r="R48">
        <v>13</v>
      </c>
      <c r="S48" s="1">
        <v>0.629</v>
      </c>
    </row>
    <row r="49" spans="1:19" x14ac:dyDescent="0.2">
      <c r="A49">
        <v>2010</v>
      </c>
      <c r="B49">
        <v>43</v>
      </c>
      <c r="C49" t="s">
        <v>137</v>
      </c>
      <c r="D49" t="s">
        <v>65</v>
      </c>
      <c r="E49">
        <v>1</v>
      </c>
      <c r="F49">
        <v>2</v>
      </c>
      <c r="G49">
        <v>11</v>
      </c>
      <c r="H49">
        <v>3</v>
      </c>
      <c r="I49" s="1">
        <v>0.72699999999999998</v>
      </c>
      <c r="J49">
        <v>1</v>
      </c>
      <c r="K49">
        <v>1</v>
      </c>
      <c r="L49">
        <v>6</v>
      </c>
      <c r="M49">
        <v>2</v>
      </c>
      <c r="N49" s="1">
        <v>0.66700000000000004</v>
      </c>
      <c r="O49">
        <v>2</v>
      </c>
      <c r="P49">
        <v>3</v>
      </c>
      <c r="Q49">
        <v>17</v>
      </c>
      <c r="R49">
        <v>5</v>
      </c>
      <c r="S49" s="1">
        <v>0.70599999999999996</v>
      </c>
    </row>
    <row r="50" spans="1:19" x14ac:dyDescent="0.2">
      <c r="A50">
        <v>2011</v>
      </c>
      <c r="B50">
        <v>15</v>
      </c>
      <c r="C50" t="s">
        <v>137</v>
      </c>
      <c r="D50" t="s">
        <v>65</v>
      </c>
      <c r="E50">
        <v>2</v>
      </c>
      <c r="F50">
        <v>2</v>
      </c>
      <c r="G50">
        <v>21</v>
      </c>
      <c r="H50">
        <v>6</v>
      </c>
      <c r="I50" s="1">
        <v>0.71399999999999997</v>
      </c>
      <c r="J50">
        <v>1</v>
      </c>
      <c r="K50">
        <v>0</v>
      </c>
      <c r="L50">
        <v>3</v>
      </c>
      <c r="M50">
        <v>0</v>
      </c>
      <c r="N50" s="1">
        <v>1</v>
      </c>
      <c r="O50">
        <v>3</v>
      </c>
      <c r="P50">
        <v>2</v>
      </c>
      <c r="Q50">
        <v>24</v>
      </c>
      <c r="R50">
        <v>6</v>
      </c>
      <c r="S50" s="1">
        <v>0.75</v>
      </c>
    </row>
    <row r="51" spans="1:19" x14ac:dyDescent="0.2">
      <c r="A51">
        <v>2010</v>
      </c>
      <c r="B51">
        <v>61</v>
      </c>
      <c r="C51" t="s">
        <v>149</v>
      </c>
      <c r="D51" t="s">
        <v>150</v>
      </c>
      <c r="E51">
        <v>0</v>
      </c>
      <c r="F51">
        <v>0</v>
      </c>
      <c r="G51">
        <v>0</v>
      </c>
      <c r="H51">
        <v>0</v>
      </c>
      <c r="I51" s="1">
        <v>0</v>
      </c>
      <c r="J51">
        <v>0</v>
      </c>
      <c r="K51">
        <v>1</v>
      </c>
      <c r="L51">
        <v>5</v>
      </c>
      <c r="M51">
        <v>2</v>
      </c>
      <c r="N51" s="1">
        <v>0.6</v>
      </c>
      <c r="O51">
        <v>0</v>
      </c>
      <c r="P51">
        <v>1</v>
      </c>
      <c r="Q51">
        <v>5</v>
      </c>
      <c r="R51">
        <v>2</v>
      </c>
      <c r="S51" s="1">
        <v>0.6</v>
      </c>
    </row>
    <row r="52" spans="1:19" x14ac:dyDescent="0.2">
      <c r="A52">
        <v>2006</v>
      </c>
      <c r="B52">
        <v>25</v>
      </c>
      <c r="C52" t="s">
        <v>154</v>
      </c>
      <c r="D52" t="s">
        <v>78</v>
      </c>
      <c r="E52">
        <v>1</v>
      </c>
      <c r="F52">
        <v>0</v>
      </c>
      <c r="G52">
        <v>2</v>
      </c>
      <c r="H52">
        <v>0</v>
      </c>
      <c r="I52" s="1">
        <v>1</v>
      </c>
      <c r="J52">
        <v>1</v>
      </c>
      <c r="K52">
        <v>0</v>
      </c>
      <c r="L52">
        <v>3</v>
      </c>
      <c r="M52">
        <v>0</v>
      </c>
      <c r="N52" s="1">
        <v>1</v>
      </c>
      <c r="O52">
        <v>2</v>
      </c>
      <c r="P52">
        <v>0</v>
      </c>
      <c r="Q52">
        <v>5</v>
      </c>
      <c r="R52">
        <v>0</v>
      </c>
      <c r="S52" s="1">
        <v>1</v>
      </c>
    </row>
    <row r="53" spans="1:19" x14ac:dyDescent="0.2">
      <c r="A53">
        <v>2007</v>
      </c>
      <c r="B53">
        <v>14</v>
      </c>
      <c r="C53" t="s">
        <v>154</v>
      </c>
      <c r="D53" t="s">
        <v>78</v>
      </c>
      <c r="E53">
        <v>2</v>
      </c>
      <c r="F53">
        <v>2</v>
      </c>
      <c r="G53">
        <v>14</v>
      </c>
      <c r="H53">
        <v>6</v>
      </c>
      <c r="I53" s="1">
        <v>0.57100000000000006</v>
      </c>
      <c r="J53">
        <v>2</v>
      </c>
      <c r="K53">
        <v>0</v>
      </c>
      <c r="L53">
        <v>6</v>
      </c>
      <c r="M53">
        <v>0</v>
      </c>
      <c r="N53" s="1">
        <v>1</v>
      </c>
      <c r="O53">
        <v>4</v>
      </c>
      <c r="P53">
        <v>2</v>
      </c>
      <c r="Q53">
        <v>20</v>
      </c>
      <c r="R53">
        <v>6</v>
      </c>
      <c r="S53" s="1">
        <v>0.7</v>
      </c>
    </row>
    <row r="54" spans="1:19" x14ac:dyDescent="0.2">
      <c r="A54">
        <v>2008</v>
      </c>
      <c r="B54">
        <v>54</v>
      </c>
      <c r="C54" t="s">
        <v>154</v>
      </c>
      <c r="D54" t="s">
        <v>78</v>
      </c>
      <c r="E54">
        <v>1</v>
      </c>
      <c r="F54">
        <v>2</v>
      </c>
      <c r="G54">
        <v>8</v>
      </c>
      <c r="H54">
        <v>2</v>
      </c>
      <c r="I54" s="1">
        <v>0.75</v>
      </c>
      <c r="J54">
        <v>0</v>
      </c>
      <c r="K54">
        <v>2</v>
      </c>
      <c r="L54">
        <v>5</v>
      </c>
      <c r="M54">
        <v>3</v>
      </c>
      <c r="N54" s="1">
        <v>0.4</v>
      </c>
      <c r="O54">
        <v>1</v>
      </c>
      <c r="P54">
        <v>4</v>
      </c>
      <c r="Q54">
        <v>13</v>
      </c>
      <c r="R54">
        <v>5</v>
      </c>
      <c r="S54" s="1">
        <v>0.61499999999999999</v>
      </c>
    </row>
    <row r="55" spans="1:19" x14ac:dyDescent="0.2">
      <c r="A55">
        <v>2009</v>
      </c>
      <c r="B55">
        <v>25</v>
      </c>
      <c r="C55" t="s">
        <v>154</v>
      </c>
      <c r="D55" t="s">
        <v>104</v>
      </c>
      <c r="E55">
        <v>1</v>
      </c>
      <c r="F55">
        <v>1</v>
      </c>
      <c r="G55">
        <v>6</v>
      </c>
      <c r="H55">
        <v>3</v>
      </c>
      <c r="I55" s="1">
        <v>0.5</v>
      </c>
      <c r="J55">
        <v>2</v>
      </c>
      <c r="K55">
        <v>3</v>
      </c>
      <c r="L55">
        <v>12</v>
      </c>
      <c r="M55">
        <v>4</v>
      </c>
      <c r="N55" s="1">
        <v>0.66700000000000004</v>
      </c>
      <c r="O55">
        <v>3</v>
      </c>
      <c r="P55">
        <v>4</v>
      </c>
      <c r="Q55">
        <v>18</v>
      </c>
      <c r="R55">
        <v>7</v>
      </c>
      <c r="S55" s="1">
        <v>0.61099999999999999</v>
      </c>
    </row>
    <row r="56" spans="1:19" x14ac:dyDescent="0.2">
      <c r="A56">
        <v>2010</v>
      </c>
      <c r="B56">
        <v>11</v>
      </c>
      <c r="C56" t="s">
        <v>154</v>
      </c>
      <c r="D56" t="s">
        <v>104</v>
      </c>
      <c r="E56">
        <v>2</v>
      </c>
      <c r="F56">
        <v>2</v>
      </c>
      <c r="G56">
        <v>18</v>
      </c>
      <c r="H56">
        <v>6</v>
      </c>
      <c r="I56" s="1">
        <v>0.66700000000000004</v>
      </c>
      <c r="J56">
        <v>3</v>
      </c>
      <c r="K56">
        <v>1</v>
      </c>
      <c r="L56">
        <v>10</v>
      </c>
      <c r="M56">
        <v>2</v>
      </c>
      <c r="N56" s="1">
        <v>0.8</v>
      </c>
      <c r="O56">
        <v>5</v>
      </c>
      <c r="P56">
        <v>3</v>
      </c>
      <c r="Q56">
        <v>28</v>
      </c>
      <c r="R56">
        <v>8</v>
      </c>
      <c r="S56" s="1">
        <v>0.71399999999999997</v>
      </c>
    </row>
    <row r="57" spans="1:19" x14ac:dyDescent="0.2">
      <c r="A57">
        <v>2011</v>
      </c>
      <c r="B57">
        <v>33</v>
      </c>
      <c r="C57" t="s">
        <v>154</v>
      </c>
      <c r="D57" t="s">
        <v>155</v>
      </c>
      <c r="E57">
        <v>1</v>
      </c>
      <c r="F57">
        <v>2</v>
      </c>
      <c r="G57">
        <v>13</v>
      </c>
      <c r="H57">
        <v>4</v>
      </c>
      <c r="I57" s="1">
        <v>0.69200000000000006</v>
      </c>
      <c r="J57">
        <v>1</v>
      </c>
      <c r="K57">
        <v>0</v>
      </c>
      <c r="L57">
        <v>4</v>
      </c>
      <c r="M57">
        <v>0</v>
      </c>
      <c r="N57" s="1">
        <v>1</v>
      </c>
      <c r="O57">
        <v>2</v>
      </c>
      <c r="P57">
        <v>2</v>
      </c>
      <c r="Q57">
        <v>17</v>
      </c>
      <c r="R57">
        <v>4</v>
      </c>
      <c r="S57" s="1">
        <v>0.76500000000000001</v>
      </c>
    </row>
    <row r="58" spans="1:19" x14ac:dyDescent="0.2">
      <c r="A58">
        <v>2006</v>
      </c>
      <c r="B58">
        <v>28</v>
      </c>
      <c r="C58" t="s">
        <v>159</v>
      </c>
      <c r="D58" t="s">
        <v>160</v>
      </c>
      <c r="E58">
        <v>1</v>
      </c>
      <c r="F58">
        <v>1</v>
      </c>
      <c r="G58">
        <v>6</v>
      </c>
      <c r="H58">
        <v>2</v>
      </c>
      <c r="I58" s="1">
        <v>0.66700000000000004</v>
      </c>
      <c r="J58">
        <v>1</v>
      </c>
      <c r="K58">
        <v>0</v>
      </c>
      <c r="L58">
        <v>2</v>
      </c>
      <c r="M58">
        <v>0</v>
      </c>
      <c r="N58" s="1">
        <v>1</v>
      </c>
      <c r="O58">
        <v>2</v>
      </c>
      <c r="P58">
        <v>1</v>
      </c>
      <c r="Q58">
        <v>8</v>
      </c>
      <c r="R58">
        <v>2</v>
      </c>
      <c r="S58" s="1">
        <v>0.75</v>
      </c>
    </row>
    <row r="59" spans="1:19" x14ac:dyDescent="0.2">
      <c r="A59">
        <v>2007</v>
      </c>
      <c r="B59">
        <v>46</v>
      </c>
      <c r="C59" t="s">
        <v>159</v>
      </c>
      <c r="D59" t="s">
        <v>160</v>
      </c>
      <c r="E59">
        <v>1</v>
      </c>
      <c r="F59">
        <v>1</v>
      </c>
      <c r="G59">
        <v>10</v>
      </c>
      <c r="H59">
        <v>4</v>
      </c>
      <c r="I59" s="1">
        <v>0.6</v>
      </c>
      <c r="J59">
        <v>0</v>
      </c>
      <c r="K59">
        <v>1</v>
      </c>
      <c r="L59">
        <v>4</v>
      </c>
      <c r="M59">
        <v>2</v>
      </c>
      <c r="N59" s="1">
        <v>0.5</v>
      </c>
      <c r="O59">
        <v>1</v>
      </c>
      <c r="P59">
        <v>2</v>
      </c>
      <c r="Q59">
        <v>14</v>
      </c>
      <c r="R59">
        <v>6</v>
      </c>
      <c r="S59" s="1">
        <v>0.57100000000000006</v>
      </c>
    </row>
    <row r="60" spans="1:19" x14ac:dyDescent="0.2">
      <c r="A60">
        <v>2008</v>
      </c>
      <c r="B60">
        <v>33</v>
      </c>
      <c r="C60" t="s">
        <v>159</v>
      </c>
      <c r="D60" t="s">
        <v>160</v>
      </c>
      <c r="E60">
        <v>1</v>
      </c>
      <c r="F60">
        <v>1</v>
      </c>
      <c r="G60">
        <v>5</v>
      </c>
      <c r="H60">
        <v>2</v>
      </c>
      <c r="I60" s="1">
        <v>0.6</v>
      </c>
      <c r="J60">
        <v>1</v>
      </c>
      <c r="K60">
        <v>2</v>
      </c>
      <c r="L60">
        <v>11</v>
      </c>
      <c r="M60">
        <v>6</v>
      </c>
      <c r="N60" s="1">
        <v>0.45400000000000001</v>
      </c>
      <c r="O60">
        <v>2</v>
      </c>
      <c r="P60">
        <v>3</v>
      </c>
      <c r="Q60">
        <v>16</v>
      </c>
      <c r="R60">
        <v>8</v>
      </c>
      <c r="S60" s="1">
        <v>0.5</v>
      </c>
    </row>
    <row r="61" spans="1:19" x14ac:dyDescent="0.2">
      <c r="A61">
        <v>2009</v>
      </c>
      <c r="B61">
        <v>13</v>
      </c>
      <c r="C61" t="s">
        <v>159</v>
      </c>
      <c r="D61" t="s">
        <v>160</v>
      </c>
      <c r="E61">
        <v>1</v>
      </c>
      <c r="F61">
        <v>2</v>
      </c>
      <c r="G61">
        <v>12</v>
      </c>
      <c r="H61">
        <v>5</v>
      </c>
      <c r="I61" s="1">
        <v>0.58299999999999996</v>
      </c>
      <c r="J61">
        <v>3</v>
      </c>
      <c r="K61">
        <v>0</v>
      </c>
      <c r="L61">
        <v>9</v>
      </c>
      <c r="M61">
        <v>1</v>
      </c>
      <c r="N61" s="1">
        <v>0.88900000000000001</v>
      </c>
      <c r="O61">
        <v>4</v>
      </c>
      <c r="P61">
        <v>2</v>
      </c>
      <c r="Q61">
        <v>21</v>
      </c>
      <c r="R61">
        <v>6</v>
      </c>
      <c r="S61" s="1">
        <v>0.71399999999999997</v>
      </c>
    </row>
    <row r="62" spans="1:19" x14ac:dyDescent="0.2">
      <c r="A62">
        <v>2010</v>
      </c>
      <c r="B62">
        <v>58</v>
      </c>
      <c r="C62" t="s">
        <v>159</v>
      </c>
      <c r="D62" t="s">
        <v>160</v>
      </c>
      <c r="E62">
        <v>1</v>
      </c>
      <c r="F62">
        <v>1</v>
      </c>
      <c r="G62">
        <v>4</v>
      </c>
      <c r="H62">
        <v>2</v>
      </c>
      <c r="I62" s="1">
        <v>0.5</v>
      </c>
      <c r="J62">
        <v>0</v>
      </c>
      <c r="K62">
        <v>1</v>
      </c>
      <c r="L62">
        <v>4</v>
      </c>
      <c r="M62">
        <v>2</v>
      </c>
      <c r="N62" s="1">
        <v>0.5</v>
      </c>
      <c r="O62">
        <v>1</v>
      </c>
      <c r="P62">
        <v>2</v>
      </c>
      <c r="Q62">
        <v>8</v>
      </c>
      <c r="R62">
        <v>4</v>
      </c>
      <c r="S62" s="1">
        <v>0.5</v>
      </c>
    </row>
    <row r="63" spans="1:19" x14ac:dyDescent="0.2">
      <c r="A63">
        <v>2006</v>
      </c>
      <c r="B63">
        <v>60</v>
      </c>
      <c r="C63" t="s">
        <v>164</v>
      </c>
      <c r="D63" t="s">
        <v>165</v>
      </c>
      <c r="E63">
        <v>0</v>
      </c>
      <c r="F63">
        <v>0</v>
      </c>
      <c r="G63">
        <v>0</v>
      </c>
      <c r="H63">
        <v>0</v>
      </c>
      <c r="I63" s="1">
        <v>0</v>
      </c>
      <c r="J63">
        <v>0</v>
      </c>
      <c r="K63">
        <v>1</v>
      </c>
      <c r="L63">
        <v>3</v>
      </c>
      <c r="M63">
        <v>2</v>
      </c>
      <c r="N63" s="1">
        <v>0.33300000000000002</v>
      </c>
      <c r="O63">
        <v>0</v>
      </c>
      <c r="P63">
        <v>1</v>
      </c>
      <c r="Q63">
        <v>3</v>
      </c>
      <c r="R63">
        <v>2</v>
      </c>
      <c r="S63" s="1">
        <v>0.33300000000000002</v>
      </c>
    </row>
    <row r="64" spans="1:19" x14ac:dyDescent="0.2">
      <c r="A64">
        <v>2011</v>
      </c>
      <c r="B64">
        <v>8</v>
      </c>
      <c r="C64" t="s">
        <v>164</v>
      </c>
      <c r="D64" t="s">
        <v>165</v>
      </c>
      <c r="E64">
        <v>3</v>
      </c>
      <c r="F64">
        <v>0</v>
      </c>
      <c r="G64">
        <v>8</v>
      </c>
      <c r="H64">
        <v>0</v>
      </c>
      <c r="I64" s="1">
        <v>1</v>
      </c>
      <c r="J64">
        <v>1</v>
      </c>
      <c r="K64">
        <v>3</v>
      </c>
      <c r="L64">
        <v>11</v>
      </c>
      <c r="M64">
        <v>3</v>
      </c>
      <c r="N64" s="1">
        <v>0.72699999999999998</v>
      </c>
      <c r="O64">
        <v>4</v>
      </c>
      <c r="P64">
        <v>3</v>
      </c>
      <c r="Q64">
        <v>19</v>
      </c>
      <c r="R64">
        <v>3</v>
      </c>
      <c r="S64" s="1">
        <v>0.84199999999999997</v>
      </c>
    </row>
    <row r="65" spans="1:19" x14ac:dyDescent="0.2">
      <c r="A65">
        <v>2009</v>
      </c>
      <c r="B65">
        <v>59</v>
      </c>
      <c r="C65" t="s">
        <v>170</v>
      </c>
      <c r="D65" t="s">
        <v>171</v>
      </c>
      <c r="E65">
        <v>0</v>
      </c>
      <c r="F65">
        <v>0</v>
      </c>
      <c r="G65">
        <v>0</v>
      </c>
      <c r="H65">
        <v>0</v>
      </c>
      <c r="I65" s="1">
        <v>0</v>
      </c>
      <c r="J65">
        <v>0</v>
      </c>
      <c r="K65">
        <v>1</v>
      </c>
      <c r="L65">
        <v>3</v>
      </c>
      <c r="M65">
        <v>3</v>
      </c>
      <c r="N65" s="1">
        <v>0</v>
      </c>
      <c r="O65">
        <v>0</v>
      </c>
      <c r="P65">
        <v>1</v>
      </c>
      <c r="Q65">
        <v>3</v>
      </c>
      <c r="R65">
        <v>3</v>
      </c>
      <c r="S65" s="1">
        <v>0</v>
      </c>
    </row>
    <row r="66" spans="1:19" x14ac:dyDescent="0.2">
      <c r="A66">
        <v>2011</v>
      </c>
      <c r="B66">
        <v>44</v>
      </c>
      <c r="C66" t="s">
        <v>170</v>
      </c>
      <c r="D66" t="s">
        <v>171</v>
      </c>
      <c r="E66">
        <v>0</v>
      </c>
      <c r="F66">
        <v>0</v>
      </c>
      <c r="G66">
        <v>0</v>
      </c>
      <c r="H66">
        <v>0</v>
      </c>
      <c r="I66" s="1">
        <v>0</v>
      </c>
      <c r="J66">
        <v>1</v>
      </c>
      <c r="K66">
        <v>0</v>
      </c>
      <c r="L66">
        <v>3</v>
      </c>
      <c r="M66">
        <v>0</v>
      </c>
      <c r="N66" s="1">
        <v>1</v>
      </c>
      <c r="O66">
        <v>1</v>
      </c>
      <c r="P66">
        <v>0</v>
      </c>
      <c r="Q66">
        <v>3</v>
      </c>
      <c r="R66">
        <v>0</v>
      </c>
      <c r="S66" s="1">
        <v>1</v>
      </c>
    </row>
    <row r="67" spans="1:19" x14ac:dyDescent="0.2">
      <c r="A67">
        <v>2006</v>
      </c>
      <c r="B67">
        <v>73</v>
      </c>
      <c r="C67" t="s">
        <v>176</v>
      </c>
      <c r="D67" t="s">
        <v>467</v>
      </c>
      <c r="E67">
        <v>0</v>
      </c>
      <c r="F67">
        <v>1</v>
      </c>
      <c r="G67">
        <v>3</v>
      </c>
      <c r="H67">
        <v>1</v>
      </c>
      <c r="I67" s="1">
        <v>0.66700000000000004</v>
      </c>
      <c r="J67">
        <v>0</v>
      </c>
      <c r="K67">
        <v>2</v>
      </c>
      <c r="L67">
        <v>4</v>
      </c>
      <c r="M67">
        <v>4</v>
      </c>
      <c r="N67" s="1">
        <v>0</v>
      </c>
      <c r="O67">
        <v>0</v>
      </c>
      <c r="P67">
        <v>3</v>
      </c>
      <c r="Q67">
        <v>7</v>
      </c>
      <c r="R67">
        <v>5</v>
      </c>
      <c r="S67" s="1">
        <v>0.28600000000000003</v>
      </c>
    </row>
    <row r="68" spans="1:19" x14ac:dyDescent="0.2">
      <c r="A68">
        <v>2007</v>
      </c>
      <c r="B68">
        <v>34</v>
      </c>
      <c r="C68" t="s">
        <v>176</v>
      </c>
      <c r="D68" t="s">
        <v>219</v>
      </c>
      <c r="E68">
        <v>1</v>
      </c>
      <c r="F68">
        <v>0</v>
      </c>
      <c r="G68">
        <v>2</v>
      </c>
      <c r="H68">
        <v>0</v>
      </c>
      <c r="I68" s="1">
        <v>1</v>
      </c>
      <c r="J68">
        <v>0</v>
      </c>
      <c r="K68">
        <v>0</v>
      </c>
      <c r="L68">
        <v>0</v>
      </c>
      <c r="M68">
        <v>0</v>
      </c>
      <c r="N68" s="1">
        <v>0</v>
      </c>
      <c r="O68">
        <v>1</v>
      </c>
      <c r="P68">
        <v>0</v>
      </c>
      <c r="Q68">
        <v>2</v>
      </c>
      <c r="R68">
        <v>0</v>
      </c>
      <c r="S68" s="1">
        <v>1</v>
      </c>
    </row>
    <row r="69" spans="1:19" x14ac:dyDescent="0.2">
      <c r="A69">
        <v>2009</v>
      </c>
      <c r="B69">
        <v>64</v>
      </c>
      <c r="C69" t="s">
        <v>176</v>
      </c>
      <c r="D69" t="s">
        <v>219</v>
      </c>
      <c r="E69">
        <v>0</v>
      </c>
      <c r="F69">
        <v>2</v>
      </c>
      <c r="G69">
        <v>6</v>
      </c>
      <c r="H69">
        <v>5</v>
      </c>
      <c r="I69" s="1">
        <v>0.16700000000000001</v>
      </c>
      <c r="J69">
        <v>0</v>
      </c>
      <c r="K69">
        <v>2</v>
      </c>
      <c r="L69">
        <v>5</v>
      </c>
      <c r="M69">
        <v>2</v>
      </c>
      <c r="N69" s="1">
        <v>0.6</v>
      </c>
      <c r="O69">
        <v>0</v>
      </c>
      <c r="P69">
        <v>4</v>
      </c>
      <c r="Q69">
        <v>11</v>
      </c>
      <c r="R69">
        <v>7</v>
      </c>
      <c r="S69" s="1">
        <v>0.36399999999999999</v>
      </c>
    </row>
    <row r="70" spans="1:19" x14ac:dyDescent="0.2">
      <c r="A70">
        <v>2010</v>
      </c>
      <c r="B70">
        <v>3</v>
      </c>
      <c r="C70" t="s">
        <v>176</v>
      </c>
      <c r="D70" t="s">
        <v>380</v>
      </c>
      <c r="E70">
        <v>3</v>
      </c>
      <c r="F70">
        <v>1</v>
      </c>
      <c r="G70">
        <v>16</v>
      </c>
      <c r="H70">
        <v>4</v>
      </c>
      <c r="I70" s="1">
        <v>0.75</v>
      </c>
      <c r="J70">
        <v>4</v>
      </c>
      <c r="K70">
        <v>3</v>
      </c>
      <c r="L70">
        <v>35</v>
      </c>
      <c r="M70">
        <v>12</v>
      </c>
      <c r="N70" s="1">
        <v>0.65700000000000003</v>
      </c>
      <c r="O70">
        <v>7</v>
      </c>
      <c r="P70">
        <v>4</v>
      </c>
      <c r="Q70">
        <v>51</v>
      </c>
      <c r="R70">
        <v>16</v>
      </c>
      <c r="S70" s="1">
        <v>0.68600000000000005</v>
      </c>
    </row>
    <row r="71" spans="1:19" x14ac:dyDescent="0.2">
      <c r="A71">
        <v>2011</v>
      </c>
      <c r="B71">
        <v>13</v>
      </c>
      <c r="C71" t="s">
        <v>176</v>
      </c>
      <c r="D71" t="s">
        <v>177</v>
      </c>
      <c r="E71">
        <v>0</v>
      </c>
      <c r="F71">
        <v>0</v>
      </c>
      <c r="G71">
        <v>0</v>
      </c>
      <c r="H71">
        <v>0</v>
      </c>
      <c r="I71" s="1">
        <v>0</v>
      </c>
      <c r="J71">
        <v>3</v>
      </c>
      <c r="K71">
        <v>1</v>
      </c>
      <c r="L71">
        <v>15</v>
      </c>
      <c r="M71">
        <v>1</v>
      </c>
      <c r="N71" s="1">
        <v>0.93300000000000005</v>
      </c>
      <c r="O71">
        <v>3</v>
      </c>
      <c r="P71">
        <v>1</v>
      </c>
      <c r="Q71">
        <v>15</v>
      </c>
      <c r="R71">
        <v>1</v>
      </c>
      <c r="S71" s="1">
        <v>0.93300000000000005</v>
      </c>
    </row>
    <row r="72" spans="1:19" x14ac:dyDescent="0.2">
      <c r="A72">
        <v>2006</v>
      </c>
      <c r="B72">
        <v>49</v>
      </c>
      <c r="C72" t="s">
        <v>468</v>
      </c>
      <c r="D72" t="s">
        <v>65</v>
      </c>
      <c r="E72">
        <v>1</v>
      </c>
      <c r="F72">
        <v>1</v>
      </c>
      <c r="G72">
        <v>5</v>
      </c>
      <c r="H72">
        <v>1</v>
      </c>
      <c r="I72" s="1">
        <v>0.8</v>
      </c>
      <c r="J72">
        <v>0</v>
      </c>
      <c r="K72">
        <v>1</v>
      </c>
      <c r="L72">
        <v>4</v>
      </c>
      <c r="M72">
        <v>2</v>
      </c>
      <c r="N72" s="1">
        <v>0.5</v>
      </c>
      <c r="O72">
        <v>1</v>
      </c>
      <c r="P72">
        <v>2</v>
      </c>
      <c r="Q72">
        <v>9</v>
      </c>
      <c r="R72">
        <v>3</v>
      </c>
      <c r="S72" s="1">
        <v>0.66700000000000004</v>
      </c>
    </row>
    <row r="73" spans="1:19" x14ac:dyDescent="0.2">
      <c r="A73">
        <v>2007</v>
      </c>
      <c r="B73">
        <v>32</v>
      </c>
      <c r="C73" t="s">
        <v>468</v>
      </c>
      <c r="D73" t="s">
        <v>65</v>
      </c>
      <c r="E73">
        <v>2</v>
      </c>
      <c r="F73">
        <v>2</v>
      </c>
      <c r="G73">
        <v>11</v>
      </c>
      <c r="H73">
        <v>6</v>
      </c>
      <c r="I73" s="1">
        <v>0.45400000000000001</v>
      </c>
      <c r="J73">
        <v>0</v>
      </c>
      <c r="K73">
        <v>1</v>
      </c>
      <c r="L73">
        <v>3</v>
      </c>
      <c r="M73">
        <v>2</v>
      </c>
      <c r="N73" s="1">
        <v>0.33300000000000002</v>
      </c>
      <c r="O73">
        <v>2</v>
      </c>
      <c r="P73">
        <v>3</v>
      </c>
      <c r="Q73">
        <v>14</v>
      </c>
      <c r="R73">
        <v>8</v>
      </c>
      <c r="S73" s="1">
        <v>0.42899999999999999</v>
      </c>
    </row>
    <row r="74" spans="1:19" x14ac:dyDescent="0.2">
      <c r="A74">
        <v>2008</v>
      </c>
      <c r="B74">
        <v>14</v>
      </c>
      <c r="C74" t="s">
        <v>468</v>
      </c>
      <c r="D74" t="s">
        <v>469</v>
      </c>
      <c r="E74">
        <v>2</v>
      </c>
      <c r="F74">
        <v>2</v>
      </c>
      <c r="G74">
        <v>11</v>
      </c>
      <c r="H74">
        <v>3</v>
      </c>
      <c r="I74" s="1">
        <v>0.72699999999999998</v>
      </c>
      <c r="J74">
        <v>2</v>
      </c>
      <c r="K74">
        <v>1</v>
      </c>
      <c r="L74">
        <v>7</v>
      </c>
      <c r="M74">
        <v>2</v>
      </c>
      <c r="N74" s="1">
        <v>0.71399999999999997</v>
      </c>
      <c r="O74">
        <v>4</v>
      </c>
      <c r="P74">
        <v>3</v>
      </c>
      <c r="Q74">
        <v>18</v>
      </c>
      <c r="R74">
        <v>5</v>
      </c>
      <c r="S74" s="1">
        <v>0.72199999999999998</v>
      </c>
    </row>
    <row r="75" spans="1:19" x14ac:dyDescent="0.2">
      <c r="A75">
        <v>2009</v>
      </c>
      <c r="B75">
        <v>34</v>
      </c>
      <c r="C75" t="s">
        <v>468</v>
      </c>
      <c r="D75" t="s">
        <v>165</v>
      </c>
      <c r="E75">
        <v>1</v>
      </c>
      <c r="F75">
        <v>1</v>
      </c>
      <c r="G75">
        <v>6</v>
      </c>
      <c r="H75">
        <v>4</v>
      </c>
      <c r="I75" s="1">
        <v>0.33300000000000002</v>
      </c>
      <c r="J75">
        <v>1</v>
      </c>
      <c r="K75">
        <v>1</v>
      </c>
      <c r="L75">
        <v>6</v>
      </c>
      <c r="M75">
        <v>1</v>
      </c>
      <c r="N75" s="1">
        <v>0.83299999999999996</v>
      </c>
      <c r="O75">
        <v>2</v>
      </c>
      <c r="P75">
        <v>2</v>
      </c>
      <c r="Q75">
        <v>12</v>
      </c>
      <c r="R75">
        <v>5</v>
      </c>
      <c r="S75" s="1">
        <v>0.58299999999999996</v>
      </c>
    </row>
    <row r="76" spans="1:19" x14ac:dyDescent="0.2">
      <c r="A76">
        <v>2010</v>
      </c>
      <c r="B76">
        <v>26</v>
      </c>
      <c r="C76" t="s">
        <v>468</v>
      </c>
      <c r="D76" t="s">
        <v>165</v>
      </c>
      <c r="E76">
        <v>3</v>
      </c>
      <c r="F76">
        <v>2</v>
      </c>
      <c r="G76">
        <v>28</v>
      </c>
      <c r="H76">
        <v>9</v>
      </c>
      <c r="I76" s="1">
        <v>0.67900000000000005</v>
      </c>
      <c r="J76">
        <v>0</v>
      </c>
      <c r="K76">
        <v>2</v>
      </c>
      <c r="L76">
        <v>10</v>
      </c>
      <c r="M76">
        <v>4</v>
      </c>
      <c r="N76" s="1">
        <v>0.6</v>
      </c>
      <c r="O76">
        <v>3</v>
      </c>
      <c r="P76">
        <v>4</v>
      </c>
      <c r="Q76">
        <v>38</v>
      </c>
      <c r="R76">
        <v>13</v>
      </c>
      <c r="S76" s="1">
        <v>0.65800000000000003</v>
      </c>
    </row>
    <row r="77" spans="1:19" x14ac:dyDescent="0.2">
      <c r="A77">
        <v>2006</v>
      </c>
      <c r="B77">
        <v>20</v>
      </c>
      <c r="C77" t="s">
        <v>470</v>
      </c>
      <c r="D77" t="s">
        <v>213</v>
      </c>
      <c r="E77">
        <v>2</v>
      </c>
      <c r="F77">
        <v>2</v>
      </c>
      <c r="G77">
        <v>15</v>
      </c>
      <c r="H77">
        <v>5</v>
      </c>
      <c r="I77" s="1">
        <v>0.66700000000000004</v>
      </c>
      <c r="J77">
        <v>1</v>
      </c>
      <c r="K77">
        <v>0</v>
      </c>
      <c r="L77">
        <v>4</v>
      </c>
      <c r="M77">
        <v>1</v>
      </c>
      <c r="N77" s="1">
        <v>0.75</v>
      </c>
      <c r="O77">
        <v>3</v>
      </c>
      <c r="P77">
        <v>2</v>
      </c>
      <c r="Q77">
        <v>19</v>
      </c>
      <c r="R77">
        <v>6</v>
      </c>
      <c r="S77" s="1">
        <v>0.68400000000000005</v>
      </c>
    </row>
    <row r="78" spans="1:19" x14ac:dyDescent="0.2">
      <c r="A78">
        <v>2007</v>
      </c>
      <c r="B78">
        <v>27</v>
      </c>
      <c r="C78" t="s">
        <v>470</v>
      </c>
      <c r="D78" t="s">
        <v>213</v>
      </c>
      <c r="E78">
        <v>1</v>
      </c>
      <c r="F78">
        <v>1</v>
      </c>
      <c r="G78">
        <v>10</v>
      </c>
      <c r="H78">
        <v>2</v>
      </c>
      <c r="I78" s="1">
        <v>0.8</v>
      </c>
      <c r="J78">
        <v>1</v>
      </c>
      <c r="K78">
        <v>0</v>
      </c>
      <c r="L78">
        <v>3</v>
      </c>
      <c r="M78">
        <v>0</v>
      </c>
      <c r="N78" s="1">
        <v>1</v>
      </c>
      <c r="O78">
        <v>2</v>
      </c>
      <c r="P78">
        <v>1</v>
      </c>
      <c r="Q78">
        <v>13</v>
      </c>
      <c r="R78">
        <v>2</v>
      </c>
      <c r="S78" s="1">
        <v>0.84599999999999997</v>
      </c>
    </row>
    <row r="79" spans="1:19" x14ac:dyDescent="0.2">
      <c r="A79">
        <v>2009</v>
      </c>
      <c r="B79">
        <v>30</v>
      </c>
      <c r="C79" t="s">
        <v>470</v>
      </c>
      <c r="D79" t="s">
        <v>223</v>
      </c>
      <c r="E79">
        <v>1</v>
      </c>
      <c r="F79">
        <v>1</v>
      </c>
      <c r="G79">
        <v>5</v>
      </c>
      <c r="H79">
        <v>2</v>
      </c>
      <c r="I79" s="1">
        <v>0.6</v>
      </c>
      <c r="J79">
        <v>1</v>
      </c>
      <c r="K79">
        <v>0</v>
      </c>
      <c r="L79">
        <v>6</v>
      </c>
      <c r="M79">
        <v>1</v>
      </c>
      <c r="N79" s="1">
        <v>0.83299999999999996</v>
      </c>
      <c r="O79">
        <v>2</v>
      </c>
      <c r="P79">
        <v>1</v>
      </c>
      <c r="Q79">
        <v>11</v>
      </c>
      <c r="R79">
        <v>3</v>
      </c>
      <c r="S79" s="1">
        <v>0.72699999999999998</v>
      </c>
    </row>
    <row r="80" spans="1:19" x14ac:dyDescent="0.2">
      <c r="A80">
        <v>2010</v>
      </c>
      <c r="B80">
        <v>37</v>
      </c>
      <c r="C80" t="s">
        <v>181</v>
      </c>
      <c r="D80" t="s">
        <v>471</v>
      </c>
      <c r="E80">
        <v>0</v>
      </c>
      <c r="F80">
        <v>2</v>
      </c>
      <c r="G80">
        <v>5</v>
      </c>
      <c r="H80">
        <v>4</v>
      </c>
      <c r="I80" s="1">
        <v>0.2</v>
      </c>
      <c r="J80">
        <v>2</v>
      </c>
      <c r="K80">
        <v>0</v>
      </c>
      <c r="L80">
        <v>7</v>
      </c>
      <c r="M80">
        <v>2</v>
      </c>
      <c r="N80" s="1">
        <v>0.71399999999999997</v>
      </c>
      <c r="O80">
        <v>2</v>
      </c>
      <c r="P80">
        <v>2</v>
      </c>
      <c r="Q80">
        <v>12</v>
      </c>
      <c r="R80">
        <v>6</v>
      </c>
      <c r="S80" s="1">
        <v>0.5</v>
      </c>
    </row>
    <row r="81" spans="1:19" x14ac:dyDescent="0.2">
      <c r="A81">
        <v>2006</v>
      </c>
      <c r="B81">
        <v>23</v>
      </c>
      <c r="C81" t="s">
        <v>472</v>
      </c>
      <c r="D81" t="s">
        <v>104</v>
      </c>
      <c r="E81">
        <v>2</v>
      </c>
      <c r="F81">
        <v>2</v>
      </c>
      <c r="G81">
        <v>14</v>
      </c>
      <c r="H81">
        <v>5</v>
      </c>
      <c r="I81" s="1">
        <v>0.64300000000000002</v>
      </c>
      <c r="J81">
        <v>1</v>
      </c>
      <c r="K81">
        <v>3</v>
      </c>
      <c r="L81">
        <v>11</v>
      </c>
      <c r="M81">
        <v>5</v>
      </c>
      <c r="N81" s="1">
        <v>0.54600000000000004</v>
      </c>
      <c r="O81">
        <v>3</v>
      </c>
      <c r="P81">
        <v>5</v>
      </c>
      <c r="Q81">
        <v>25</v>
      </c>
      <c r="R81">
        <v>10</v>
      </c>
      <c r="S81" s="1">
        <v>0.6</v>
      </c>
    </row>
    <row r="82" spans="1:19" x14ac:dyDescent="0.2">
      <c r="A82">
        <v>2007</v>
      </c>
      <c r="B82">
        <v>66</v>
      </c>
      <c r="C82" t="s">
        <v>472</v>
      </c>
      <c r="D82" t="s">
        <v>104</v>
      </c>
      <c r="E82">
        <v>0</v>
      </c>
      <c r="F82">
        <v>1</v>
      </c>
      <c r="G82">
        <v>2</v>
      </c>
      <c r="H82">
        <v>2</v>
      </c>
      <c r="I82" s="1">
        <v>0</v>
      </c>
      <c r="J82">
        <v>0</v>
      </c>
      <c r="K82">
        <v>1</v>
      </c>
      <c r="L82">
        <v>4</v>
      </c>
      <c r="M82">
        <v>3</v>
      </c>
      <c r="N82" s="1">
        <v>0.25</v>
      </c>
      <c r="O82">
        <v>0</v>
      </c>
      <c r="P82">
        <v>2</v>
      </c>
      <c r="Q82">
        <v>6</v>
      </c>
      <c r="R82">
        <v>5</v>
      </c>
      <c r="S82" s="1">
        <v>0.16700000000000001</v>
      </c>
    </row>
    <row r="83" spans="1:19" x14ac:dyDescent="0.2">
      <c r="A83">
        <v>2008</v>
      </c>
      <c r="B83">
        <v>59</v>
      </c>
      <c r="C83" t="s">
        <v>472</v>
      </c>
      <c r="D83" t="s">
        <v>171</v>
      </c>
      <c r="E83">
        <v>0</v>
      </c>
      <c r="F83">
        <v>0</v>
      </c>
      <c r="G83">
        <v>0</v>
      </c>
      <c r="H83">
        <v>0</v>
      </c>
      <c r="I83" s="1">
        <v>0</v>
      </c>
      <c r="J83">
        <v>0</v>
      </c>
      <c r="K83">
        <v>1</v>
      </c>
      <c r="L83">
        <v>4</v>
      </c>
      <c r="M83">
        <v>2</v>
      </c>
      <c r="N83" s="1">
        <v>0.5</v>
      </c>
      <c r="O83">
        <v>0</v>
      </c>
      <c r="P83">
        <v>1</v>
      </c>
      <c r="Q83">
        <v>4</v>
      </c>
      <c r="R83">
        <v>2</v>
      </c>
      <c r="S83" s="1">
        <v>0.5</v>
      </c>
    </row>
    <row r="84" spans="1:19" x14ac:dyDescent="0.2">
      <c r="A84">
        <v>2006</v>
      </c>
      <c r="B84">
        <v>63</v>
      </c>
      <c r="C84" t="s">
        <v>473</v>
      </c>
      <c r="D84" t="s">
        <v>171</v>
      </c>
      <c r="E84">
        <v>0</v>
      </c>
      <c r="F84">
        <v>0</v>
      </c>
      <c r="G84">
        <v>0</v>
      </c>
      <c r="H84">
        <v>0</v>
      </c>
      <c r="I84" s="1">
        <v>0</v>
      </c>
      <c r="J84">
        <v>0</v>
      </c>
      <c r="K84">
        <v>1</v>
      </c>
      <c r="L84">
        <v>2</v>
      </c>
      <c r="M84">
        <v>2</v>
      </c>
      <c r="N84" s="1">
        <v>0</v>
      </c>
      <c r="O84">
        <v>0</v>
      </c>
      <c r="P84">
        <v>1</v>
      </c>
      <c r="Q84">
        <v>2</v>
      </c>
      <c r="R84">
        <v>2</v>
      </c>
      <c r="S84" s="1">
        <v>0</v>
      </c>
    </row>
    <row r="85" spans="1:19" x14ac:dyDescent="0.2">
      <c r="A85">
        <v>2008</v>
      </c>
      <c r="B85">
        <v>40</v>
      </c>
      <c r="C85" t="s">
        <v>473</v>
      </c>
      <c r="D85" t="s">
        <v>271</v>
      </c>
      <c r="E85">
        <v>0</v>
      </c>
      <c r="F85">
        <v>0</v>
      </c>
      <c r="G85">
        <v>0</v>
      </c>
      <c r="H85">
        <v>0</v>
      </c>
      <c r="I85" s="1">
        <v>0</v>
      </c>
      <c r="J85">
        <v>1</v>
      </c>
      <c r="K85">
        <v>0</v>
      </c>
      <c r="L85">
        <v>4</v>
      </c>
      <c r="M85">
        <v>1</v>
      </c>
      <c r="N85" s="1">
        <v>0.75</v>
      </c>
      <c r="O85">
        <v>1</v>
      </c>
      <c r="P85">
        <v>0</v>
      </c>
      <c r="Q85">
        <v>4</v>
      </c>
      <c r="R85">
        <v>1</v>
      </c>
      <c r="S85" s="1">
        <v>0.75</v>
      </c>
    </row>
    <row r="86" spans="1:19" x14ac:dyDescent="0.2">
      <c r="A86">
        <v>2008</v>
      </c>
      <c r="B86">
        <v>27</v>
      </c>
      <c r="C86" t="s">
        <v>186</v>
      </c>
      <c r="D86" t="s">
        <v>78</v>
      </c>
      <c r="E86">
        <v>1</v>
      </c>
      <c r="F86">
        <v>1</v>
      </c>
      <c r="G86">
        <v>6</v>
      </c>
      <c r="H86">
        <v>3</v>
      </c>
      <c r="I86" s="1">
        <v>0.5</v>
      </c>
      <c r="J86">
        <v>1</v>
      </c>
      <c r="K86">
        <v>0</v>
      </c>
      <c r="L86">
        <v>3</v>
      </c>
      <c r="M86">
        <v>1</v>
      </c>
      <c r="N86" s="1">
        <v>0.66700000000000004</v>
      </c>
      <c r="O86">
        <v>2</v>
      </c>
      <c r="P86">
        <v>1</v>
      </c>
      <c r="Q86">
        <v>9</v>
      </c>
      <c r="R86">
        <v>4</v>
      </c>
      <c r="S86" s="1">
        <v>0.55600000000000005</v>
      </c>
    </row>
    <row r="87" spans="1:19" x14ac:dyDescent="0.2">
      <c r="A87">
        <v>2009</v>
      </c>
      <c r="B87">
        <v>51</v>
      </c>
      <c r="C87" t="s">
        <v>186</v>
      </c>
      <c r="D87" t="s">
        <v>78</v>
      </c>
      <c r="E87">
        <v>0</v>
      </c>
      <c r="F87">
        <v>1</v>
      </c>
      <c r="G87">
        <v>2</v>
      </c>
      <c r="H87">
        <v>2</v>
      </c>
      <c r="I87" s="1">
        <v>0</v>
      </c>
      <c r="J87">
        <v>1</v>
      </c>
      <c r="K87">
        <v>2</v>
      </c>
      <c r="L87">
        <v>9</v>
      </c>
      <c r="M87">
        <v>4</v>
      </c>
      <c r="N87" s="1">
        <v>0.55600000000000005</v>
      </c>
      <c r="O87">
        <v>1</v>
      </c>
      <c r="P87">
        <v>3</v>
      </c>
      <c r="Q87">
        <v>11</v>
      </c>
      <c r="R87">
        <v>6</v>
      </c>
      <c r="S87" s="1">
        <v>0.45400000000000001</v>
      </c>
    </row>
    <row r="88" spans="1:19" x14ac:dyDescent="0.2">
      <c r="A88">
        <v>2010</v>
      </c>
      <c r="B88">
        <v>31</v>
      </c>
      <c r="C88" t="s">
        <v>186</v>
      </c>
      <c r="D88" t="s">
        <v>78</v>
      </c>
      <c r="E88">
        <v>0</v>
      </c>
      <c r="F88">
        <v>0</v>
      </c>
      <c r="G88">
        <v>0</v>
      </c>
      <c r="H88">
        <v>0</v>
      </c>
      <c r="I88" s="1">
        <v>0</v>
      </c>
      <c r="J88">
        <v>2</v>
      </c>
      <c r="K88">
        <v>1</v>
      </c>
      <c r="L88">
        <v>10</v>
      </c>
      <c r="M88">
        <v>2</v>
      </c>
      <c r="N88" s="1">
        <v>0.8</v>
      </c>
      <c r="O88">
        <v>2</v>
      </c>
      <c r="P88">
        <v>1</v>
      </c>
      <c r="Q88">
        <v>10</v>
      </c>
      <c r="R88">
        <v>2</v>
      </c>
      <c r="S88" s="1">
        <v>0.8</v>
      </c>
    </row>
    <row r="89" spans="1:19" x14ac:dyDescent="0.2">
      <c r="A89">
        <v>2011</v>
      </c>
      <c r="B89">
        <v>37</v>
      </c>
      <c r="C89" t="s">
        <v>186</v>
      </c>
      <c r="D89" t="s">
        <v>187</v>
      </c>
      <c r="E89">
        <v>0</v>
      </c>
      <c r="F89">
        <v>2</v>
      </c>
      <c r="G89">
        <v>7</v>
      </c>
      <c r="H89">
        <v>2</v>
      </c>
      <c r="I89" s="1">
        <v>0.71399999999999997</v>
      </c>
      <c r="J89">
        <v>2</v>
      </c>
      <c r="K89">
        <v>1</v>
      </c>
      <c r="L89">
        <v>17</v>
      </c>
      <c r="M89">
        <v>4</v>
      </c>
      <c r="N89" s="1">
        <v>0.76500000000000001</v>
      </c>
      <c r="O89">
        <v>2</v>
      </c>
      <c r="P89">
        <v>3</v>
      </c>
      <c r="Q89">
        <v>24</v>
      </c>
      <c r="R89">
        <v>6</v>
      </c>
      <c r="S89" s="1">
        <v>0.75</v>
      </c>
    </row>
    <row r="90" spans="1:19" x14ac:dyDescent="0.2">
      <c r="A90">
        <v>2007</v>
      </c>
      <c r="B90">
        <v>60</v>
      </c>
      <c r="C90" t="s">
        <v>474</v>
      </c>
      <c r="D90" t="s">
        <v>171</v>
      </c>
      <c r="E90">
        <v>0</v>
      </c>
      <c r="F90">
        <v>0</v>
      </c>
      <c r="G90">
        <v>0</v>
      </c>
      <c r="H90">
        <v>0</v>
      </c>
      <c r="I90" s="1">
        <v>0</v>
      </c>
      <c r="J90">
        <v>0</v>
      </c>
      <c r="K90">
        <v>1</v>
      </c>
      <c r="L90">
        <v>4</v>
      </c>
      <c r="M90">
        <v>2</v>
      </c>
      <c r="N90" s="1">
        <v>0.5</v>
      </c>
      <c r="O90">
        <v>0</v>
      </c>
      <c r="P90">
        <v>1</v>
      </c>
      <c r="Q90">
        <v>4</v>
      </c>
      <c r="R90">
        <v>2</v>
      </c>
      <c r="S90" s="1">
        <v>0.5</v>
      </c>
    </row>
    <row r="91" spans="1:19" x14ac:dyDescent="0.2">
      <c r="A91">
        <v>2008</v>
      </c>
      <c r="B91">
        <v>12</v>
      </c>
      <c r="C91" t="s">
        <v>474</v>
      </c>
      <c r="D91" t="s">
        <v>116</v>
      </c>
      <c r="E91">
        <v>1</v>
      </c>
      <c r="F91">
        <v>1</v>
      </c>
      <c r="G91">
        <v>11</v>
      </c>
      <c r="H91">
        <v>3</v>
      </c>
      <c r="I91" s="1">
        <v>0.72699999999999998</v>
      </c>
      <c r="J91">
        <v>3</v>
      </c>
      <c r="K91">
        <v>0</v>
      </c>
      <c r="L91">
        <v>15</v>
      </c>
      <c r="M91">
        <v>3</v>
      </c>
      <c r="N91" s="1">
        <v>0.8</v>
      </c>
      <c r="O91">
        <v>4</v>
      </c>
      <c r="P91">
        <v>1</v>
      </c>
      <c r="Q91">
        <v>26</v>
      </c>
      <c r="R91">
        <v>6</v>
      </c>
      <c r="S91" s="1">
        <v>0.76900000000000002</v>
      </c>
    </row>
    <row r="92" spans="1:19" x14ac:dyDescent="0.2">
      <c r="A92">
        <v>2009</v>
      </c>
      <c r="B92">
        <v>20</v>
      </c>
      <c r="C92" t="s">
        <v>474</v>
      </c>
      <c r="D92" t="s">
        <v>116</v>
      </c>
      <c r="E92">
        <v>1</v>
      </c>
      <c r="F92">
        <v>1</v>
      </c>
      <c r="G92">
        <v>8</v>
      </c>
      <c r="H92">
        <v>1</v>
      </c>
      <c r="I92" s="1">
        <v>0.875</v>
      </c>
      <c r="J92">
        <v>2</v>
      </c>
      <c r="K92">
        <v>1</v>
      </c>
      <c r="L92">
        <v>11</v>
      </c>
      <c r="M92">
        <v>4</v>
      </c>
      <c r="N92" s="1">
        <v>0.63600000000000001</v>
      </c>
      <c r="O92">
        <v>3</v>
      </c>
      <c r="P92">
        <v>2</v>
      </c>
      <c r="Q92">
        <v>19</v>
      </c>
      <c r="R92">
        <v>5</v>
      </c>
      <c r="S92" s="1">
        <v>0.73699999999999999</v>
      </c>
    </row>
    <row r="93" spans="1:19" x14ac:dyDescent="0.2">
      <c r="A93">
        <v>2006</v>
      </c>
      <c r="B93">
        <v>29</v>
      </c>
      <c r="C93" t="s">
        <v>475</v>
      </c>
      <c r="D93" t="s">
        <v>476</v>
      </c>
      <c r="E93">
        <v>1</v>
      </c>
      <c r="F93">
        <v>1</v>
      </c>
      <c r="G93">
        <v>7</v>
      </c>
      <c r="H93">
        <v>2</v>
      </c>
      <c r="I93" s="1">
        <v>0.71399999999999997</v>
      </c>
      <c r="J93">
        <v>1</v>
      </c>
      <c r="K93">
        <v>0</v>
      </c>
      <c r="L93">
        <v>3</v>
      </c>
      <c r="M93">
        <v>0</v>
      </c>
      <c r="N93" s="1">
        <v>1</v>
      </c>
      <c r="O93">
        <v>2</v>
      </c>
      <c r="P93">
        <v>1</v>
      </c>
      <c r="Q93">
        <v>10</v>
      </c>
      <c r="R93">
        <v>2</v>
      </c>
      <c r="S93" s="1">
        <v>0.8</v>
      </c>
    </row>
    <row r="94" spans="1:19" x14ac:dyDescent="0.2">
      <c r="A94">
        <v>2007</v>
      </c>
      <c r="B94">
        <v>31</v>
      </c>
      <c r="C94" t="s">
        <v>475</v>
      </c>
      <c r="D94" t="s">
        <v>65</v>
      </c>
      <c r="E94">
        <v>1</v>
      </c>
      <c r="F94">
        <v>1</v>
      </c>
      <c r="G94">
        <v>11</v>
      </c>
      <c r="H94">
        <v>3</v>
      </c>
      <c r="I94" s="1">
        <v>0.72699999999999998</v>
      </c>
      <c r="J94">
        <v>1</v>
      </c>
      <c r="K94">
        <v>1</v>
      </c>
      <c r="L94">
        <v>7</v>
      </c>
      <c r="M94">
        <v>3</v>
      </c>
      <c r="N94" s="1">
        <v>0.57100000000000006</v>
      </c>
      <c r="O94">
        <v>2</v>
      </c>
      <c r="P94">
        <v>2</v>
      </c>
      <c r="Q94">
        <v>18</v>
      </c>
      <c r="R94">
        <v>6</v>
      </c>
      <c r="S94" s="1">
        <v>0.66700000000000004</v>
      </c>
    </row>
    <row r="95" spans="1:19" x14ac:dyDescent="0.2">
      <c r="A95">
        <v>2006</v>
      </c>
      <c r="B95">
        <v>58</v>
      </c>
      <c r="C95" t="s">
        <v>190</v>
      </c>
      <c r="D95" t="s">
        <v>213</v>
      </c>
      <c r="E95">
        <v>0</v>
      </c>
      <c r="F95">
        <v>1</v>
      </c>
      <c r="G95">
        <v>3</v>
      </c>
      <c r="H95">
        <v>1</v>
      </c>
      <c r="I95" s="1">
        <v>0.66700000000000004</v>
      </c>
      <c r="J95">
        <v>0</v>
      </c>
      <c r="K95">
        <v>0</v>
      </c>
      <c r="L95">
        <v>0</v>
      </c>
      <c r="M95">
        <v>0</v>
      </c>
      <c r="N95" s="1">
        <v>0</v>
      </c>
      <c r="O95">
        <v>0</v>
      </c>
      <c r="P95">
        <v>1</v>
      </c>
      <c r="Q95">
        <v>3</v>
      </c>
      <c r="R95">
        <v>1</v>
      </c>
      <c r="S95" s="1">
        <v>0.66700000000000004</v>
      </c>
    </row>
    <row r="96" spans="1:19" x14ac:dyDescent="0.2">
      <c r="A96">
        <v>2010</v>
      </c>
      <c r="B96">
        <v>34</v>
      </c>
      <c r="C96" t="s">
        <v>193</v>
      </c>
      <c r="D96" t="s">
        <v>194</v>
      </c>
      <c r="E96">
        <v>1</v>
      </c>
      <c r="F96">
        <v>0</v>
      </c>
      <c r="G96">
        <v>3</v>
      </c>
      <c r="H96">
        <v>1</v>
      </c>
      <c r="I96" s="1">
        <v>0.66700000000000004</v>
      </c>
      <c r="J96">
        <v>1</v>
      </c>
      <c r="K96">
        <v>1</v>
      </c>
      <c r="L96">
        <v>8</v>
      </c>
      <c r="M96">
        <v>2</v>
      </c>
      <c r="N96" s="1">
        <v>0.75</v>
      </c>
      <c r="O96">
        <v>2</v>
      </c>
      <c r="P96">
        <v>1</v>
      </c>
      <c r="Q96">
        <v>11</v>
      </c>
      <c r="R96">
        <v>3</v>
      </c>
      <c r="S96" s="1">
        <v>0.72699999999999998</v>
      </c>
    </row>
    <row r="97" spans="1:19" x14ac:dyDescent="0.2">
      <c r="A97">
        <v>2011</v>
      </c>
      <c r="B97">
        <v>65</v>
      </c>
      <c r="C97" t="s">
        <v>193</v>
      </c>
      <c r="D97" t="s">
        <v>194</v>
      </c>
      <c r="E97">
        <v>0</v>
      </c>
      <c r="F97">
        <v>4</v>
      </c>
      <c r="G97">
        <v>11</v>
      </c>
      <c r="H97">
        <v>6</v>
      </c>
      <c r="I97" s="1">
        <v>0.45400000000000001</v>
      </c>
      <c r="J97">
        <v>0</v>
      </c>
      <c r="K97">
        <v>2</v>
      </c>
      <c r="L97">
        <v>8</v>
      </c>
      <c r="M97">
        <v>4</v>
      </c>
      <c r="N97" s="1">
        <v>0.5</v>
      </c>
      <c r="O97">
        <v>0</v>
      </c>
      <c r="P97">
        <v>6</v>
      </c>
      <c r="Q97">
        <v>19</v>
      </c>
      <c r="R97">
        <v>10</v>
      </c>
      <c r="S97" s="1">
        <v>0.47400000000000003</v>
      </c>
    </row>
    <row r="98" spans="1:19" x14ac:dyDescent="0.2">
      <c r="A98">
        <v>2006</v>
      </c>
      <c r="B98">
        <v>34</v>
      </c>
      <c r="C98" t="s">
        <v>477</v>
      </c>
      <c r="D98" t="s">
        <v>338</v>
      </c>
      <c r="E98">
        <v>1</v>
      </c>
      <c r="F98">
        <v>1</v>
      </c>
      <c r="G98">
        <v>6</v>
      </c>
      <c r="H98">
        <v>1</v>
      </c>
      <c r="I98" s="1">
        <v>0.83299999999999996</v>
      </c>
      <c r="J98">
        <v>1</v>
      </c>
      <c r="K98">
        <v>3</v>
      </c>
      <c r="L98">
        <v>10</v>
      </c>
      <c r="M98">
        <v>5</v>
      </c>
      <c r="N98" s="1">
        <v>0.5</v>
      </c>
      <c r="O98">
        <v>2</v>
      </c>
      <c r="P98">
        <v>4</v>
      </c>
      <c r="Q98">
        <v>16</v>
      </c>
      <c r="R98">
        <v>6</v>
      </c>
      <c r="S98" s="1">
        <v>0.625</v>
      </c>
    </row>
    <row r="99" spans="1:19" x14ac:dyDescent="0.2">
      <c r="A99">
        <v>2007</v>
      </c>
      <c r="B99">
        <v>52</v>
      </c>
      <c r="C99" t="s">
        <v>477</v>
      </c>
      <c r="D99" t="s">
        <v>160</v>
      </c>
      <c r="E99">
        <v>0</v>
      </c>
      <c r="F99">
        <v>5</v>
      </c>
      <c r="G99">
        <v>13</v>
      </c>
      <c r="H99">
        <v>7</v>
      </c>
      <c r="I99" s="1">
        <v>0.46200000000000002</v>
      </c>
      <c r="J99">
        <v>1</v>
      </c>
      <c r="K99">
        <v>0</v>
      </c>
      <c r="L99">
        <v>3</v>
      </c>
      <c r="M99">
        <v>1</v>
      </c>
      <c r="N99" s="1">
        <v>0.66700000000000004</v>
      </c>
      <c r="O99">
        <v>1</v>
      </c>
      <c r="P99">
        <v>5</v>
      </c>
      <c r="Q99">
        <v>16</v>
      </c>
      <c r="R99">
        <v>8</v>
      </c>
      <c r="S99" s="1">
        <v>0.5</v>
      </c>
    </row>
    <row r="100" spans="1:19" x14ac:dyDescent="0.2">
      <c r="A100">
        <v>2008</v>
      </c>
      <c r="B100">
        <v>18</v>
      </c>
      <c r="C100" t="s">
        <v>477</v>
      </c>
      <c r="D100" t="s">
        <v>160</v>
      </c>
      <c r="E100">
        <v>3</v>
      </c>
      <c r="F100">
        <v>1</v>
      </c>
      <c r="G100">
        <v>10</v>
      </c>
      <c r="H100">
        <v>2</v>
      </c>
      <c r="I100" s="1">
        <v>0.8</v>
      </c>
      <c r="J100">
        <v>0</v>
      </c>
      <c r="K100">
        <v>1</v>
      </c>
      <c r="L100">
        <v>2</v>
      </c>
      <c r="M100">
        <v>1</v>
      </c>
      <c r="N100" s="1">
        <v>0.5</v>
      </c>
      <c r="O100">
        <v>3</v>
      </c>
      <c r="P100">
        <v>2</v>
      </c>
      <c r="Q100">
        <v>12</v>
      </c>
      <c r="R100">
        <v>3</v>
      </c>
      <c r="S100" s="1">
        <v>0.75</v>
      </c>
    </row>
    <row r="101" spans="1:19" x14ac:dyDescent="0.2">
      <c r="A101">
        <v>2006</v>
      </c>
      <c r="B101">
        <v>52</v>
      </c>
      <c r="C101" t="s">
        <v>198</v>
      </c>
      <c r="D101" t="s">
        <v>478</v>
      </c>
      <c r="E101">
        <v>0</v>
      </c>
      <c r="F101">
        <v>1</v>
      </c>
      <c r="G101">
        <v>3</v>
      </c>
      <c r="H101">
        <v>2</v>
      </c>
      <c r="I101" s="1">
        <v>0.33300000000000002</v>
      </c>
      <c r="J101">
        <v>1</v>
      </c>
      <c r="K101">
        <v>3</v>
      </c>
      <c r="L101">
        <v>17</v>
      </c>
      <c r="M101">
        <v>7</v>
      </c>
      <c r="N101" s="1">
        <v>0.58799999999999997</v>
      </c>
      <c r="O101">
        <v>1</v>
      </c>
      <c r="P101">
        <v>4</v>
      </c>
      <c r="Q101">
        <v>20</v>
      </c>
      <c r="R101">
        <v>9</v>
      </c>
      <c r="S101" s="1">
        <v>0.55000000000000004</v>
      </c>
    </row>
    <row r="102" spans="1:19" x14ac:dyDescent="0.2">
      <c r="A102">
        <v>2007</v>
      </c>
      <c r="B102">
        <v>18</v>
      </c>
      <c r="C102" t="s">
        <v>198</v>
      </c>
      <c r="D102" t="s">
        <v>194</v>
      </c>
      <c r="E102">
        <v>2</v>
      </c>
      <c r="F102">
        <v>1</v>
      </c>
      <c r="G102">
        <v>14</v>
      </c>
      <c r="H102">
        <v>4</v>
      </c>
      <c r="I102" s="1">
        <v>0.71399999999999997</v>
      </c>
      <c r="J102">
        <v>1</v>
      </c>
      <c r="K102">
        <v>1</v>
      </c>
      <c r="L102">
        <v>7</v>
      </c>
      <c r="M102">
        <v>2</v>
      </c>
      <c r="N102" s="1">
        <v>0.71399999999999997</v>
      </c>
      <c r="O102">
        <v>3</v>
      </c>
      <c r="P102">
        <v>2</v>
      </c>
      <c r="Q102">
        <v>21</v>
      </c>
      <c r="R102">
        <v>6</v>
      </c>
      <c r="S102" s="1">
        <v>0.71399999999999997</v>
      </c>
    </row>
    <row r="103" spans="1:19" x14ac:dyDescent="0.2">
      <c r="A103">
        <v>2008</v>
      </c>
      <c r="B103">
        <v>9</v>
      </c>
      <c r="C103" t="s">
        <v>198</v>
      </c>
      <c r="D103" t="s">
        <v>194</v>
      </c>
      <c r="E103">
        <v>3</v>
      </c>
      <c r="F103">
        <v>1</v>
      </c>
      <c r="G103">
        <v>11</v>
      </c>
      <c r="H103">
        <v>3</v>
      </c>
      <c r="I103" s="1">
        <v>0.72699999999999998</v>
      </c>
      <c r="J103">
        <v>2</v>
      </c>
      <c r="K103">
        <v>3</v>
      </c>
      <c r="L103">
        <v>26</v>
      </c>
      <c r="M103">
        <v>7</v>
      </c>
      <c r="N103" s="1">
        <v>0.73099999999999998</v>
      </c>
      <c r="O103">
        <v>5</v>
      </c>
      <c r="P103">
        <v>4</v>
      </c>
      <c r="Q103">
        <v>37</v>
      </c>
      <c r="R103">
        <v>10</v>
      </c>
      <c r="S103" s="1">
        <v>0.73</v>
      </c>
    </row>
    <row r="104" spans="1:19" x14ac:dyDescent="0.2">
      <c r="A104">
        <v>2009</v>
      </c>
      <c r="B104">
        <v>15</v>
      </c>
      <c r="C104" t="s">
        <v>198</v>
      </c>
      <c r="D104" t="s">
        <v>194</v>
      </c>
      <c r="E104">
        <v>1</v>
      </c>
      <c r="F104">
        <v>3</v>
      </c>
      <c r="G104">
        <v>14</v>
      </c>
      <c r="H104">
        <v>4</v>
      </c>
      <c r="I104" s="1">
        <v>0.71399999999999997</v>
      </c>
      <c r="J104">
        <v>3</v>
      </c>
      <c r="K104">
        <v>1</v>
      </c>
      <c r="L104">
        <v>10</v>
      </c>
      <c r="M104">
        <v>1</v>
      </c>
      <c r="N104" s="1">
        <v>0.9</v>
      </c>
      <c r="O104">
        <v>4</v>
      </c>
      <c r="P104">
        <v>4</v>
      </c>
      <c r="Q104">
        <v>24</v>
      </c>
      <c r="R104">
        <v>5</v>
      </c>
      <c r="S104" s="1">
        <v>0.79200000000000004</v>
      </c>
    </row>
    <row r="105" spans="1:19" x14ac:dyDescent="0.2">
      <c r="A105">
        <v>2010</v>
      </c>
      <c r="B105">
        <v>13</v>
      </c>
      <c r="C105" t="s">
        <v>198</v>
      </c>
      <c r="D105" t="s">
        <v>57</v>
      </c>
      <c r="E105">
        <v>4</v>
      </c>
      <c r="F105">
        <v>1</v>
      </c>
      <c r="G105">
        <v>12</v>
      </c>
      <c r="H105">
        <v>4</v>
      </c>
      <c r="I105" s="1">
        <v>0.66700000000000004</v>
      </c>
      <c r="J105">
        <v>1</v>
      </c>
      <c r="K105">
        <v>4</v>
      </c>
      <c r="L105">
        <v>27</v>
      </c>
      <c r="M105">
        <v>11</v>
      </c>
      <c r="N105" s="1">
        <v>0.59299999999999997</v>
      </c>
      <c r="O105">
        <v>5</v>
      </c>
      <c r="P105">
        <v>5</v>
      </c>
      <c r="Q105">
        <v>39</v>
      </c>
      <c r="R105">
        <v>15</v>
      </c>
      <c r="S105" s="1">
        <v>0.61499999999999999</v>
      </c>
    </row>
    <row r="106" spans="1:19" x14ac:dyDescent="0.2">
      <c r="A106">
        <v>2011</v>
      </c>
      <c r="B106">
        <v>17</v>
      </c>
      <c r="C106" t="s">
        <v>198</v>
      </c>
      <c r="D106" t="s">
        <v>199</v>
      </c>
      <c r="E106">
        <v>2</v>
      </c>
      <c r="F106">
        <v>2</v>
      </c>
      <c r="G106">
        <v>16</v>
      </c>
      <c r="H106">
        <v>3</v>
      </c>
      <c r="I106" s="1">
        <v>0.81200000000000006</v>
      </c>
      <c r="J106">
        <v>1</v>
      </c>
      <c r="K106">
        <v>2</v>
      </c>
      <c r="L106">
        <v>11</v>
      </c>
      <c r="M106">
        <v>5</v>
      </c>
      <c r="N106" s="1">
        <v>0.54600000000000004</v>
      </c>
      <c r="O106">
        <v>3</v>
      </c>
      <c r="P106">
        <v>4</v>
      </c>
      <c r="Q106">
        <v>27</v>
      </c>
      <c r="R106">
        <v>8</v>
      </c>
      <c r="S106" s="1">
        <v>0.70399999999999996</v>
      </c>
    </row>
    <row r="107" spans="1:19" x14ac:dyDescent="0.2">
      <c r="A107">
        <v>2006</v>
      </c>
      <c r="B107">
        <v>33</v>
      </c>
      <c r="C107" t="s">
        <v>479</v>
      </c>
      <c r="D107" t="s">
        <v>223</v>
      </c>
      <c r="E107">
        <v>2</v>
      </c>
      <c r="F107">
        <v>1</v>
      </c>
      <c r="G107">
        <v>8</v>
      </c>
      <c r="H107">
        <v>2</v>
      </c>
      <c r="I107" s="1">
        <v>0.75</v>
      </c>
      <c r="J107">
        <v>0</v>
      </c>
      <c r="K107">
        <v>3</v>
      </c>
      <c r="L107">
        <v>6</v>
      </c>
      <c r="M107">
        <v>4</v>
      </c>
      <c r="N107" s="1">
        <v>0.33300000000000002</v>
      </c>
      <c r="O107">
        <v>2</v>
      </c>
      <c r="P107">
        <v>4</v>
      </c>
      <c r="Q107">
        <v>14</v>
      </c>
      <c r="R107">
        <v>6</v>
      </c>
      <c r="S107" s="1">
        <v>0.57100000000000006</v>
      </c>
    </row>
    <row r="108" spans="1:19" x14ac:dyDescent="0.2">
      <c r="A108">
        <v>2007</v>
      </c>
      <c r="B108">
        <v>50</v>
      </c>
      <c r="C108" t="s">
        <v>479</v>
      </c>
      <c r="D108" t="s">
        <v>219</v>
      </c>
      <c r="E108">
        <v>0</v>
      </c>
      <c r="F108">
        <v>2</v>
      </c>
      <c r="G108">
        <v>4</v>
      </c>
      <c r="H108">
        <v>3</v>
      </c>
      <c r="I108" s="1">
        <v>0.25</v>
      </c>
      <c r="J108">
        <v>1</v>
      </c>
      <c r="K108">
        <v>3</v>
      </c>
      <c r="L108">
        <v>21</v>
      </c>
      <c r="M108">
        <v>6</v>
      </c>
      <c r="N108" s="1">
        <v>0.71399999999999997</v>
      </c>
      <c r="O108">
        <v>1</v>
      </c>
      <c r="P108">
        <v>5</v>
      </c>
      <c r="Q108">
        <v>25</v>
      </c>
      <c r="R108">
        <v>9</v>
      </c>
      <c r="S108" s="1">
        <v>0.64</v>
      </c>
    </row>
    <row r="109" spans="1:19" x14ac:dyDescent="0.2">
      <c r="A109">
        <v>2008</v>
      </c>
      <c r="B109">
        <v>49</v>
      </c>
      <c r="C109" t="s">
        <v>480</v>
      </c>
      <c r="D109" t="s">
        <v>271</v>
      </c>
      <c r="E109">
        <v>0</v>
      </c>
      <c r="F109">
        <v>0</v>
      </c>
      <c r="G109">
        <v>0</v>
      </c>
      <c r="H109">
        <v>0</v>
      </c>
      <c r="I109" s="1">
        <v>0</v>
      </c>
      <c r="J109">
        <v>1</v>
      </c>
      <c r="K109">
        <v>1</v>
      </c>
      <c r="L109">
        <v>9</v>
      </c>
      <c r="M109">
        <v>2</v>
      </c>
      <c r="N109" s="1">
        <v>0.77800000000000002</v>
      </c>
      <c r="O109">
        <v>1</v>
      </c>
      <c r="P109">
        <v>1</v>
      </c>
      <c r="Q109">
        <v>9</v>
      </c>
      <c r="R109">
        <v>2</v>
      </c>
      <c r="S109" s="1">
        <v>0.77800000000000002</v>
      </c>
    </row>
    <row r="110" spans="1:19" x14ac:dyDescent="0.2">
      <c r="A110">
        <v>2009</v>
      </c>
      <c r="B110">
        <v>53</v>
      </c>
      <c r="C110" t="s">
        <v>480</v>
      </c>
      <c r="D110" t="s">
        <v>271</v>
      </c>
      <c r="E110">
        <v>1</v>
      </c>
      <c r="F110">
        <v>2</v>
      </c>
      <c r="G110">
        <v>11</v>
      </c>
      <c r="H110">
        <v>5</v>
      </c>
      <c r="I110" s="1">
        <v>0.54600000000000004</v>
      </c>
      <c r="J110">
        <v>0</v>
      </c>
      <c r="K110">
        <v>2</v>
      </c>
      <c r="L110">
        <v>9</v>
      </c>
      <c r="M110">
        <v>3</v>
      </c>
      <c r="N110" s="1">
        <v>0.66700000000000004</v>
      </c>
      <c r="O110">
        <v>1</v>
      </c>
      <c r="P110">
        <v>4</v>
      </c>
      <c r="Q110">
        <v>20</v>
      </c>
      <c r="R110">
        <v>8</v>
      </c>
      <c r="S110" s="1">
        <v>0.6</v>
      </c>
    </row>
    <row r="111" spans="1:19" x14ac:dyDescent="0.2">
      <c r="A111">
        <v>2010</v>
      </c>
      <c r="B111">
        <v>56</v>
      </c>
      <c r="C111" t="s">
        <v>480</v>
      </c>
      <c r="D111" t="s">
        <v>271</v>
      </c>
      <c r="E111">
        <v>0</v>
      </c>
      <c r="F111">
        <v>1</v>
      </c>
      <c r="G111">
        <v>10</v>
      </c>
      <c r="H111">
        <v>4</v>
      </c>
      <c r="I111" s="1">
        <v>0.6</v>
      </c>
      <c r="J111">
        <v>1</v>
      </c>
      <c r="K111">
        <v>1</v>
      </c>
      <c r="L111">
        <v>6</v>
      </c>
      <c r="M111">
        <v>3</v>
      </c>
      <c r="N111" s="1">
        <v>0.5</v>
      </c>
      <c r="O111">
        <v>1</v>
      </c>
      <c r="P111">
        <v>2</v>
      </c>
      <c r="Q111">
        <v>16</v>
      </c>
      <c r="R111">
        <v>7</v>
      </c>
      <c r="S111" s="1">
        <v>0.56200000000000006</v>
      </c>
    </row>
    <row r="112" spans="1:19" x14ac:dyDescent="0.2">
      <c r="A112">
        <v>2006</v>
      </c>
      <c r="B112">
        <v>74</v>
      </c>
      <c r="C112" t="s">
        <v>481</v>
      </c>
      <c r="D112" t="s">
        <v>72</v>
      </c>
      <c r="E112">
        <v>0</v>
      </c>
      <c r="F112">
        <v>3</v>
      </c>
      <c r="G112">
        <v>10</v>
      </c>
      <c r="H112">
        <v>6</v>
      </c>
      <c r="I112" s="1">
        <v>0.4</v>
      </c>
      <c r="J112">
        <v>0</v>
      </c>
      <c r="K112">
        <v>1</v>
      </c>
      <c r="L112">
        <v>3</v>
      </c>
      <c r="M112">
        <v>2</v>
      </c>
      <c r="N112" s="1">
        <v>0.33300000000000002</v>
      </c>
      <c r="O112">
        <v>0</v>
      </c>
      <c r="P112">
        <v>4</v>
      </c>
      <c r="Q112">
        <v>13</v>
      </c>
      <c r="R112">
        <v>8</v>
      </c>
      <c r="S112" s="1">
        <v>0.38500000000000001</v>
      </c>
    </row>
    <row r="113" spans="1:19" x14ac:dyDescent="0.2">
      <c r="A113">
        <v>2007</v>
      </c>
      <c r="B113">
        <v>29</v>
      </c>
      <c r="C113" t="s">
        <v>481</v>
      </c>
      <c r="D113" t="s">
        <v>72</v>
      </c>
      <c r="E113">
        <v>0</v>
      </c>
      <c r="F113">
        <v>1</v>
      </c>
      <c r="G113">
        <v>4</v>
      </c>
      <c r="H113">
        <v>2</v>
      </c>
      <c r="I113" s="1">
        <v>0.5</v>
      </c>
      <c r="J113">
        <v>2</v>
      </c>
      <c r="K113">
        <v>0</v>
      </c>
      <c r="L113">
        <v>6</v>
      </c>
      <c r="M113">
        <v>2</v>
      </c>
      <c r="N113" s="1">
        <v>0.66700000000000004</v>
      </c>
      <c r="O113">
        <v>2</v>
      </c>
      <c r="P113">
        <v>1</v>
      </c>
      <c r="Q113">
        <v>10</v>
      </c>
      <c r="R113">
        <v>4</v>
      </c>
      <c r="S113" s="1">
        <v>0.6</v>
      </c>
    </row>
    <row r="114" spans="1:19" x14ac:dyDescent="0.2">
      <c r="A114">
        <v>2008</v>
      </c>
      <c r="B114">
        <v>5</v>
      </c>
      <c r="C114" t="s">
        <v>481</v>
      </c>
      <c r="D114" t="s">
        <v>72</v>
      </c>
      <c r="E114">
        <v>2</v>
      </c>
      <c r="F114">
        <v>4</v>
      </c>
      <c r="G114">
        <v>19</v>
      </c>
      <c r="H114">
        <v>9</v>
      </c>
      <c r="I114" s="1">
        <v>0.52600000000000002</v>
      </c>
      <c r="J114">
        <v>4</v>
      </c>
      <c r="K114">
        <v>2</v>
      </c>
      <c r="L114">
        <v>21</v>
      </c>
      <c r="M114">
        <v>9</v>
      </c>
      <c r="N114" s="1">
        <v>0.57100000000000006</v>
      </c>
      <c r="O114">
        <v>6</v>
      </c>
      <c r="P114">
        <v>6</v>
      </c>
      <c r="Q114">
        <v>40</v>
      </c>
      <c r="R114">
        <v>18</v>
      </c>
      <c r="S114" s="1">
        <v>0.55000000000000004</v>
      </c>
    </row>
    <row r="115" spans="1:19" x14ac:dyDescent="0.2">
      <c r="A115">
        <v>2009</v>
      </c>
      <c r="B115">
        <v>8</v>
      </c>
      <c r="C115" t="s">
        <v>481</v>
      </c>
      <c r="D115" t="s">
        <v>72</v>
      </c>
      <c r="E115">
        <v>4</v>
      </c>
      <c r="F115">
        <v>1</v>
      </c>
      <c r="G115">
        <v>20</v>
      </c>
      <c r="H115">
        <v>5</v>
      </c>
      <c r="I115" s="1">
        <v>0.75</v>
      </c>
      <c r="J115">
        <v>1</v>
      </c>
      <c r="K115">
        <v>3</v>
      </c>
      <c r="L115">
        <v>12</v>
      </c>
      <c r="M115">
        <v>6</v>
      </c>
      <c r="N115" s="1">
        <v>0.5</v>
      </c>
      <c r="O115">
        <v>5</v>
      </c>
      <c r="P115">
        <v>4</v>
      </c>
      <c r="Q115">
        <v>32</v>
      </c>
      <c r="R115">
        <v>11</v>
      </c>
      <c r="S115" s="1">
        <v>0.65600000000000003</v>
      </c>
    </row>
    <row r="116" spans="1:19" x14ac:dyDescent="0.2">
      <c r="A116">
        <v>2010</v>
      </c>
      <c r="B116">
        <v>9</v>
      </c>
      <c r="C116" t="s">
        <v>481</v>
      </c>
      <c r="D116" t="s">
        <v>72</v>
      </c>
      <c r="E116">
        <v>3</v>
      </c>
      <c r="F116">
        <v>5</v>
      </c>
      <c r="G116">
        <v>38</v>
      </c>
      <c r="H116">
        <v>11</v>
      </c>
      <c r="I116" s="1">
        <v>0.71</v>
      </c>
      <c r="J116">
        <v>3</v>
      </c>
      <c r="K116">
        <v>1</v>
      </c>
      <c r="L116">
        <v>12</v>
      </c>
      <c r="M116">
        <v>2</v>
      </c>
      <c r="N116" s="1">
        <v>0.83299999999999996</v>
      </c>
      <c r="O116">
        <v>6</v>
      </c>
      <c r="P116">
        <v>6</v>
      </c>
      <c r="Q116">
        <v>50</v>
      </c>
      <c r="R116">
        <v>13</v>
      </c>
      <c r="S116" s="1">
        <v>0.74</v>
      </c>
    </row>
    <row r="117" spans="1:19" x14ac:dyDescent="0.2">
      <c r="A117">
        <v>2007</v>
      </c>
      <c r="B117">
        <v>59</v>
      </c>
      <c r="C117" t="s">
        <v>482</v>
      </c>
      <c r="D117" t="s">
        <v>110</v>
      </c>
      <c r="E117">
        <v>0</v>
      </c>
      <c r="F117">
        <v>1</v>
      </c>
      <c r="G117">
        <v>3</v>
      </c>
      <c r="H117">
        <v>2</v>
      </c>
      <c r="I117" s="1">
        <v>0.33300000000000002</v>
      </c>
      <c r="J117">
        <v>0</v>
      </c>
      <c r="K117">
        <v>0</v>
      </c>
      <c r="L117">
        <v>0</v>
      </c>
      <c r="M117">
        <v>0</v>
      </c>
      <c r="N117" s="1">
        <v>0</v>
      </c>
      <c r="O117">
        <v>0</v>
      </c>
      <c r="P117">
        <v>1</v>
      </c>
      <c r="Q117">
        <v>3</v>
      </c>
      <c r="R117">
        <v>2</v>
      </c>
      <c r="S117" s="1">
        <v>0.33300000000000002</v>
      </c>
    </row>
    <row r="118" spans="1:19" x14ac:dyDescent="0.2">
      <c r="A118">
        <v>2007</v>
      </c>
      <c r="B118">
        <v>19</v>
      </c>
      <c r="C118" t="s">
        <v>483</v>
      </c>
      <c r="D118" t="s">
        <v>191</v>
      </c>
      <c r="E118">
        <v>0</v>
      </c>
      <c r="F118">
        <v>1</v>
      </c>
      <c r="G118">
        <v>3</v>
      </c>
      <c r="H118">
        <v>3</v>
      </c>
      <c r="I118" s="1">
        <v>0</v>
      </c>
      <c r="J118">
        <v>3</v>
      </c>
      <c r="K118">
        <v>2</v>
      </c>
      <c r="L118">
        <v>19</v>
      </c>
      <c r="M118">
        <v>5</v>
      </c>
      <c r="N118" s="1">
        <v>0.73699999999999999</v>
      </c>
      <c r="O118">
        <v>3</v>
      </c>
      <c r="P118">
        <v>3</v>
      </c>
      <c r="Q118">
        <v>22</v>
      </c>
      <c r="R118">
        <v>8</v>
      </c>
      <c r="S118" s="1">
        <v>0.63600000000000001</v>
      </c>
    </row>
    <row r="119" spans="1:19" x14ac:dyDescent="0.2">
      <c r="A119">
        <v>2008</v>
      </c>
      <c r="B119">
        <v>62</v>
      </c>
      <c r="C119" t="s">
        <v>483</v>
      </c>
      <c r="D119" t="s">
        <v>191</v>
      </c>
      <c r="E119">
        <v>0</v>
      </c>
      <c r="F119">
        <v>1</v>
      </c>
      <c r="G119">
        <v>3</v>
      </c>
      <c r="H119">
        <v>1</v>
      </c>
      <c r="I119" s="1">
        <v>0.66700000000000004</v>
      </c>
      <c r="J119">
        <v>0</v>
      </c>
      <c r="K119">
        <v>3</v>
      </c>
      <c r="L119">
        <v>7</v>
      </c>
      <c r="M119">
        <v>3</v>
      </c>
      <c r="N119" s="1">
        <v>0.57100000000000006</v>
      </c>
      <c r="O119">
        <v>0</v>
      </c>
      <c r="P119">
        <v>4</v>
      </c>
      <c r="Q119">
        <v>10</v>
      </c>
      <c r="R119">
        <v>4</v>
      </c>
      <c r="S119" s="1">
        <v>0.6</v>
      </c>
    </row>
    <row r="120" spans="1:19" x14ac:dyDescent="0.2">
      <c r="A120">
        <v>2009</v>
      </c>
      <c r="B120">
        <v>55</v>
      </c>
      <c r="C120" t="s">
        <v>483</v>
      </c>
      <c r="D120" t="s">
        <v>191</v>
      </c>
      <c r="E120">
        <v>0</v>
      </c>
      <c r="F120">
        <v>1</v>
      </c>
      <c r="G120">
        <v>2</v>
      </c>
      <c r="H120">
        <v>1</v>
      </c>
      <c r="I120" s="1">
        <v>0.5</v>
      </c>
      <c r="J120">
        <v>0</v>
      </c>
      <c r="K120">
        <v>0</v>
      </c>
      <c r="L120">
        <v>0</v>
      </c>
      <c r="M120">
        <v>0</v>
      </c>
      <c r="N120" s="1">
        <v>0</v>
      </c>
      <c r="O120">
        <v>0</v>
      </c>
      <c r="P120">
        <v>1</v>
      </c>
      <c r="Q120">
        <v>2</v>
      </c>
      <c r="R120">
        <v>1</v>
      </c>
      <c r="S120" s="1">
        <v>0.5</v>
      </c>
    </row>
    <row r="121" spans="1:19" x14ac:dyDescent="0.2">
      <c r="A121">
        <v>2006</v>
      </c>
      <c r="B121">
        <v>56</v>
      </c>
      <c r="C121" t="s">
        <v>484</v>
      </c>
      <c r="D121" t="s">
        <v>434</v>
      </c>
      <c r="E121">
        <v>0</v>
      </c>
      <c r="F121">
        <v>1</v>
      </c>
      <c r="G121">
        <v>3</v>
      </c>
      <c r="H121">
        <v>2</v>
      </c>
      <c r="I121" s="1">
        <v>0.33300000000000002</v>
      </c>
      <c r="J121">
        <v>0</v>
      </c>
      <c r="K121">
        <v>0</v>
      </c>
      <c r="L121">
        <v>0</v>
      </c>
      <c r="M121">
        <v>0</v>
      </c>
      <c r="N121" s="1">
        <v>0</v>
      </c>
      <c r="O121">
        <v>0</v>
      </c>
      <c r="P121">
        <v>1</v>
      </c>
      <c r="Q121">
        <v>3</v>
      </c>
      <c r="R121">
        <v>2</v>
      </c>
      <c r="S121" s="1">
        <v>0.33300000000000002</v>
      </c>
    </row>
    <row r="122" spans="1:19" x14ac:dyDescent="0.2">
      <c r="A122">
        <v>2007</v>
      </c>
      <c r="B122">
        <v>37</v>
      </c>
      <c r="C122" t="s">
        <v>484</v>
      </c>
      <c r="D122" t="s">
        <v>434</v>
      </c>
      <c r="E122">
        <v>1</v>
      </c>
      <c r="F122">
        <v>1</v>
      </c>
      <c r="G122">
        <v>8</v>
      </c>
      <c r="H122">
        <v>3</v>
      </c>
      <c r="I122" s="1">
        <v>0.625</v>
      </c>
      <c r="J122">
        <v>0</v>
      </c>
      <c r="K122">
        <v>0</v>
      </c>
      <c r="L122">
        <v>0</v>
      </c>
      <c r="M122">
        <v>0</v>
      </c>
      <c r="N122" s="1">
        <v>0</v>
      </c>
      <c r="O122">
        <v>1</v>
      </c>
      <c r="P122">
        <v>1</v>
      </c>
      <c r="Q122">
        <v>8</v>
      </c>
      <c r="R122">
        <v>3</v>
      </c>
      <c r="S122" s="1">
        <v>0.625</v>
      </c>
    </row>
    <row r="123" spans="1:19" x14ac:dyDescent="0.2">
      <c r="A123">
        <v>2008</v>
      </c>
      <c r="B123">
        <v>51</v>
      </c>
      <c r="C123" t="s">
        <v>484</v>
      </c>
      <c r="D123" t="s">
        <v>104</v>
      </c>
      <c r="E123">
        <v>0</v>
      </c>
      <c r="F123">
        <v>1</v>
      </c>
      <c r="G123">
        <v>3</v>
      </c>
      <c r="H123">
        <v>1</v>
      </c>
      <c r="I123" s="1">
        <v>0.66700000000000004</v>
      </c>
      <c r="J123">
        <v>1</v>
      </c>
      <c r="K123">
        <v>1</v>
      </c>
      <c r="L123">
        <v>6</v>
      </c>
      <c r="M123">
        <v>1</v>
      </c>
      <c r="N123" s="1">
        <v>0.83299999999999996</v>
      </c>
      <c r="O123">
        <v>1</v>
      </c>
      <c r="P123">
        <v>2</v>
      </c>
      <c r="Q123">
        <v>9</v>
      </c>
      <c r="R123">
        <v>2</v>
      </c>
      <c r="S123" s="1">
        <v>0.77800000000000002</v>
      </c>
    </row>
    <row r="124" spans="1:19" x14ac:dyDescent="0.2">
      <c r="A124">
        <v>2011</v>
      </c>
      <c r="B124">
        <v>52</v>
      </c>
      <c r="C124" t="s">
        <v>203</v>
      </c>
      <c r="D124" t="s">
        <v>204</v>
      </c>
      <c r="E124">
        <v>0</v>
      </c>
      <c r="F124">
        <v>0</v>
      </c>
      <c r="G124">
        <v>0</v>
      </c>
      <c r="H124">
        <v>0</v>
      </c>
      <c r="I124" s="1">
        <v>0</v>
      </c>
      <c r="J124">
        <v>1</v>
      </c>
      <c r="K124">
        <v>3</v>
      </c>
      <c r="L124">
        <v>11</v>
      </c>
      <c r="M124">
        <v>5</v>
      </c>
      <c r="N124" s="1">
        <v>0.54600000000000004</v>
      </c>
      <c r="O124">
        <v>1</v>
      </c>
      <c r="P124">
        <v>3</v>
      </c>
      <c r="Q124">
        <v>11</v>
      </c>
      <c r="R124">
        <v>5</v>
      </c>
      <c r="S124" s="1">
        <v>0.54600000000000004</v>
      </c>
    </row>
    <row r="125" spans="1:19" x14ac:dyDescent="0.2">
      <c r="A125">
        <v>2006</v>
      </c>
      <c r="B125">
        <v>14</v>
      </c>
      <c r="C125" t="s">
        <v>208</v>
      </c>
      <c r="D125" t="s">
        <v>150</v>
      </c>
      <c r="E125">
        <v>2</v>
      </c>
      <c r="F125">
        <v>1</v>
      </c>
      <c r="G125">
        <v>21</v>
      </c>
      <c r="H125">
        <v>4</v>
      </c>
      <c r="I125" s="1">
        <v>0.81</v>
      </c>
      <c r="J125">
        <v>2</v>
      </c>
      <c r="K125">
        <v>2</v>
      </c>
      <c r="L125">
        <v>16</v>
      </c>
      <c r="M125">
        <v>5</v>
      </c>
      <c r="N125" s="1">
        <v>0.68800000000000006</v>
      </c>
      <c r="O125">
        <v>4</v>
      </c>
      <c r="P125">
        <v>3</v>
      </c>
      <c r="Q125">
        <v>37</v>
      </c>
      <c r="R125">
        <v>9</v>
      </c>
      <c r="S125" s="1">
        <v>0.75700000000000001</v>
      </c>
    </row>
    <row r="126" spans="1:19" x14ac:dyDescent="0.2">
      <c r="A126">
        <v>2007</v>
      </c>
      <c r="B126">
        <v>5</v>
      </c>
      <c r="C126" t="s">
        <v>208</v>
      </c>
      <c r="D126" t="s">
        <v>150</v>
      </c>
      <c r="E126">
        <v>3</v>
      </c>
      <c r="F126">
        <v>2</v>
      </c>
      <c r="G126">
        <v>15</v>
      </c>
      <c r="H126">
        <v>3</v>
      </c>
      <c r="I126" s="1">
        <v>0.8</v>
      </c>
      <c r="J126">
        <v>5</v>
      </c>
      <c r="K126">
        <v>2</v>
      </c>
      <c r="L126">
        <v>35</v>
      </c>
      <c r="M126">
        <v>6</v>
      </c>
      <c r="N126" s="1">
        <v>0.82900000000000007</v>
      </c>
      <c r="O126">
        <v>8</v>
      </c>
      <c r="P126">
        <v>4</v>
      </c>
      <c r="Q126">
        <v>50</v>
      </c>
      <c r="R126">
        <v>9</v>
      </c>
      <c r="S126" s="1">
        <v>0.82</v>
      </c>
    </row>
    <row r="127" spans="1:19" x14ac:dyDescent="0.2">
      <c r="A127">
        <v>2008</v>
      </c>
      <c r="B127">
        <v>6</v>
      </c>
      <c r="C127" t="s">
        <v>208</v>
      </c>
      <c r="D127" t="s">
        <v>150</v>
      </c>
      <c r="E127">
        <v>3</v>
      </c>
      <c r="F127">
        <v>2</v>
      </c>
      <c r="G127">
        <v>19</v>
      </c>
      <c r="H127">
        <v>5</v>
      </c>
      <c r="I127" s="1">
        <v>0.73699999999999999</v>
      </c>
      <c r="J127">
        <v>3</v>
      </c>
      <c r="K127">
        <v>5</v>
      </c>
      <c r="L127">
        <v>23</v>
      </c>
      <c r="M127">
        <v>8</v>
      </c>
      <c r="N127" s="1">
        <v>0.65200000000000002</v>
      </c>
      <c r="O127">
        <v>6</v>
      </c>
      <c r="P127">
        <v>7</v>
      </c>
      <c r="Q127">
        <v>42</v>
      </c>
      <c r="R127">
        <v>13</v>
      </c>
      <c r="S127" s="1">
        <v>0.69</v>
      </c>
    </row>
    <row r="128" spans="1:19" x14ac:dyDescent="0.2">
      <c r="A128">
        <v>2009</v>
      </c>
      <c r="B128">
        <v>1</v>
      </c>
      <c r="C128" t="s">
        <v>208</v>
      </c>
      <c r="D128" t="s">
        <v>150</v>
      </c>
      <c r="E128">
        <v>6</v>
      </c>
      <c r="F128">
        <v>2</v>
      </c>
      <c r="G128">
        <v>25</v>
      </c>
      <c r="H128">
        <v>5</v>
      </c>
      <c r="I128" s="1">
        <v>0.8</v>
      </c>
      <c r="J128">
        <v>3</v>
      </c>
      <c r="K128">
        <v>2</v>
      </c>
      <c r="L128">
        <v>15</v>
      </c>
      <c r="M128">
        <v>5</v>
      </c>
      <c r="N128" s="1">
        <v>0.66700000000000004</v>
      </c>
      <c r="O128">
        <v>9</v>
      </c>
      <c r="P128">
        <v>4</v>
      </c>
      <c r="Q128">
        <v>40</v>
      </c>
      <c r="R128">
        <v>10</v>
      </c>
      <c r="S128" s="1">
        <v>0.75</v>
      </c>
    </row>
    <row r="129" spans="1:19" x14ac:dyDescent="0.2">
      <c r="A129">
        <v>2010</v>
      </c>
      <c r="B129">
        <v>22</v>
      </c>
      <c r="C129" t="s">
        <v>208</v>
      </c>
      <c r="D129" t="s">
        <v>150</v>
      </c>
      <c r="E129">
        <v>0</v>
      </c>
      <c r="F129">
        <v>2</v>
      </c>
      <c r="G129">
        <v>6</v>
      </c>
      <c r="H129">
        <v>3</v>
      </c>
      <c r="I129" s="1">
        <v>0.5</v>
      </c>
      <c r="J129">
        <v>3</v>
      </c>
      <c r="K129">
        <v>1</v>
      </c>
      <c r="L129">
        <v>16</v>
      </c>
      <c r="M129">
        <v>4</v>
      </c>
      <c r="N129" s="1">
        <v>0.75</v>
      </c>
      <c r="O129">
        <v>3</v>
      </c>
      <c r="P129">
        <v>3</v>
      </c>
      <c r="Q129">
        <v>22</v>
      </c>
      <c r="R129">
        <v>7</v>
      </c>
      <c r="S129" s="1">
        <v>0.68200000000000005</v>
      </c>
    </row>
    <row r="130" spans="1:19" x14ac:dyDescent="0.2">
      <c r="A130">
        <v>2011</v>
      </c>
      <c r="B130">
        <v>4</v>
      </c>
      <c r="C130" t="s">
        <v>208</v>
      </c>
      <c r="D130" t="s">
        <v>150</v>
      </c>
      <c r="E130">
        <v>1</v>
      </c>
      <c r="F130">
        <v>3</v>
      </c>
      <c r="G130">
        <v>26</v>
      </c>
      <c r="H130">
        <v>6</v>
      </c>
      <c r="I130" s="1">
        <v>0.76900000000000002</v>
      </c>
      <c r="J130">
        <v>6</v>
      </c>
      <c r="K130">
        <v>0</v>
      </c>
      <c r="L130">
        <v>20</v>
      </c>
      <c r="M130">
        <v>1</v>
      </c>
      <c r="N130" s="1">
        <v>0.95</v>
      </c>
      <c r="O130">
        <v>7</v>
      </c>
      <c r="P130">
        <v>3</v>
      </c>
      <c r="Q130">
        <v>46</v>
      </c>
      <c r="R130">
        <v>7</v>
      </c>
      <c r="S130" s="1">
        <v>0.84799999999999998</v>
      </c>
    </row>
    <row r="131" spans="1:19" x14ac:dyDescent="0.2">
      <c r="A131">
        <v>2007</v>
      </c>
      <c r="B131">
        <v>68</v>
      </c>
      <c r="C131" t="s">
        <v>212</v>
      </c>
      <c r="D131" t="s">
        <v>265</v>
      </c>
      <c r="E131">
        <v>0</v>
      </c>
      <c r="F131">
        <v>3</v>
      </c>
      <c r="G131">
        <v>9</v>
      </c>
      <c r="H131">
        <v>5</v>
      </c>
      <c r="I131" s="1">
        <v>0.44400000000000001</v>
      </c>
      <c r="J131">
        <v>0</v>
      </c>
      <c r="K131">
        <v>1</v>
      </c>
      <c r="L131">
        <v>4</v>
      </c>
      <c r="M131">
        <v>1</v>
      </c>
      <c r="N131" s="1">
        <v>0.75</v>
      </c>
      <c r="O131">
        <v>0</v>
      </c>
      <c r="P131">
        <v>4</v>
      </c>
      <c r="Q131">
        <v>13</v>
      </c>
      <c r="R131">
        <v>6</v>
      </c>
      <c r="S131" s="1">
        <v>0.53800000000000003</v>
      </c>
    </row>
    <row r="132" spans="1:19" x14ac:dyDescent="0.2">
      <c r="A132">
        <v>2008</v>
      </c>
      <c r="B132">
        <v>10</v>
      </c>
      <c r="C132" t="s">
        <v>212</v>
      </c>
      <c r="D132" t="s">
        <v>485</v>
      </c>
      <c r="E132">
        <v>3</v>
      </c>
      <c r="F132">
        <v>2</v>
      </c>
      <c r="G132">
        <v>14</v>
      </c>
      <c r="H132">
        <v>4</v>
      </c>
      <c r="I132" s="1">
        <v>0.71399999999999997</v>
      </c>
      <c r="J132">
        <v>2</v>
      </c>
      <c r="K132">
        <v>3</v>
      </c>
      <c r="L132">
        <v>15</v>
      </c>
      <c r="M132">
        <v>5</v>
      </c>
      <c r="N132" s="1">
        <v>0.66700000000000004</v>
      </c>
      <c r="O132">
        <v>5</v>
      </c>
      <c r="P132">
        <v>5</v>
      </c>
      <c r="Q132">
        <v>29</v>
      </c>
      <c r="R132">
        <v>9</v>
      </c>
      <c r="S132" s="1">
        <v>0.69</v>
      </c>
    </row>
    <row r="133" spans="1:19" x14ac:dyDescent="0.2">
      <c r="A133">
        <v>2009</v>
      </c>
      <c r="B133">
        <v>38</v>
      </c>
      <c r="C133" t="s">
        <v>212</v>
      </c>
      <c r="D133" t="s">
        <v>213</v>
      </c>
      <c r="E133">
        <v>2</v>
      </c>
      <c r="F133">
        <v>3</v>
      </c>
      <c r="G133">
        <v>20</v>
      </c>
      <c r="H133">
        <v>10</v>
      </c>
      <c r="I133" s="1">
        <v>0.5</v>
      </c>
      <c r="J133">
        <v>0</v>
      </c>
      <c r="K133">
        <v>0</v>
      </c>
      <c r="L133">
        <v>0</v>
      </c>
      <c r="M133">
        <v>0</v>
      </c>
      <c r="N133" s="1">
        <v>0</v>
      </c>
      <c r="O133">
        <v>2</v>
      </c>
      <c r="P133">
        <v>3</v>
      </c>
      <c r="Q133">
        <v>20</v>
      </c>
      <c r="R133">
        <v>10</v>
      </c>
      <c r="S133" s="1">
        <v>0.5</v>
      </c>
    </row>
    <row r="134" spans="1:19" x14ac:dyDescent="0.2">
      <c r="A134">
        <v>2010</v>
      </c>
      <c r="B134">
        <v>1</v>
      </c>
      <c r="C134" t="s">
        <v>212</v>
      </c>
      <c r="D134" t="s">
        <v>213</v>
      </c>
      <c r="E134">
        <v>5</v>
      </c>
      <c r="F134">
        <v>1</v>
      </c>
      <c r="G134">
        <v>28</v>
      </c>
      <c r="H134">
        <v>4</v>
      </c>
      <c r="I134" s="1">
        <v>0.85699999999999998</v>
      </c>
      <c r="J134">
        <v>3</v>
      </c>
      <c r="K134">
        <v>4</v>
      </c>
      <c r="L134">
        <v>34</v>
      </c>
      <c r="M134">
        <v>13</v>
      </c>
      <c r="N134" s="1">
        <v>0.61799999999999999</v>
      </c>
      <c r="O134">
        <v>8</v>
      </c>
      <c r="P134">
        <v>5</v>
      </c>
      <c r="Q134">
        <v>62</v>
      </c>
      <c r="R134">
        <v>17</v>
      </c>
      <c r="S134" s="1">
        <v>0.72599999999999998</v>
      </c>
    </row>
    <row r="135" spans="1:19" x14ac:dyDescent="0.2">
      <c r="A135">
        <v>2011</v>
      </c>
      <c r="B135">
        <v>9</v>
      </c>
      <c r="C135" t="s">
        <v>212</v>
      </c>
      <c r="D135" t="s">
        <v>213</v>
      </c>
      <c r="E135">
        <v>3</v>
      </c>
      <c r="F135">
        <v>3</v>
      </c>
      <c r="G135">
        <v>21</v>
      </c>
      <c r="H135">
        <v>6</v>
      </c>
      <c r="I135" s="1">
        <v>0.71399999999999997</v>
      </c>
      <c r="J135">
        <v>1</v>
      </c>
      <c r="K135">
        <v>2</v>
      </c>
      <c r="L135">
        <v>11</v>
      </c>
      <c r="M135">
        <v>5</v>
      </c>
      <c r="N135" s="1">
        <v>0.54600000000000004</v>
      </c>
      <c r="O135">
        <v>4</v>
      </c>
      <c r="P135">
        <v>5</v>
      </c>
      <c r="Q135">
        <v>32</v>
      </c>
      <c r="R135">
        <v>11</v>
      </c>
      <c r="S135" s="1">
        <v>0.65600000000000003</v>
      </c>
    </row>
    <row r="136" spans="1:19" x14ac:dyDescent="0.2">
      <c r="A136">
        <v>2011</v>
      </c>
      <c r="B136">
        <v>55</v>
      </c>
      <c r="C136" t="s">
        <v>222</v>
      </c>
      <c r="D136" t="s">
        <v>223</v>
      </c>
      <c r="E136">
        <v>0</v>
      </c>
      <c r="F136">
        <v>3</v>
      </c>
      <c r="G136">
        <v>8</v>
      </c>
      <c r="H136">
        <v>3</v>
      </c>
      <c r="I136" s="1">
        <v>0.625</v>
      </c>
      <c r="J136">
        <v>1</v>
      </c>
      <c r="K136">
        <v>0</v>
      </c>
      <c r="L136">
        <v>3</v>
      </c>
      <c r="M136">
        <v>0</v>
      </c>
      <c r="N136" s="1">
        <v>1</v>
      </c>
      <c r="O136">
        <v>1</v>
      </c>
      <c r="P136">
        <v>3</v>
      </c>
      <c r="Q136">
        <v>11</v>
      </c>
      <c r="R136">
        <v>3</v>
      </c>
      <c r="S136" s="1">
        <v>0.72699999999999998</v>
      </c>
    </row>
    <row r="137" spans="1:19" x14ac:dyDescent="0.2">
      <c r="A137">
        <v>2006</v>
      </c>
      <c r="B137">
        <v>62</v>
      </c>
      <c r="C137" t="s">
        <v>486</v>
      </c>
      <c r="D137" t="s">
        <v>219</v>
      </c>
      <c r="E137">
        <v>0</v>
      </c>
      <c r="F137">
        <v>1</v>
      </c>
      <c r="G137">
        <v>4</v>
      </c>
      <c r="H137">
        <v>2</v>
      </c>
      <c r="I137" s="1">
        <v>0.5</v>
      </c>
      <c r="J137">
        <v>0</v>
      </c>
      <c r="K137">
        <v>0</v>
      </c>
      <c r="L137">
        <v>0</v>
      </c>
      <c r="M137">
        <v>0</v>
      </c>
      <c r="N137" s="1">
        <v>0</v>
      </c>
      <c r="O137">
        <v>0</v>
      </c>
      <c r="P137">
        <v>1</v>
      </c>
      <c r="Q137">
        <v>4</v>
      </c>
      <c r="R137">
        <v>2</v>
      </c>
      <c r="S137" s="1">
        <v>0.5</v>
      </c>
    </row>
    <row r="138" spans="1:19" x14ac:dyDescent="0.2">
      <c r="A138">
        <v>2007</v>
      </c>
      <c r="B138">
        <v>54</v>
      </c>
      <c r="C138" t="s">
        <v>486</v>
      </c>
      <c r="D138" t="s">
        <v>204</v>
      </c>
      <c r="E138">
        <v>0</v>
      </c>
      <c r="F138">
        <v>0</v>
      </c>
      <c r="G138">
        <v>0</v>
      </c>
      <c r="H138">
        <v>0</v>
      </c>
      <c r="I138" s="1">
        <v>0</v>
      </c>
      <c r="J138">
        <v>0</v>
      </c>
      <c r="K138">
        <v>1</v>
      </c>
      <c r="L138">
        <v>11</v>
      </c>
      <c r="M138">
        <v>4</v>
      </c>
      <c r="N138" s="1">
        <v>0.63600000000000001</v>
      </c>
      <c r="O138">
        <v>0</v>
      </c>
      <c r="P138">
        <v>1</v>
      </c>
      <c r="Q138">
        <v>11</v>
      </c>
      <c r="R138">
        <v>4</v>
      </c>
      <c r="S138" s="1">
        <v>0.63600000000000001</v>
      </c>
    </row>
    <row r="139" spans="1:19" x14ac:dyDescent="0.2">
      <c r="A139">
        <v>2007</v>
      </c>
      <c r="B139">
        <v>25</v>
      </c>
      <c r="C139" t="s">
        <v>228</v>
      </c>
      <c r="D139" t="s">
        <v>65</v>
      </c>
      <c r="E139">
        <v>1</v>
      </c>
      <c r="F139">
        <v>0</v>
      </c>
      <c r="G139">
        <v>4</v>
      </c>
      <c r="H139">
        <v>1</v>
      </c>
      <c r="I139" s="1">
        <v>0.75</v>
      </c>
      <c r="J139">
        <v>1</v>
      </c>
      <c r="K139">
        <v>0</v>
      </c>
      <c r="L139">
        <v>4</v>
      </c>
      <c r="M139">
        <v>1</v>
      </c>
      <c r="N139" s="1">
        <v>0.75</v>
      </c>
      <c r="O139">
        <v>2</v>
      </c>
      <c r="P139">
        <v>0</v>
      </c>
      <c r="Q139">
        <v>8</v>
      </c>
      <c r="R139">
        <v>2</v>
      </c>
      <c r="S139" s="1">
        <v>0.75</v>
      </c>
    </row>
    <row r="140" spans="1:19" x14ac:dyDescent="0.2">
      <c r="A140">
        <v>2008</v>
      </c>
      <c r="B140">
        <v>57</v>
      </c>
      <c r="C140" t="s">
        <v>228</v>
      </c>
      <c r="D140" t="s">
        <v>65</v>
      </c>
      <c r="E140">
        <v>0</v>
      </c>
      <c r="F140">
        <v>1</v>
      </c>
      <c r="G140">
        <v>3</v>
      </c>
      <c r="H140">
        <v>1</v>
      </c>
      <c r="I140" s="1">
        <v>0.66700000000000004</v>
      </c>
      <c r="J140">
        <v>0</v>
      </c>
      <c r="K140">
        <v>0</v>
      </c>
      <c r="L140">
        <v>0</v>
      </c>
      <c r="M140">
        <v>0</v>
      </c>
      <c r="N140" s="1">
        <v>0</v>
      </c>
      <c r="O140">
        <v>0</v>
      </c>
      <c r="P140">
        <v>1</v>
      </c>
      <c r="Q140">
        <v>3</v>
      </c>
      <c r="R140">
        <v>1</v>
      </c>
      <c r="S140" s="1">
        <v>0.66700000000000004</v>
      </c>
    </row>
    <row r="141" spans="1:19" x14ac:dyDescent="0.2">
      <c r="A141">
        <v>2009</v>
      </c>
      <c r="B141">
        <v>29</v>
      </c>
      <c r="C141" t="s">
        <v>228</v>
      </c>
      <c r="D141" t="s">
        <v>65</v>
      </c>
      <c r="E141">
        <v>1</v>
      </c>
      <c r="F141">
        <v>0</v>
      </c>
      <c r="G141">
        <v>3</v>
      </c>
      <c r="H141">
        <v>0</v>
      </c>
      <c r="I141" s="1">
        <v>1</v>
      </c>
      <c r="J141">
        <v>1</v>
      </c>
      <c r="K141">
        <v>1</v>
      </c>
      <c r="L141">
        <v>4</v>
      </c>
      <c r="M141">
        <v>2</v>
      </c>
      <c r="N141" s="1">
        <v>0.5</v>
      </c>
      <c r="O141">
        <v>2</v>
      </c>
      <c r="P141">
        <v>1</v>
      </c>
      <c r="Q141">
        <v>7</v>
      </c>
      <c r="R141">
        <v>2</v>
      </c>
      <c r="S141" s="1">
        <v>0.71399999999999997</v>
      </c>
    </row>
    <row r="142" spans="1:19" x14ac:dyDescent="0.2">
      <c r="A142">
        <v>2010</v>
      </c>
      <c r="B142">
        <v>10</v>
      </c>
      <c r="C142" t="s">
        <v>228</v>
      </c>
      <c r="D142" t="s">
        <v>65</v>
      </c>
      <c r="E142">
        <v>3</v>
      </c>
      <c r="F142">
        <v>0</v>
      </c>
      <c r="G142">
        <v>9</v>
      </c>
      <c r="H142">
        <v>0</v>
      </c>
      <c r="I142" s="1">
        <v>1</v>
      </c>
      <c r="J142">
        <v>2</v>
      </c>
      <c r="K142">
        <v>2</v>
      </c>
      <c r="L142">
        <v>12</v>
      </c>
      <c r="M142">
        <v>5</v>
      </c>
      <c r="N142" s="1">
        <v>0.58299999999999996</v>
      </c>
      <c r="O142">
        <v>5</v>
      </c>
      <c r="P142">
        <v>2</v>
      </c>
      <c r="Q142">
        <v>21</v>
      </c>
      <c r="R142">
        <v>5</v>
      </c>
      <c r="S142" s="1">
        <v>0.76200000000000001</v>
      </c>
    </row>
    <row r="143" spans="1:19" x14ac:dyDescent="0.2">
      <c r="A143">
        <v>2011</v>
      </c>
      <c r="B143">
        <v>18</v>
      </c>
      <c r="C143" t="s">
        <v>228</v>
      </c>
      <c r="D143" t="s">
        <v>104</v>
      </c>
      <c r="E143">
        <v>1</v>
      </c>
      <c r="F143">
        <v>4</v>
      </c>
      <c r="G143">
        <v>21</v>
      </c>
      <c r="H143">
        <v>9</v>
      </c>
      <c r="I143" s="1">
        <v>0.57100000000000006</v>
      </c>
      <c r="J143">
        <v>2</v>
      </c>
      <c r="K143">
        <v>0</v>
      </c>
      <c r="L143">
        <v>8</v>
      </c>
      <c r="M143">
        <v>1</v>
      </c>
      <c r="N143" s="1">
        <v>0.875</v>
      </c>
      <c r="O143">
        <v>3</v>
      </c>
      <c r="P143">
        <v>4</v>
      </c>
      <c r="Q143">
        <v>29</v>
      </c>
      <c r="R143">
        <v>10</v>
      </c>
      <c r="S143" s="1">
        <v>0.65500000000000003</v>
      </c>
    </row>
    <row r="144" spans="1:19" x14ac:dyDescent="0.2">
      <c r="A144">
        <v>2006</v>
      </c>
      <c r="B144">
        <v>38</v>
      </c>
      <c r="C144" t="s">
        <v>487</v>
      </c>
      <c r="D144" t="s">
        <v>104</v>
      </c>
      <c r="E144">
        <v>0</v>
      </c>
      <c r="F144">
        <v>0</v>
      </c>
      <c r="G144">
        <v>0</v>
      </c>
      <c r="H144">
        <v>0</v>
      </c>
      <c r="I144" s="1">
        <v>0</v>
      </c>
      <c r="J144">
        <v>1</v>
      </c>
      <c r="K144">
        <v>0</v>
      </c>
      <c r="L144">
        <v>4</v>
      </c>
      <c r="M144">
        <v>1</v>
      </c>
      <c r="N144" s="1">
        <v>0.75</v>
      </c>
      <c r="O144">
        <v>1</v>
      </c>
      <c r="P144">
        <v>0</v>
      </c>
      <c r="Q144">
        <v>4</v>
      </c>
      <c r="R144">
        <v>1</v>
      </c>
      <c r="S144" s="1">
        <v>0.75</v>
      </c>
    </row>
    <row r="145" spans="1:19" x14ac:dyDescent="0.2">
      <c r="A145">
        <v>2007</v>
      </c>
      <c r="B145">
        <v>38</v>
      </c>
      <c r="C145" t="s">
        <v>487</v>
      </c>
      <c r="D145" t="s">
        <v>104</v>
      </c>
      <c r="E145">
        <v>0</v>
      </c>
      <c r="F145">
        <v>0</v>
      </c>
      <c r="G145">
        <v>0</v>
      </c>
      <c r="H145">
        <v>0</v>
      </c>
      <c r="I145" s="1">
        <v>0</v>
      </c>
      <c r="J145">
        <v>1</v>
      </c>
      <c r="K145">
        <v>1</v>
      </c>
      <c r="L145">
        <v>6</v>
      </c>
      <c r="M145">
        <v>2</v>
      </c>
      <c r="N145" s="1">
        <v>0.66700000000000004</v>
      </c>
      <c r="O145">
        <v>1</v>
      </c>
      <c r="P145">
        <v>1</v>
      </c>
      <c r="Q145">
        <v>6</v>
      </c>
      <c r="R145">
        <v>2</v>
      </c>
      <c r="S145" s="1">
        <v>0.66700000000000004</v>
      </c>
    </row>
    <row r="146" spans="1:19" x14ac:dyDescent="0.2">
      <c r="A146">
        <v>2006</v>
      </c>
      <c r="B146">
        <v>26</v>
      </c>
      <c r="C146" t="s">
        <v>233</v>
      </c>
      <c r="D146" t="s">
        <v>271</v>
      </c>
      <c r="E146">
        <v>2</v>
      </c>
      <c r="F146">
        <v>0</v>
      </c>
      <c r="G146">
        <v>5</v>
      </c>
      <c r="H146">
        <v>0</v>
      </c>
      <c r="I146" s="1">
        <v>1</v>
      </c>
      <c r="J146">
        <v>0</v>
      </c>
      <c r="K146">
        <v>0</v>
      </c>
      <c r="L146">
        <v>0</v>
      </c>
      <c r="M146">
        <v>0</v>
      </c>
      <c r="N146" s="1">
        <v>0</v>
      </c>
      <c r="O146">
        <v>2</v>
      </c>
      <c r="P146">
        <v>0</v>
      </c>
      <c r="Q146">
        <v>5</v>
      </c>
      <c r="R146">
        <v>0</v>
      </c>
      <c r="S146" s="1">
        <v>1</v>
      </c>
    </row>
    <row r="147" spans="1:19" x14ac:dyDescent="0.2">
      <c r="A147">
        <v>2008</v>
      </c>
      <c r="B147">
        <v>28</v>
      </c>
      <c r="C147" t="s">
        <v>233</v>
      </c>
      <c r="D147" t="s">
        <v>271</v>
      </c>
      <c r="E147">
        <v>1</v>
      </c>
      <c r="F147">
        <v>0</v>
      </c>
      <c r="G147">
        <v>4</v>
      </c>
      <c r="H147">
        <v>1</v>
      </c>
      <c r="I147" s="1">
        <v>0.75</v>
      </c>
      <c r="J147">
        <v>1</v>
      </c>
      <c r="K147">
        <v>1</v>
      </c>
      <c r="L147">
        <v>6</v>
      </c>
      <c r="M147">
        <v>4</v>
      </c>
      <c r="N147" s="1">
        <v>0.33300000000000002</v>
      </c>
      <c r="O147">
        <v>2</v>
      </c>
      <c r="P147">
        <v>1</v>
      </c>
      <c r="Q147">
        <v>10</v>
      </c>
      <c r="R147">
        <v>5</v>
      </c>
      <c r="S147" s="1">
        <v>0.5</v>
      </c>
    </row>
    <row r="148" spans="1:19" x14ac:dyDescent="0.2">
      <c r="A148">
        <v>2009</v>
      </c>
      <c r="B148">
        <v>65</v>
      </c>
      <c r="C148" t="s">
        <v>233</v>
      </c>
      <c r="D148" t="s">
        <v>488</v>
      </c>
      <c r="E148">
        <v>0</v>
      </c>
      <c r="F148">
        <v>4</v>
      </c>
      <c r="G148">
        <v>12</v>
      </c>
      <c r="H148">
        <v>9</v>
      </c>
      <c r="I148" s="1">
        <v>0.25</v>
      </c>
      <c r="J148">
        <v>0</v>
      </c>
      <c r="K148">
        <v>1</v>
      </c>
      <c r="L148">
        <v>4</v>
      </c>
      <c r="M148">
        <v>2</v>
      </c>
      <c r="N148" s="1">
        <v>0.5</v>
      </c>
      <c r="O148">
        <v>0</v>
      </c>
      <c r="P148">
        <v>5</v>
      </c>
      <c r="Q148">
        <v>16</v>
      </c>
      <c r="R148">
        <v>11</v>
      </c>
      <c r="S148" s="1">
        <v>0.312</v>
      </c>
    </row>
    <row r="149" spans="1:19" x14ac:dyDescent="0.2">
      <c r="A149">
        <v>2010</v>
      </c>
      <c r="B149">
        <v>4</v>
      </c>
      <c r="C149" t="s">
        <v>233</v>
      </c>
      <c r="D149" t="s">
        <v>213</v>
      </c>
      <c r="E149">
        <v>1</v>
      </c>
      <c r="F149">
        <v>1</v>
      </c>
      <c r="G149">
        <v>9</v>
      </c>
      <c r="H149">
        <v>3</v>
      </c>
      <c r="I149" s="1">
        <v>0.66700000000000004</v>
      </c>
      <c r="J149">
        <v>5</v>
      </c>
      <c r="K149">
        <v>0</v>
      </c>
      <c r="L149">
        <v>18</v>
      </c>
      <c r="M149">
        <v>5</v>
      </c>
      <c r="N149" s="1">
        <v>0.72199999999999998</v>
      </c>
      <c r="O149">
        <v>6</v>
      </c>
      <c r="P149">
        <v>1</v>
      </c>
      <c r="Q149">
        <v>27</v>
      </c>
      <c r="R149">
        <v>8</v>
      </c>
      <c r="S149" s="1">
        <v>0.70399999999999996</v>
      </c>
    </row>
    <row r="150" spans="1:19" x14ac:dyDescent="0.2">
      <c r="A150">
        <v>2011</v>
      </c>
      <c r="B150">
        <v>49</v>
      </c>
      <c r="C150" t="s">
        <v>233</v>
      </c>
      <c r="D150" t="s">
        <v>213</v>
      </c>
      <c r="E150">
        <v>0</v>
      </c>
      <c r="F150">
        <v>0</v>
      </c>
      <c r="G150">
        <v>0</v>
      </c>
      <c r="H150">
        <v>0</v>
      </c>
      <c r="I150" s="1">
        <v>0</v>
      </c>
      <c r="J150">
        <v>1</v>
      </c>
      <c r="K150">
        <v>1</v>
      </c>
      <c r="L150">
        <v>5</v>
      </c>
      <c r="M150">
        <v>2</v>
      </c>
      <c r="N150" s="1">
        <v>0.6</v>
      </c>
      <c r="O150">
        <v>1</v>
      </c>
      <c r="P150">
        <v>1</v>
      </c>
      <c r="Q150">
        <v>5</v>
      </c>
      <c r="R150">
        <v>2</v>
      </c>
      <c r="S150" s="1">
        <v>0.6</v>
      </c>
    </row>
    <row r="151" spans="1:19" x14ac:dyDescent="0.2">
      <c r="A151">
        <v>2006</v>
      </c>
      <c r="B151">
        <v>66</v>
      </c>
      <c r="C151" t="s">
        <v>489</v>
      </c>
      <c r="D151" t="s">
        <v>223</v>
      </c>
      <c r="E151">
        <v>0</v>
      </c>
      <c r="F151">
        <v>1</v>
      </c>
      <c r="G151">
        <v>3</v>
      </c>
      <c r="H151">
        <v>1</v>
      </c>
      <c r="I151" s="1">
        <v>0.66700000000000004</v>
      </c>
      <c r="J151">
        <v>0</v>
      </c>
      <c r="K151">
        <v>1</v>
      </c>
      <c r="L151">
        <v>2</v>
      </c>
      <c r="M151">
        <v>1</v>
      </c>
      <c r="N151" s="1">
        <v>0.5</v>
      </c>
      <c r="O151">
        <v>0</v>
      </c>
      <c r="P151">
        <v>2</v>
      </c>
      <c r="Q151">
        <v>5</v>
      </c>
      <c r="R151">
        <v>2</v>
      </c>
      <c r="S151" s="1">
        <v>0.6</v>
      </c>
    </row>
    <row r="152" spans="1:19" x14ac:dyDescent="0.2">
      <c r="A152">
        <v>2007</v>
      </c>
      <c r="B152">
        <v>44</v>
      </c>
      <c r="C152" t="s">
        <v>489</v>
      </c>
      <c r="D152" t="s">
        <v>223</v>
      </c>
      <c r="E152">
        <v>0</v>
      </c>
      <c r="F152">
        <v>0</v>
      </c>
      <c r="G152">
        <v>0</v>
      </c>
      <c r="H152">
        <v>0</v>
      </c>
      <c r="I152" s="1">
        <v>0</v>
      </c>
      <c r="J152">
        <v>1</v>
      </c>
      <c r="K152">
        <v>1</v>
      </c>
      <c r="L152">
        <v>11</v>
      </c>
      <c r="M152">
        <v>3</v>
      </c>
      <c r="N152" s="1">
        <v>0.72699999999999998</v>
      </c>
      <c r="O152">
        <v>1</v>
      </c>
      <c r="P152">
        <v>1</v>
      </c>
      <c r="Q152">
        <v>11</v>
      </c>
      <c r="R152">
        <v>3</v>
      </c>
      <c r="S152" s="1">
        <v>0.72699999999999998</v>
      </c>
    </row>
    <row r="153" spans="1:19" x14ac:dyDescent="0.2">
      <c r="A153">
        <v>2008</v>
      </c>
      <c r="B153">
        <v>48</v>
      </c>
      <c r="C153" t="s">
        <v>489</v>
      </c>
      <c r="D153" t="s">
        <v>271</v>
      </c>
      <c r="E153">
        <v>1</v>
      </c>
      <c r="F153">
        <v>1</v>
      </c>
      <c r="G153">
        <v>4</v>
      </c>
      <c r="H153">
        <v>2</v>
      </c>
      <c r="I153" s="1">
        <v>0.5</v>
      </c>
      <c r="J153">
        <v>0</v>
      </c>
      <c r="K153">
        <v>0</v>
      </c>
      <c r="L153">
        <v>0</v>
      </c>
      <c r="M153">
        <v>0</v>
      </c>
      <c r="N153" s="1">
        <v>0</v>
      </c>
      <c r="O153">
        <v>1</v>
      </c>
      <c r="P153">
        <v>1</v>
      </c>
      <c r="Q153">
        <v>4</v>
      </c>
      <c r="R153">
        <v>2</v>
      </c>
      <c r="S153" s="1">
        <v>0.5</v>
      </c>
    </row>
    <row r="154" spans="1:19" x14ac:dyDescent="0.2">
      <c r="A154">
        <v>2006</v>
      </c>
      <c r="B154">
        <v>24</v>
      </c>
      <c r="C154" t="s">
        <v>237</v>
      </c>
      <c r="D154" t="s">
        <v>265</v>
      </c>
      <c r="E154">
        <v>1</v>
      </c>
      <c r="F154">
        <v>3</v>
      </c>
      <c r="G154">
        <v>10</v>
      </c>
      <c r="H154">
        <v>5</v>
      </c>
      <c r="I154" s="1">
        <v>0.5</v>
      </c>
      <c r="J154">
        <v>2</v>
      </c>
      <c r="K154">
        <v>4</v>
      </c>
      <c r="L154">
        <v>21</v>
      </c>
      <c r="M154">
        <v>7</v>
      </c>
      <c r="N154" s="1">
        <v>0.66700000000000004</v>
      </c>
      <c r="O154">
        <v>3</v>
      </c>
      <c r="P154">
        <v>7</v>
      </c>
      <c r="Q154">
        <v>31</v>
      </c>
      <c r="R154">
        <v>12</v>
      </c>
      <c r="S154" s="1">
        <v>0.61299999999999999</v>
      </c>
    </row>
    <row r="155" spans="1:19" x14ac:dyDescent="0.2">
      <c r="A155">
        <v>2007</v>
      </c>
      <c r="B155">
        <v>16</v>
      </c>
      <c r="C155" t="s">
        <v>237</v>
      </c>
      <c r="D155" t="s">
        <v>265</v>
      </c>
      <c r="E155">
        <v>1</v>
      </c>
      <c r="F155">
        <v>4</v>
      </c>
      <c r="G155">
        <v>22</v>
      </c>
      <c r="H155">
        <v>9</v>
      </c>
      <c r="I155" s="1">
        <v>0.59099999999999997</v>
      </c>
      <c r="J155">
        <v>3</v>
      </c>
      <c r="K155">
        <v>2</v>
      </c>
      <c r="L155">
        <v>17</v>
      </c>
      <c r="M155">
        <v>4</v>
      </c>
      <c r="N155" s="1">
        <v>0.76500000000000001</v>
      </c>
      <c r="O155">
        <v>4</v>
      </c>
      <c r="P155">
        <v>6</v>
      </c>
      <c r="Q155">
        <v>39</v>
      </c>
      <c r="R155">
        <v>13</v>
      </c>
      <c r="S155" s="1">
        <v>0.66700000000000004</v>
      </c>
    </row>
    <row r="156" spans="1:19" x14ac:dyDescent="0.2">
      <c r="A156">
        <v>2008</v>
      </c>
      <c r="B156">
        <v>4</v>
      </c>
      <c r="C156" t="s">
        <v>237</v>
      </c>
      <c r="D156" t="s">
        <v>265</v>
      </c>
      <c r="E156">
        <v>5</v>
      </c>
      <c r="F156">
        <v>2</v>
      </c>
      <c r="G156">
        <v>21</v>
      </c>
      <c r="H156">
        <v>6</v>
      </c>
      <c r="I156" s="1">
        <v>0.71399999999999997</v>
      </c>
      <c r="J156">
        <v>1</v>
      </c>
      <c r="K156">
        <v>3</v>
      </c>
      <c r="L156">
        <v>9</v>
      </c>
      <c r="M156">
        <v>4</v>
      </c>
      <c r="N156" s="1">
        <v>0.55600000000000005</v>
      </c>
      <c r="O156">
        <v>6</v>
      </c>
      <c r="P156">
        <v>5</v>
      </c>
      <c r="Q156">
        <v>30</v>
      </c>
      <c r="R156">
        <v>10</v>
      </c>
      <c r="S156" s="1">
        <v>0.66700000000000004</v>
      </c>
    </row>
    <row r="157" spans="1:19" x14ac:dyDescent="0.2">
      <c r="A157">
        <v>2009</v>
      </c>
      <c r="B157">
        <v>35</v>
      </c>
      <c r="C157" t="s">
        <v>237</v>
      </c>
      <c r="D157" t="s">
        <v>265</v>
      </c>
      <c r="E157">
        <v>0</v>
      </c>
      <c r="F157">
        <v>1</v>
      </c>
      <c r="G157">
        <v>2</v>
      </c>
      <c r="H157">
        <v>1</v>
      </c>
      <c r="I157" s="1">
        <v>0.5</v>
      </c>
      <c r="J157">
        <v>2</v>
      </c>
      <c r="K157">
        <v>1</v>
      </c>
      <c r="L157">
        <v>10</v>
      </c>
      <c r="M157">
        <v>3</v>
      </c>
      <c r="N157" s="1">
        <v>0.7</v>
      </c>
      <c r="O157">
        <v>2</v>
      </c>
      <c r="P157">
        <v>2</v>
      </c>
      <c r="Q157">
        <v>12</v>
      </c>
      <c r="R157">
        <v>4</v>
      </c>
      <c r="S157" s="1">
        <v>0.66700000000000004</v>
      </c>
    </row>
    <row r="158" spans="1:19" x14ac:dyDescent="0.2">
      <c r="A158">
        <v>2010</v>
      </c>
      <c r="B158">
        <v>46</v>
      </c>
      <c r="C158" t="s">
        <v>237</v>
      </c>
      <c r="D158" t="s">
        <v>490</v>
      </c>
      <c r="E158">
        <v>2</v>
      </c>
      <c r="F158">
        <v>1</v>
      </c>
      <c r="G158">
        <v>7</v>
      </c>
      <c r="H158">
        <v>3</v>
      </c>
      <c r="I158" s="1">
        <v>0.57100000000000006</v>
      </c>
      <c r="J158">
        <v>0</v>
      </c>
      <c r="K158">
        <v>3</v>
      </c>
      <c r="L158">
        <v>9</v>
      </c>
      <c r="M158">
        <v>5</v>
      </c>
      <c r="N158" s="1">
        <v>0.44400000000000001</v>
      </c>
      <c r="O158">
        <v>2</v>
      </c>
      <c r="P158">
        <v>4</v>
      </c>
      <c r="Q158">
        <v>16</v>
      </c>
      <c r="R158">
        <v>8</v>
      </c>
      <c r="S158" s="1">
        <v>0.5</v>
      </c>
    </row>
    <row r="159" spans="1:19" x14ac:dyDescent="0.2">
      <c r="A159">
        <v>2011</v>
      </c>
      <c r="B159">
        <v>35</v>
      </c>
      <c r="C159" t="s">
        <v>237</v>
      </c>
      <c r="D159" t="s">
        <v>223</v>
      </c>
      <c r="E159">
        <v>2</v>
      </c>
      <c r="F159">
        <v>2</v>
      </c>
      <c r="G159">
        <v>15</v>
      </c>
      <c r="H159">
        <v>7</v>
      </c>
      <c r="I159" s="1">
        <v>0.53300000000000003</v>
      </c>
      <c r="J159">
        <v>0</v>
      </c>
      <c r="K159">
        <v>0</v>
      </c>
      <c r="L159">
        <v>0</v>
      </c>
      <c r="M159">
        <v>0</v>
      </c>
      <c r="N159" s="1">
        <v>0</v>
      </c>
      <c r="O159">
        <v>2</v>
      </c>
      <c r="P159">
        <v>2</v>
      </c>
      <c r="Q159">
        <v>15</v>
      </c>
      <c r="R159">
        <v>7</v>
      </c>
      <c r="S159" s="1">
        <v>0.53300000000000003</v>
      </c>
    </row>
    <row r="160" spans="1:19" x14ac:dyDescent="0.2">
      <c r="A160">
        <v>2009</v>
      </c>
      <c r="B160">
        <v>46</v>
      </c>
      <c r="C160" t="s">
        <v>491</v>
      </c>
      <c r="D160" t="s">
        <v>194</v>
      </c>
      <c r="E160">
        <v>0</v>
      </c>
      <c r="F160">
        <v>0</v>
      </c>
      <c r="G160">
        <v>0</v>
      </c>
      <c r="H160">
        <v>0</v>
      </c>
      <c r="I160" s="1">
        <v>0</v>
      </c>
      <c r="J160">
        <v>1</v>
      </c>
      <c r="K160">
        <v>0</v>
      </c>
      <c r="L160">
        <v>3</v>
      </c>
      <c r="M160">
        <v>0</v>
      </c>
      <c r="N160" s="1">
        <v>1</v>
      </c>
      <c r="O160">
        <v>1</v>
      </c>
      <c r="P160">
        <v>0</v>
      </c>
      <c r="Q160">
        <v>3</v>
      </c>
      <c r="R160">
        <v>0</v>
      </c>
      <c r="S160" s="1">
        <v>1</v>
      </c>
    </row>
    <row r="161" spans="1:19" x14ac:dyDescent="0.2">
      <c r="A161">
        <v>2010</v>
      </c>
      <c r="B161">
        <v>17</v>
      </c>
      <c r="C161" t="s">
        <v>491</v>
      </c>
      <c r="D161" t="s">
        <v>194</v>
      </c>
      <c r="E161">
        <v>1</v>
      </c>
      <c r="F161">
        <v>1</v>
      </c>
      <c r="G161">
        <v>8</v>
      </c>
      <c r="H161">
        <v>3</v>
      </c>
      <c r="I161" s="1">
        <v>0.625</v>
      </c>
      <c r="J161">
        <v>3</v>
      </c>
      <c r="K161">
        <v>2</v>
      </c>
      <c r="L161">
        <v>29</v>
      </c>
      <c r="M161">
        <v>8</v>
      </c>
      <c r="N161" s="1">
        <v>0.72399999999999998</v>
      </c>
      <c r="O161">
        <v>4</v>
      </c>
      <c r="P161">
        <v>3</v>
      </c>
      <c r="Q161">
        <v>37</v>
      </c>
      <c r="R161">
        <v>11</v>
      </c>
      <c r="S161" s="1">
        <v>0.70300000000000007</v>
      </c>
    </row>
    <row r="162" spans="1:19" x14ac:dyDescent="0.2">
      <c r="A162">
        <v>2011</v>
      </c>
      <c r="B162">
        <v>11</v>
      </c>
      <c r="C162" t="s">
        <v>240</v>
      </c>
      <c r="D162" t="s">
        <v>241</v>
      </c>
      <c r="E162">
        <v>0</v>
      </c>
      <c r="F162">
        <v>0</v>
      </c>
      <c r="G162">
        <v>0</v>
      </c>
      <c r="H162">
        <v>0</v>
      </c>
      <c r="I162" s="1">
        <v>0</v>
      </c>
      <c r="J162">
        <v>3</v>
      </c>
      <c r="K162">
        <v>0</v>
      </c>
      <c r="L162">
        <v>19</v>
      </c>
      <c r="M162">
        <v>5</v>
      </c>
      <c r="N162" s="1">
        <v>0.73699999999999999</v>
      </c>
      <c r="O162">
        <v>3</v>
      </c>
      <c r="P162">
        <v>0</v>
      </c>
      <c r="Q162">
        <v>19</v>
      </c>
      <c r="R162">
        <v>5</v>
      </c>
      <c r="S162" s="1">
        <v>0.73699999999999999</v>
      </c>
    </row>
    <row r="163" spans="1:19" x14ac:dyDescent="0.2">
      <c r="A163">
        <v>2010</v>
      </c>
      <c r="B163">
        <v>15</v>
      </c>
      <c r="C163" t="s">
        <v>245</v>
      </c>
      <c r="D163" t="s">
        <v>160</v>
      </c>
      <c r="E163">
        <v>0</v>
      </c>
      <c r="F163">
        <v>2</v>
      </c>
      <c r="G163">
        <v>7</v>
      </c>
      <c r="H163">
        <v>4</v>
      </c>
      <c r="I163" s="1">
        <v>0.42899999999999999</v>
      </c>
      <c r="J163">
        <v>5</v>
      </c>
      <c r="K163">
        <v>5</v>
      </c>
      <c r="L163">
        <v>47</v>
      </c>
      <c r="M163">
        <v>13</v>
      </c>
      <c r="N163" s="1">
        <v>0.72299999999999998</v>
      </c>
      <c r="O163">
        <v>5</v>
      </c>
      <c r="P163">
        <v>7</v>
      </c>
      <c r="Q163">
        <v>54</v>
      </c>
      <c r="R163">
        <v>17</v>
      </c>
      <c r="S163" s="1">
        <v>0.68500000000000005</v>
      </c>
    </row>
    <row r="164" spans="1:19" x14ac:dyDescent="0.2">
      <c r="A164">
        <v>2011</v>
      </c>
      <c r="B164">
        <v>14</v>
      </c>
      <c r="C164" t="s">
        <v>245</v>
      </c>
      <c r="D164" t="s">
        <v>160</v>
      </c>
      <c r="E164">
        <v>0</v>
      </c>
      <c r="F164">
        <v>1</v>
      </c>
      <c r="G164">
        <v>6</v>
      </c>
      <c r="H164">
        <v>1</v>
      </c>
      <c r="I164" s="1">
        <v>0.83299999999999996</v>
      </c>
      <c r="J164">
        <v>3</v>
      </c>
      <c r="K164">
        <v>1</v>
      </c>
      <c r="L164">
        <v>11</v>
      </c>
      <c r="M164">
        <v>1</v>
      </c>
      <c r="N164" s="1">
        <v>0.90900000000000003</v>
      </c>
      <c r="O164">
        <v>3</v>
      </c>
      <c r="P164">
        <v>2</v>
      </c>
      <c r="Q164">
        <v>17</v>
      </c>
      <c r="R164">
        <v>2</v>
      </c>
      <c r="S164" s="1">
        <v>0.88200000000000001</v>
      </c>
    </row>
    <row r="165" spans="1:19" x14ac:dyDescent="0.2">
      <c r="A165">
        <v>2006</v>
      </c>
      <c r="B165">
        <v>46</v>
      </c>
      <c r="C165" t="s">
        <v>492</v>
      </c>
      <c r="D165" t="s">
        <v>116</v>
      </c>
      <c r="E165">
        <v>1</v>
      </c>
      <c r="F165">
        <v>1</v>
      </c>
      <c r="G165">
        <v>12</v>
      </c>
      <c r="H165">
        <v>3</v>
      </c>
      <c r="I165" s="1">
        <v>0.75</v>
      </c>
      <c r="J165">
        <v>0</v>
      </c>
      <c r="K165">
        <v>0</v>
      </c>
      <c r="L165">
        <v>0</v>
      </c>
      <c r="M165">
        <v>0</v>
      </c>
      <c r="N165" s="1">
        <v>0</v>
      </c>
      <c r="O165">
        <v>1</v>
      </c>
      <c r="P165">
        <v>1</v>
      </c>
      <c r="Q165">
        <v>12</v>
      </c>
      <c r="R165">
        <v>3</v>
      </c>
      <c r="S165" s="1">
        <v>0.75</v>
      </c>
    </row>
    <row r="166" spans="1:19" x14ac:dyDescent="0.2">
      <c r="A166">
        <v>2007</v>
      </c>
      <c r="B166">
        <v>42</v>
      </c>
      <c r="C166" t="s">
        <v>492</v>
      </c>
      <c r="D166" t="s">
        <v>116</v>
      </c>
      <c r="E166">
        <v>0</v>
      </c>
      <c r="F166">
        <v>0</v>
      </c>
      <c r="G166">
        <v>0</v>
      </c>
      <c r="H166">
        <v>0</v>
      </c>
      <c r="I166" s="1">
        <v>0</v>
      </c>
      <c r="J166">
        <v>1</v>
      </c>
      <c r="K166">
        <v>1</v>
      </c>
      <c r="L166">
        <v>5</v>
      </c>
      <c r="M166">
        <v>3</v>
      </c>
      <c r="N166" s="1">
        <v>0.4</v>
      </c>
      <c r="O166">
        <v>1</v>
      </c>
      <c r="P166">
        <v>1</v>
      </c>
      <c r="Q166">
        <v>5</v>
      </c>
      <c r="R166">
        <v>3</v>
      </c>
      <c r="S166" s="1">
        <v>0.4</v>
      </c>
    </row>
    <row r="167" spans="1:19" x14ac:dyDescent="0.2">
      <c r="A167">
        <v>2008</v>
      </c>
      <c r="B167">
        <v>60</v>
      </c>
      <c r="C167" t="s">
        <v>492</v>
      </c>
      <c r="D167" t="s">
        <v>241</v>
      </c>
      <c r="E167">
        <v>0</v>
      </c>
      <c r="F167">
        <v>0</v>
      </c>
      <c r="G167">
        <v>0</v>
      </c>
      <c r="H167">
        <v>0</v>
      </c>
      <c r="I167" s="1">
        <v>0</v>
      </c>
      <c r="J167">
        <v>0</v>
      </c>
      <c r="K167">
        <v>2</v>
      </c>
      <c r="L167">
        <v>10</v>
      </c>
      <c r="M167">
        <v>3</v>
      </c>
      <c r="N167" s="1">
        <v>0.7</v>
      </c>
      <c r="O167">
        <v>0</v>
      </c>
      <c r="P167">
        <v>2</v>
      </c>
      <c r="Q167">
        <v>10</v>
      </c>
      <c r="R167">
        <v>3</v>
      </c>
      <c r="S167" s="1">
        <v>0.7</v>
      </c>
    </row>
    <row r="168" spans="1:19" x14ac:dyDescent="0.2">
      <c r="A168">
        <v>2007</v>
      </c>
      <c r="B168">
        <v>63</v>
      </c>
      <c r="C168" t="s">
        <v>250</v>
      </c>
      <c r="D168" t="s">
        <v>493</v>
      </c>
      <c r="E168">
        <v>0</v>
      </c>
      <c r="F168">
        <v>1</v>
      </c>
      <c r="G168">
        <v>3</v>
      </c>
      <c r="H168">
        <v>2</v>
      </c>
      <c r="I168" s="1">
        <v>0.33300000000000002</v>
      </c>
      <c r="J168">
        <v>0</v>
      </c>
      <c r="K168">
        <v>1</v>
      </c>
      <c r="L168">
        <v>7</v>
      </c>
      <c r="M168">
        <v>3</v>
      </c>
      <c r="N168" s="1">
        <v>0.57100000000000006</v>
      </c>
      <c r="O168">
        <v>0</v>
      </c>
      <c r="P168">
        <v>2</v>
      </c>
      <c r="Q168">
        <v>10</v>
      </c>
      <c r="R168">
        <v>5</v>
      </c>
      <c r="S168" s="1">
        <v>0.5</v>
      </c>
    </row>
    <row r="169" spans="1:19" x14ac:dyDescent="0.2">
      <c r="A169">
        <v>2009</v>
      </c>
      <c r="B169">
        <v>22</v>
      </c>
      <c r="C169" t="s">
        <v>250</v>
      </c>
      <c r="D169" t="s">
        <v>57</v>
      </c>
      <c r="E169">
        <v>2</v>
      </c>
      <c r="F169">
        <v>2</v>
      </c>
      <c r="G169">
        <v>11</v>
      </c>
      <c r="H169">
        <v>4</v>
      </c>
      <c r="I169" s="1">
        <v>0.63600000000000001</v>
      </c>
      <c r="J169">
        <v>1</v>
      </c>
      <c r="K169">
        <v>1</v>
      </c>
      <c r="L169">
        <v>4</v>
      </c>
      <c r="M169">
        <v>2</v>
      </c>
      <c r="N169" s="1">
        <v>0.5</v>
      </c>
      <c r="O169">
        <v>3</v>
      </c>
      <c r="P169">
        <v>3</v>
      </c>
      <c r="Q169">
        <v>15</v>
      </c>
      <c r="R169">
        <v>6</v>
      </c>
      <c r="S169" s="1">
        <v>0.6</v>
      </c>
    </row>
    <row r="170" spans="1:19" x14ac:dyDescent="0.2">
      <c r="A170">
        <v>2011</v>
      </c>
      <c r="B170">
        <v>50</v>
      </c>
      <c r="C170" t="s">
        <v>250</v>
      </c>
      <c r="D170" t="s">
        <v>160</v>
      </c>
      <c r="E170">
        <v>0</v>
      </c>
      <c r="F170">
        <v>1</v>
      </c>
      <c r="G170">
        <v>3</v>
      </c>
      <c r="H170">
        <v>1</v>
      </c>
      <c r="I170" s="1">
        <v>0.66700000000000004</v>
      </c>
      <c r="J170">
        <v>1</v>
      </c>
      <c r="K170">
        <v>1</v>
      </c>
      <c r="L170">
        <v>6</v>
      </c>
      <c r="M170">
        <v>1</v>
      </c>
      <c r="N170" s="1">
        <v>0.83299999999999996</v>
      </c>
      <c r="O170">
        <v>1</v>
      </c>
      <c r="P170">
        <v>2</v>
      </c>
      <c r="Q170">
        <v>9</v>
      </c>
      <c r="R170">
        <v>2</v>
      </c>
      <c r="S170" s="1">
        <v>0.77800000000000002</v>
      </c>
    </row>
    <row r="171" spans="1:19" x14ac:dyDescent="0.2">
      <c r="A171">
        <v>2006</v>
      </c>
      <c r="B171">
        <v>7</v>
      </c>
      <c r="C171" t="s">
        <v>255</v>
      </c>
      <c r="D171" t="s">
        <v>84</v>
      </c>
      <c r="E171">
        <v>3</v>
      </c>
      <c r="F171">
        <v>0</v>
      </c>
      <c r="G171">
        <v>15</v>
      </c>
      <c r="H171">
        <v>3</v>
      </c>
      <c r="I171" s="1">
        <v>0.8</v>
      </c>
      <c r="J171">
        <v>1</v>
      </c>
      <c r="K171">
        <v>0</v>
      </c>
      <c r="L171">
        <v>2</v>
      </c>
      <c r="M171">
        <v>0</v>
      </c>
      <c r="N171" s="1">
        <v>1</v>
      </c>
      <c r="O171">
        <v>4</v>
      </c>
      <c r="P171">
        <v>0</v>
      </c>
      <c r="Q171">
        <v>17</v>
      </c>
      <c r="R171">
        <v>3</v>
      </c>
      <c r="S171" s="1">
        <v>0.82400000000000007</v>
      </c>
    </row>
    <row r="172" spans="1:19" x14ac:dyDescent="0.2">
      <c r="A172">
        <v>2008</v>
      </c>
      <c r="B172">
        <v>8</v>
      </c>
      <c r="C172" t="s">
        <v>255</v>
      </c>
      <c r="D172" t="s">
        <v>155</v>
      </c>
      <c r="E172">
        <v>2</v>
      </c>
      <c r="F172">
        <v>0</v>
      </c>
      <c r="G172">
        <v>7</v>
      </c>
      <c r="H172">
        <v>0</v>
      </c>
      <c r="I172" s="1">
        <v>1</v>
      </c>
      <c r="J172">
        <v>3</v>
      </c>
      <c r="K172">
        <v>3</v>
      </c>
      <c r="L172">
        <v>24</v>
      </c>
      <c r="M172">
        <v>7</v>
      </c>
      <c r="N172" s="1">
        <v>0.70799999999999996</v>
      </c>
      <c r="O172">
        <v>5</v>
      </c>
      <c r="P172">
        <v>3</v>
      </c>
      <c r="Q172">
        <v>31</v>
      </c>
      <c r="R172">
        <v>7</v>
      </c>
      <c r="S172" s="1">
        <v>0.77400000000000002</v>
      </c>
    </row>
    <row r="173" spans="1:19" x14ac:dyDescent="0.2">
      <c r="A173">
        <v>2009</v>
      </c>
      <c r="B173">
        <v>18</v>
      </c>
      <c r="C173" t="s">
        <v>255</v>
      </c>
      <c r="D173" t="s">
        <v>155</v>
      </c>
      <c r="E173">
        <v>1</v>
      </c>
      <c r="F173">
        <v>0</v>
      </c>
      <c r="G173">
        <v>6</v>
      </c>
      <c r="H173">
        <v>0</v>
      </c>
      <c r="I173" s="1">
        <v>1</v>
      </c>
      <c r="J173">
        <v>2</v>
      </c>
      <c r="K173">
        <v>0</v>
      </c>
      <c r="L173">
        <v>7</v>
      </c>
      <c r="M173">
        <v>1</v>
      </c>
      <c r="N173" s="1">
        <v>0.85699999999999998</v>
      </c>
      <c r="O173">
        <v>3</v>
      </c>
      <c r="P173">
        <v>0</v>
      </c>
      <c r="Q173">
        <v>13</v>
      </c>
      <c r="R173">
        <v>1</v>
      </c>
      <c r="S173" s="1">
        <v>0.92300000000000004</v>
      </c>
    </row>
    <row r="174" spans="1:19" x14ac:dyDescent="0.2">
      <c r="A174">
        <v>2010</v>
      </c>
      <c r="B174">
        <v>16</v>
      </c>
      <c r="C174" t="s">
        <v>255</v>
      </c>
      <c r="D174" t="s">
        <v>155</v>
      </c>
      <c r="E174">
        <v>2</v>
      </c>
      <c r="F174">
        <v>0</v>
      </c>
      <c r="G174">
        <v>7</v>
      </c>
      <c r="H174">
        <v>1</v>
      </c>
      <c r="I174" s="1">
        <v>0.85699999999999998</v>
      </c>
      <c r="J174">
        <v>2</v>
      </c>
      <c r="K174">
        <v>2</v>
      </c>
      <c r="L174">
        <v>14</v>
      </c>
      <c r="M174">
        <v>4</v>
      </c>
      <c r="N174" s="1">
        <v>0.71399999999999997</v>
      </c>
      <c r="O174">
        <v>4</v>
      </c>
      <c r="P174">
        <v>2</v>
      </c>
      <c r="Q174">
        <v>21</v>
      </c>
      <c r="R174">
        <v>5</v>
      </c>
      <c r="S174" s="1">
        <v>0.76200000000000001</v>
      </c>
    </row>
    <row r="175" spans="1:19" x14ac:dyDescent="0.2">
      <c r="A175">
        <v>2011</v>
      </c>
      <c r="B175">
        <v>28</v>
      </c>
      <c r="C175" t="s">
        <v>255</v>
      </c>
      <c r="D175" t="s">
        <v>256</v>
      </c>
      <c r="E175">
        <v>2</v>
      </c>
      <c r="F175">
        <v>1</v>
      </c>
      <c r="G175">
        <v>11</v>
      </c>
      <c r="H175">
        <v>3</v>
      </c>
      <c r="I175" s="1">
        <v>0.72699999999999998</v>
      </c>
      <c r="J175">
        <v>0</v>
      </c>
      <c r="K175">
        <v>0</v>
      </c>
      <c r="L175">
        <v>0</v>
      </c>
      <c r="M175">
        <v>0</v>
      </c>
      <c r="N175" s="1">
        <v>0</v>
      </c>
      <c r="O175">
        <v>2</v>
      </c>
      <c r="P175">
        <v>1</v>
      </c>
      <c r="Q175">
        <v>11</v>
      </c>
      <c r="R175">
        <v>3</v>
      </c>
      <c r="S175" s="1">
        <v>0.72699999999999998</v>
      </c>
    </row>
    <row r="176" spans="1:19" x14ac:dyDescent="0.2">
      <c r="A176">
        <v>2007</v>
      </c>
      <c r="B176">
        <v>9</v>
      </c>
      <c r="C176" t="s">
        <v>494</v>
      </c>
      <c r="D176" t="s">
        <v>143</v>
      </c>
      <c r="E176">
        <v>2</v>
      </c>
      <c r="F176">
        <v>0</v>
      </c>
      <c r="G176">
        <v>9</v>
      </c>
      <c r="H176">
        <v>1</v>
      </c>
      <c r="I176" s="1">
        <v>0.88900000000000001</v>
      </c>
      <c r="J176">
        <v>4</v>
      </c>
      <c r="K176">
        <v>1</v>
      </c>
      <c r="L176">
        <v>24</v>
      </c>
      <c r="M176">
        <v>3</v>
      </c>
      <c r="N176" s="1">
        <v>0.875</v>
      </c>
      <c r="O176">
        <v>6</v>
      </c>
      <c r="P176">
        <v>1</v>
      </c>
      <c r="Q176">
        <v>33</v>
      </c>
      <c r="R176">
        <v>4</v>
      </c>
      <c r="S176" s="1">
        <v>0.879</v>
      </c>
    </row>
    <row r="177" spans="1:19" x14ac:dyDescent="0.2">
      <c r="A177">
        <v>2008</v>
      </c>
      <c r="B177">
        <v>43</v>
      </c>
      <c r="C177" t="s">
        <v>494</v>
      </c>
      <c r="D177" t="s">
        <v>495</v>
      </c>
      <c r="E177">
        <v>1</v>
      </c>
      <c r="F177">
        <v>0</v>
      </c>
      <c r="G177">
        <v>4</v>
      </c>
      <c r="H177">
        <v>1</v>
      </c>
      <c r="I177" s="1">
        <v>0.75</v>
      </c>
      <c r="J177">
        <v>0</v>
      </c>
      <c r="K177">
        <v>0</v>
      </c>
      <c r="L177">
        <v>0</v>
      </c>
      <c r="M177">
        <v>0</v>
      </c>
      <c r="N177" s="1">
        <v>0</v>
      </c>
      <c r="O177">
        <v>1</v>
      </c>
      <c r="P177">
        <v>0</v>
      </c>
      <c r="Q177">
        <v>4</v>
      </c>
      <c r="R177">
        <v>1</v>
      </c>
      <c r="S177" s="1">
        <v>0.75</v>
      </c>
    </row>
    <row r="178" spans="1:19" x14ac:dyDescent="0.2">
      <c r="A178">
        <v>2006</v>
      </c>
      <c r="B178">
        <v>9</v>
      </c>
      <c r="C178" t="s">
        <v>496</v>
      </c>
      <c r="D178" t="s">
        <v>143</v>
      </c>
      <c r="E178">
        <v>2</v>
      </c>
      <c r="F178">
        <v>1</v>
      </c>
      <c r="G178">
        <v>9</v>
      </c>
      <c r="H178">
        <v>3</v>
      </c>
      <c r="I178" s="1">
        <v>0.66700000000000004</v>
      </c>
      <c r="J178">
        <v>2</v>
      </c>
      <c r="K178">
        <v>0</v>
      </c>
      <c r="L178">
        <v>7</v>
      </c>
      <c r="M178">
        <v>1</v>
      </c>
      <c r="N178" s="1">
        <v>0.85699999999999998</v>
      </c>
      <c r="O178">
        <v>4</v>
      </c>
      <c r="P178">
        <v>1</v>
      </c>
      <c r="Q178">
        <v>16</v>
      </c>
      <c r="R178">
        <v>4</v>
      </c>
      <c r="S178" s="1">
        <v>0.75</v>
      </c>
    </row>
    <row r="179" spans="1:19" x14ac:dyDescent="0.2">
      <c r="A179">
        <v>2007</v>
      </c>
      <c r="B179">
        <v>62</v>
      </c>
      <c r="C179" t="s">
        <v>496</v>
      </c>
      <c r="D179" t="s">
        <v>133</v>
      </c>
      <c r="E179">
        <v>0</v>
      </c>
      <c r="F179">
        <v>0</v>
      </c>
      <c r="G179">
        <v>0</v>
      </c>
      <c r="H179">
        <v>0</v>
      </c>
      <c r="I179" s="1">
        <v>0</v>
      </c>
      <c r="J179">
        <v>0</v>
      </c>
      <c r="K179">
        <v>1</v>
      </c>
      <c r="L179">
        <v>3</v>
      </c>
      <c r="M179">
        <v>2</v>
      </c>
      <c r="N179" s="1">
        <v>0.33300000000000002</v>
      </c>
      <c r="O179">
        <v>0</v>
      </c>
      <c r="P179">
        <v>1</v>
      </c>
      <c r="Q179">
        <v>3</v>
      </c>
      <c r="R179">
        <v>2</v>
      </c>
      <c r="S179" s="1">
        <v>0.33300000000000002</v>
      </c>
    </row>
    <row r="180" spans="1:19" x14ac:dyDescent="0.2">
      <c r="A180">
        <v>2008</v>
      </c>
      <c r="B180">
        <v>44</v>
      </c>
      <c r="C180" t="s">
        <v>496</v>
      </c>
      <c r="D180" t="s">
        <v>133</v>
      </c>
      <c r="E180">
        <v>0</v>
      </c>
      <c r="F180">
        <v>0</v>
      </c>
      <c r="G180">
        <v>0</v>
      </c>
      <c r="H180">
        <v>0</v>
      </c>
      <c r="I180" s="1">
        <v>0</v>
      </c>
      <c r="J180">
        <v>1</v>
      </c>
      <c r="K180">
        <v>0</v>
      </c>
      <c r="L180">
        <v>3</v>
      </c>
      <c r="M180">
        <v>2</v>
      </c>
      <c r="N180" s="1">
        <v>0.33300000000000002</v>
      </c>
      <c r="O180">
        <v>1</v>
      </c>
      <c r="P180">
        <v>0</v>
      </c>
      <c r="Q180">
        <v>3</v>
      </c>
      <c r="R180">
        <v>2</v>
      </c>
      <c r="S180" s="1">
        <v>0.33300000000000002</v>
      </c>
    </row>
    <row r="181" spans="1:19" x14ac:dyDescent="0.2">
      <c r="A181">
        <v>2010</v>
      </c>
      <c r="B181">
        <v>33</v>
      </c>
      <c r="C181" t="s">
        <v>260</v>
      </c>
      <c r="D181" t="s">
        <v>223</v>
      </c>
      <c r="E181">
        <v>1</v>
      </c>
      <c r="F181">
        <v>0</v>
      </c>
      <c r="G181">
        <v>3</v>
      </c>
      <c r="H181">
        <v>1</v>
      </c>
      <c r="I181" s="1">
        <v>0.66700000000000004</v>
      </c>
      <c r="J181">
        <v>1</v>
      </c>
      <c r="K181">
        <v>1</v>
      </c>
      <c r="L181">
        <v>4</v>
      </c>
      <c r="M181">
        <v>2</v>
      </c>
      <c r="N181" s="1">
        <v>0.5</v>
      </c>
      <c r="O181">
        <v>2</v>
      </c>
      <c r="P181">
        <v>1</v>
      </c>
      <c r="Q181">
        <v>7</v>
      </c>
      <c r="R181">
        <v>3</v>
      </c>
      <c r="S181" s="1">
        <v>0.57100000000000006</v>
      </c>
    </row>
    <row r="182" spans="1:19" x14ac:dyDescent="0.2">
      <c r="A182">
        <v>2011</v>
      </c>
      <c r="B182">
        <v>26</v>
      </c>
      <c r="C182" t="s">
        <v>260</v>
      </c>
      <c r="D182" t="s">
        <v>223</v>
      </c>
      <c r="E182">
        <v>1</v>
      </c>
      <c r="F182">
        <v>0</v>
      </c>
      <c r="G182">
        <v>4</v>
      </c>
      <c r="H182">
        <v>2</v>
      </c>
      <c r="I182" s="1">
        <v>0.5</v>
      </c>
      <c r="J182">
        <v>1</v>
      </c>
      <c r="K182">
        <v>1</v>
      </c>
      <c r="L182">
        <v>6</v>
      </c>
      <c r="M182">
        <v>2</v>
      </c>
      <c r="N182" s="1">
        <v>0.66700000000000004</v>
      </c>
      <c r="O182">
        <v>2</v>
      </c>
      <c r="P182">
        <v>1</v>
      </c>
      <c r="Q182">
        <v>10</v>
      </c>
      <c r="R182">
        <v>4</v>
      </c>
      <c r="S182" s="1">
        <v>0.6</v>
      </c>
    </row>
    <row r="183" spans="1:19" x14ac:dyDescent="0.2">
      <c r="A183">
        <v>2008</v>
      </c>
      <c r="B183">
        <v>26</v>
      </c>
      <c r="C183" t="s">
        <v>264</v>
      </c>
      <c r="D183" t="s">
        <v>265</v>
      </c>
      <c r="E183">
        <v>2</v>
      </c>
      <c r="F183">
        <v>1</v>
      </c>
      <c r="G183">
        <v>12</v>
      </c>
      <c r="H183">
        <v>5</v>
      </c>
      <c r="I183" s="1">
        <v>0.58299999999999996</v>
      </c>
      <c r="J183">
        <v>0</v>
      </c>
      <c r="K183">
        <v>0</v>
      </c>
      <c r="L183">
        <v>0</v>
      </c>
      <c r="M183">
        <v>0</v>
      </c>
      <c r="N183" s="1">
        <v>0</v>
      </c>
      <c r="O183">
        <v>2</v>
      </c>
      <c r="P183">
        <v>1</v>
      </c>
      <c r="Q183">
        <v>12</v>
      </c>
      <c r="R183">
        <v>5</v>
      </c>
      <c r="S183" s="1">
        <v>0.58299999999999996</v>
      </c>
    </row>
    <row r="184" spans="1:19" x14ac:dyDescent="0.2">
      <c r="A184">
        <v>2009</v>
      </c>
      <c r="B184">
        <v>5</v>
      </c>
      <c r="C184" t="s">
        <v>264</v>
      </c>
      <c r="D184" t="s">
        <v>265</v>
      </c>
      <c r="E184">
        <v>1</v>
      </c>
      <c r="F184">
        <v>1</v>
      </c>
      <c r="G184">
        <v>17</v>
      </c>
      <c r="H184">
        <v>3</v>
      </c>
      <c r="I184" s="1">
        <v>0.82400000000000007</v>
      </c>
      <c r="J184">
        <v>4</v>
      </c>
      <c r="K184">
        <v>0</v>
      </c>
      <c r="L184">
        <v>14</v>
      </c>
      <c r="M184">
        <v>2</v>
      </c>
      <c r="N184" s="1">
        <v>0.85699999999999998</v>
      </c>
      <c r="O184">
        <v>5</v>
      </c>
      <c r="P184">
        <v>1</v>
      </c>
      <c r="Q184">
        <v>31</v>
      </c>
      <c r="R184">
        <v>5</v>
      </c>
      <c r="S184" s="1">
        <v>0.83899999999999997</v>
      </c>
    </row>
    <row r="185" spans="1:19" x14ac:dyDescent="0.2">
      <c r="A185">
        <v>2010</v>
      </c>
      <c r="B185">
        <v>24</v>
      </c>
      <c r="C185" t="s">
        <v>264</v>
      </c>
      <c r="D185" t="s">
        <v>265</v>
      </c>
      <c r="E185">
        <v>0</v>
      </c>
      <c r="F185">
        <v>1</v>
      </c>
      <c r="G185">
        <v>4</v>
      </c>
      <c r="H185">
        <v>2</v>
      </c>
      <c r="I185" s="1">
        <v>0.5</v>
      </c>
      <c r="J185">
        <v>3</v>
      </c>
      <c r="K185">
        <v>3</v>
      </c>
      <c r="L185">
        <v>23</v>
      </c>
      <c r="M185">
        <v>8</v>
      </c>
      <c r="N185" s="1">
        <v>0.65200000000000002</v>
      </c>
      <c r="O185">
        <v>3</v>
      </c>
      <c r="P185">
        <v>4</v>
      </c>
      <c r="Q185">
        <v>27</v>
      </c>
      <c r="R185">
        <v>10</v>
      </c>
      <c r="S185" s="1">
        <v>0.63</v>
      </c>
    </row>
    <row r="186" spans="1:19" x14ac:dyDescent="0.2">
      <c r="A186">
        <v>2011</v>
      </c>
      <c r="B186">
        <v>7</v>
      </c>
      <c r="C186" t="s">
        <v>264</v>
      </c>
      <c r="D186" t="s">
        <v>265</v>
      </c>
      <c r="E186">
        <v>1</v>
      </c>
      <c r="F186">
        <v>1</v>
      </c>
      <c r="G186">
        <v>7</v>
      </c>
      <c r="H186">
        <v>2</v>
      </c>
      <c r="I186" s="1">
        <v>0.71399999999999997</v>
      </c>
      <c r="J186">
        <v>3</v>
      </c>
      <c r="K186">
        <v>1</v>
      </c>
      <c r="L186">
        <v>19</v>
      </c>
      <c r="M186">
        <v>2</v>
      </c>
      <c r="N186" s="1">
        <v>0.89500000000000002</v>
      </c>
      <c r="O186">
        <v>4</v>
      </c>
      <c r="P186">
        <v>2</v>
      </c>
      <c r="Q186">
        <v>26</v>
      </c>
      <c r="R186">
        <v>4</v>
      </c>
      <c r="S186" s="1">
        <v>0.84599999999999997</v>
      </c>
    </row>
    <row r="187" spans="1:19" x14ac:dyDescent="0.2">
      <c r="A187">
        <v>2010</v>
      </c>
      <c r="B187">
        <v>50</v>
      </c>
      <c r="C187" t="s">
        <v>270</v>
      </c>
      <c r="D187" t="s">
        <v>271</v>
      </c>
      <c r="E187">
        <v>0</v>
      </c>
      <c r="F187">
        <v>0</v>
      </c>
      <c r="G187">
        <v>0</v>
      </c>
      <c r="H187">
        <v>0</v>
      </c>
      <c r="I187" s="1">
        <v>0</v>
      </c>
      <c r="J187">
        <v>1</v>
      </c>
      <c r="K187">
        <v>0</v>
      </c>
      <c r="L187">
        <v>6</v>
      </c>
      <c r="M187">
        <v>0</v>
      </c>
      <c r="N187" s="1">
        <v>1</v>
      </c>
      <c r="O187">
        <v>1</v>
      </c>
      <c r="P187">
        <v>0</v>
      </c>
      <c r="Q187">
        <v>6</v>
      </c>
      <c r="R187">
        <v>0</v>
      </c>
      <c r="S187" s="1">
        <v>1</v>
      </c>
    </row>
    <row r="188" spans="1:19" x14ac:dyDescent="0.2">
      <c r="A188">
        <v>2011</v>
      </c>
      <c r="B188">
        <v>64</v>
      </c>
      <c r="C188" t="s">
        <v>270</v>
      </c>
      <c r="D188" t="s">
        <v>271</v>
      </c>
      <c r="E188">
        <v>0</v>
      </c>
      <c r="F188">
        <v>0</v>
      </c>
      <c r="G188">
        <v>0</v>
      </c>
      <c r="H188">
        <v>0</v>
      </c>
      <c r="I188" s="1">
        <v>0</v>
      </c>
      <c r="J188">
        <v>0</v>
      </c>
      <c r="K188">
        <v>2</v>
      </c>
      <c r="L188">
        <v>5</v>
      </c>
      <c r="M188">
        <v>3</v>
      </c>
      <c r="N188" s="1">
        <v>0.4</v>
      </c>
      <c r="O188">
        <v>0</v>
      </c>
      <c r="P188">
        <v>2</v>
      </c>
      <c r="Q188">
        <v>5</v>
      </c>
      <c r="R188">
        <v>3</v>
      </c>
      <c r="S188" s="1">
        <v>0.4</v>
      </c>
    </row>
    <row r="189" spans="1:19" x14ac:dyDescent="0.2">
      <c r="A189">
        <v>2009</v>
      </c>
      <c r="B189">
        <v>12</v>
      </c>
      <c r="C189" t="s">
        <v>275</v>
      </c>
      <c r="D189" t="s">
        <v>271</v>
      </c>
      <c r="E189">
        <v>1</v>
      </c>
      <c r="F189">
        <v>1</v>
      </c>
      <c r="G189">
        <v>4</v>
      </c>
      <c r="H189">
        <v>2</v>
      </c>
      <c r="I189" s="1">
        <v>0.5</v>
      </c>
      <c r="J189">
        <v>3</v>
      </c>
      <c r="K189">
        <v>0</v>
      </c>
      <c r="L189">
        <v>10</v>
      </c>
      <c r="M189">
        <v>2</v>
      </c>
      <c r="N189" s="1">
        <v>0.8</v>
      </c>
      <c r="O189">
        <v>4</v>
      </c>
      <c r="P189">
        <v>1</v>
      </c>
      <c r="Q189">
        <v>14</v>
      </c>
      <c r="R189">
        <v>4</v>
      </c>
      <c r="S189" s="1">
        <v>0.71399999999999997</v>
      </c>
    </row>
    <row r="190" spans="1:19" x14ac:dyDescent="0.2">
      <c r="A190">
        <v>2010</v>
      </c>
      <c r="B190">
        <v>2</v>
      </c>
      <c r="C190" t="s">
        <v>275</v>
      </c>
      <c r="D190" t="s">
        <v>271</v>
      </c>
      <c r="E190">
        <v>5</v>
      </c>
      <c r="F190">
        <v>5</v>
      </c>
      <c r="G190">
        <v>33</v>
      </c>
      <c r="H190">
        <v>13</v>
      </c>
      <c r="I190" s="1">
        <v>0.60599999999999998</v>
      </c>
      <c r="J190">
        <v>3</v>
      </c>
      <c r="K190">
        <v>1</v>
      </c>
      <c r="L190">
        <v>18</v>
      </c>
      <c r="M190">
        <v>4</v>
      </c>
      <c r="N190" s="1">
        <v>0.77800000000000002</v>
      </c>
      <c r="O190">
        <v>8</v>
      </c>
      <c r="P190">
        <v>6</v>
      </c>
      <c r="Q190">
        <v>51</v>
      </c>
      <c r="R190">
        <v>17</v>
      </c>
      <c r="S190" s="1">
        <v>0.66700000000000004</v>
      </c>
    </row>
    <row r="191" spans="1:19" x14ac:dyDescent="0.2">
      <c r="A191">
        <v>2011</v>
      </c>
      <c r="B191">
        <v>1</v>
      </c>
      <c r="C191" t="s">
        <v>275</v>
      </c>
      <c r="D191" t="s">
        <v>271</v>
      </c>
      <c r="E191">
        <v>5</v>
      </c>
      <c r="F191">
        <v>0</v>
      </c>
      <c r="G191">
        <v>21</v>
      </c>
      <c r="H191">
        <v>4</v>
      </c>
      <c r="I191" s="1">
        <v>0.81</v>
      </c>
      <c r="J191">
        <v>5</v>
      </c>
      <c r="K191">
        <v>0</v>
      </c>
      <c r="L191">
        <v>23</v>
      </c>
      <c r="M191">
        <v>4</v>
      </c>
      <c r="N191" s="1">
        <v>0.82600000000000007</v>
      </c>
      <c r="O191">
        <v>10</v>
      </c>
      <c r="P191">
        <v>0</v>
      </c>
      <c r="Q191">
        <v>44</v>
      </c>
      <c r="R191">
        <v>8</v>
      </c>
      <c r="S191" s="1">
        <v>0.81800000000000006</v>
      </c>
    </row>
    <row r="192" spans="1:19" x14ac:dyDescent="0.2">
      <c r="A192">
        <v>2006</v>
      </c>
      <c r="B192">
        <v>45</v>
      </c>
      <c r="C192" t="s">
        <v>280</v>
      </c>
      <c r="D192" t="s">
        <v>497</v>
      </c>
      <c r="E192">
        <v>1</v>
      </c>
      <c r="F192">
        <v>0</v>
      </c>
      <c r="G192">
        <v>3</v>
      </c>
      <c r="H192">
        <v>0</v>
      </c>
      <c r="I192" s="1">
        <v>1</v>
      </c>
      <c r="J192">
        <v>0</v>
      </c>
      <c r="K192">
        <v>1</v>
      </c>
      <c r="L192">
        <v>3</v>
      </c>
      <c r="M192">
        <v>1</v>
      </c>
      <c r="N192" s="1">
        <v>0.66700000000000004</v>
      </c>
      <c r="O192">
        <v>1</v>
      </c>
      <c r="P192">
        <v>1</v>
      </c>
      <c r="Q192">
        <v>6</v>
      </c>
      <c r="R192">
        <v>1</v>
      </c>
      <c r="S192" s="1">
        <v>0.83299999999999996</v>
      </c>
    </row>
    <row r="193" spans="1:19" x14ac:dyDescent="0.2">
      <c r="A193">
        <v>2007</v>
      </c>
      <c r="B193">
        <v>26</v>
      </c>
      <c r="C193" t="s">
        <v>280</v>
      </c>
      <c r="D193" t="s">
        <v>380</v>
      </c>
      <c r="E193">
        <v>1</v>
      </c>
      <c r="F193">
        <v>0</v>
      </c>
      <c r="G193">
        <v>3</v>
      </c>
      <c r="H193">
        <v>0</v>
      </c>
      <c r="I193" s="1">
        <v>1</v>
      </c>
      <c r="J193">
        <v>1</v>
      </c>
      <c r="K193">
        <v>0</v>
      </c>
      <c r="L193">
        <v>3</v>
      </c>
      <c r="M193">
        <v>0</v>
      </c>
      <c r="N193" s="1">
        <v>1</v>
      </c>
      <c r="O193">
        <v>2</v>
      </c>
      <c r="P193">
        <v>0</v>
      </c>
      <c r="Q193">
        <v>6</v>
      </c>
      <c r="R193">
        <v>0</v>
      </c>
      <c r="S193" s="1">
        <v>1</v>
      </c>
    </row>
    <row r="194" spans="1:19" x14ac:dyDescent="0.2">
      <c r="A194">
        <v>2008</v>
      </c>
      <c r="B194">
        <v>3</v>
      </c>
      <c r="C194" t="s">
        <v>280</v>
      </c>
      <c r="D194" t="s">
        <v>380</v>
      </c>
      <c r="E194">
        <v>3</v>
      </c>
      <c r="F194">
        <v>1</v>
      </c>
      <c r="G194">
        <v>11</v>
      </c>
      <c r="H194">
        <v>4</v>
      </c>
      <c r="I194" s="1">
        <v>0.63600000000000001</v>
      </c>
      <c r="J194">
        <v>3</v>
      </c>
      <c r="K194">
        <v>0</v>
      </c>
      <c r="L194">
        <v>17</v>
      </c>
      <c r="M194">
        <v>2</v>
      </c>
      <c r="N194" s="1">
        <v>0.88200000000000001</v>
      </c>
      <c r="O194">
        <v>6</v>
      </c>
      <c r="P194">
        <v>1</v>
      </c>
      <c r="Q194">
        <v>28</v>
      </c>
      <c r="R194">
        <v>6</v>
      </c>
      <c r="S194" s="1">
        <v>0.78600000000000003</v>
      </c>
    </row>
    <row r="195" spans="1:19" x14ac:dyDescent="0.2">
      <c r="A195">
        <v>2009</v>
      </c>
      <c r="B195">
        <v>14</v>
      </c>
      <c r="C195" t="s">
        <v>280</v>
      </c>
      <c r="D195" t="s">
        <v>110</v>
      </c>
      <c r="E195">
        <v>4</v>
      </c>
      <c r="F195">
        <v>1</v>
      </c>
      <c r="G195">
        <v>13</v>
      </c>
      <c r="H195">
        <v>2</v>
      </c>
      <c r="I195" s="1">
        <v>0.84599999999999997</v>
      </c>
      <c r="J195">
        <v>0</v>
      </c>
      <c r="K195">
        <v>3</v>
      </c>
      <c r="L195">
        <v>9</v>
      </c>
      <c r="M195">
        <v>4</v>
      </c>
      <c r="N195" s="1">
        <v>0.55600000000000005</v>
      </c>
      <c r="O195">
        <v>4</v>
      </c>
      <c r="P195">
        <v>4</v>
      </c>
      <c r="Q195">
        <v>22</v>
      </c>
      <c r="R195">
        <v>6</v>
      </c>
      <c r="S195" s="1">
        <v>0.72699999999999998</v>
      </c>
    </row>
    <row r="196" spans="1:19" x14ac:dyDescent="0.2">
      <c r="A196">
        <v>2010</v>
      </c>
      <c r="B196">
        <v>41</v>
      </c>
      <c r="C196" t="s">
        <v>280</v>
      </c>
      <c r="D196" t="s">
        <v>110</v>
      </c>
      <c r="E196">
        <v>1</v>
      </c>
      <c r="F196">
        <v>1</v>
      </c>
      <c r="G196">
        <v>6</v>
      </c>
      <c r="H196">
        <v>4</v>
      </c>
      <c r="I196" s="1">
        <v>0.33300000000000002</v>
      </c>
      <c r="J196">
        <v>1</v>
      </c>
      <c r="K196">
        <v>1</v>
      </c>
      <c r="L196">
        <v>10</v>
      </c>
      <c r="M196">
        <v>3</v>
      </c>
      <c r="N196" s="1">
        <v>0.7</v>
      </c>
      <c r="O196">
        <v>2</v>
      </c>
      <c r="P196">
        <v>2</v>
      </c>
      <c r="Q196">
        <v>16</v>
      </c>
      <c r="R196">
        <v>7</v>
      </c>
      <c r="S196" s="1">
        <v>0.56200000000000006</v>
      </c>
    </row>
    <row r="197" spans="1:19" x14ac:dyDescent="0.2">
      <c r="A197">
        <v>2011</v>
      </c>
      <c r="B197">
        <v>27</v>
      </c>
      <c r="C197" t="s">
        <v>280</v>
      </c>
      <c r="D197" t="s">
        <v>46</v>
      </c>
      <c r="E197">
        <v>0</v>
      </c>
      <c r="F197">
        <v>0</v>
      </c>
      <c r="G197">
        <v>0</v>
      </c>
      <c r="H197">
        <v>0</v>
      </c>
      <c r="I197" s="1">
        <v>0</v>
      </c>
      <c r="J197">
        <v>2</v>
      </c>
      <c r="K197">
        <v>1</v>
      </c>
      <c r="L197">
        <v>15</v>
      </c>
      <c r="M197">
        <v>7</v>
      </c>
      <c r="N197" s="1">
        <v>0.53300000000000003</v>
      </c>
      <c r="O197">
        <v>2</v>
      </c>
      <c r="P197">
        <v>1</v>
      </c>
      <c r="Q197">
        <v>15</v>
      </c>
      <c r="R197">
        <v>7</v>
      </c>
      <c r="S197" s="1">
        <v>0.53300000000000003</v>
      </c>
    </row>
    <row r="198" spans="1:19" x14ac:dyDescent="0.2">
      <c r="A198">
        <v>2006</v>
      </c>
      <c r="B198">
        <v>44</v>
      </c>
      <c r="C198" t="s">
        <v>498</v>
      </c>
      <c r="D198" t="s">
        <v>46</v>
      </c>
      <c r="E198">
        <v>1</v>
      </c>
      <c r="F198">
        <v>0</v>
      </c>
      <c r="G198">
        <v>3</v>
      </c>
      <c r="H198">
        <v>1</v>
      </c>
      <c r="I198" s="1">
        <v>0.66700000000000004</v>
      </c>
      <c r="J198">
        <v>0</v>
      </c>
      <c r="K198">
        <v>0</v>
      </c>
      <c r="L198">
        <v>0</v>
      </c>
      <c r="M198">
        <v>0</v>
      </c>
      <c r="N198" s="1">
        <v>0</v>
      </c>
      <c r="O198">
        <v>1</v>
      </c>
      <c r="P198">
        <v>0</v>
      </c>
      <c r="Q198">
        <v>3</v>
      </c>
      <c r="R198">
        <v>1</v>
      </c>
      <c r="S198" s="1">
        <v>0.66700000000000004</v>
      </c>
    </row>
    <row r="199" spans="1:19" x14ac:dyDescent="0.2">
      <c r="A199">
        <v>2007</v>
      </c>
      <c r="B199">
        <v>55</v>
      </c>
      <c r="C199" t="s">
        <v>498</v>
      </c>
      <c r="D199" t="s">
        <v>46</v>
      </c>
      <c r="E199">
        <v>0</v>
      </c>
      <c r="F199">
        <v>0</v>
      </c>
      <c r="G199">
        <v>0</v>
      </c>
      <c r="H199">
        <v>0</v>
      </c>
      <c r="I199" s="1">
        <v>0</v>
      </c>
      <c r="J199">
        <v>0</v>
      </c>
      <c r="K199">
        <v>1</v>
      </c>
      <c r="L199">
        <v>3</v>
      </c>
      <c r="M199">
        <v>1</v>
      </c>
      <c r="N199" s="1">
        <v>0.66700000000000004</v>
      </c>
      <c r="O199">
        <v>0</v>
      </c>
      <c r="P199">
        <v>1</v>
      </c>
      <c r="Q199">
        <v>3</v>
      </c>
      <c r="R199">
        <v>1</v>
      </c>
      <c r="S199" s="1">
        <v>0.66700000000000004</v>
      </c>
    </row>
    <row r="200" spans="1:19" x14ac:dyDescent="0.2">
      <c r="A200">
        <v>2008</v>
      </c>
      <c r="B200">
        <v>31</v>
      </c>
      <c r="C200" t="s">
        <v>498</v>
      </c>
      <c r="D200" t="s">
        <v>46</v>
      </c>
      <c r="E200">
        <v>0</v>
      </c>
      <c r="F200">
        <v>0</v>
      </c>
      <c r="G200">
        <v>0</v>
      </c>
      <c r="H200">
        <v>0</v>
      </c>
      <c r="I200" s="1">
        <v>0</v>
      </c>
      <c r="J200">
        <v>2</v>
      </c>
      <c r="K200">
        <v>2</v>
      </c>
      <c r="L200">
        <v>14</v>
      </c>
      <c r="M200">
        <v>6</v>
      </c>
      <c r="N200" s="1">
        <v>0.57100000000000006</v>
      </c>
      <c r="O200">
        <v>2</v>
      </c>
      <c r="P200">
        <v>2</v>
      </c>
      <c r="Q200">
        <v>14</v>
      </c>
      <c r="R200">
        <v>6</v>
      </c>
      <c r="S200" s="1">
        <v>0.57100000000000006</v>
      </c>
    </row>
    <row r="201" spans="1:19" x14ac:dyDescent="0.2">
      <c r="A201">
        <v>2009</v>
      </c>
      <c r="B201">
        <v>60</v>
      </c>
      <c r="C201" t="s">
        <v>498</v>
      </c>
      <c r="D201" t="s">
        <v>46</v>
      </c>
      <c r="E201">
        <v>0</v>
      </c>
      <c r="F201">
        <v>1</v>
      </c>
      <c r="G201">
        <v>2</v>
      </c>
      <c r="H201">
        <v>1</v>
      </c>
      <c r="I201" s="1">
        <v>0.5</v>
      </c>
      <c r="J201">
        <v>0</v>
      </c>
      <c r="K201">
        <v>0</v>
      </c>
      <c r="L201">
        <v>0</v>
      </c>
      <c r="M201">
        <v>0</v>
      </c>
      <c r="N201" s="1">
        <v>0</v>
      </c>
      <c r="O201">
        <v>0</v>
      </c>
      <c r="P201">
        <v>1</v>
      </c>
      <c r="Q201">
        <v>2</v>
      </c>
      <c r="R201">
        <v>1</v>
      </c>
      <c r="S201" s="1">
        <v>0.5</v>
      </c>
    </row>
    <row r="202" spans="1:19" x14ac:dyDescent="0.2">
      <c r="A202">
        <v>2010</v>
      </c>
      <c r="B202">
        <v>28</v>
      </c>
      <c r="C202" t="s">
        <v>498</v>
      </c>
      <c r="D202" t="s">
        <v>46</v>
      </c>
      <c r="E202">
        <v>1</v>
      </c>
      <c r="F202">
        <v>0</v>
      </c>
      <c r="G202">
        <v>8</v>
      </c>
      <c r="H202">
        <v>1</v>
      </c>
      <c r="I202" s="1">
        <v>0.875</v>
      </c>
      <c r="J202">
        <v>1</v>
      </c>
      <c r="K202">
        <v>0</v>
      </c>
      <c r="L202">
        <v>2</v>
      </c>
      <c r="M202">
        <v>0</v>
      </c>
      <c r="N202" s="1">
        <v>1</v>
      </c>
      <c r="O202">
        <v>2</v>
      </c>
      <c r="P202">
        <v>0</v>
      </c>
      <c r="Q202">
        <v>10</v>
      </c>
      <c r="R202">
        <v>1</v>
      </c>
      <c r="S202" s="1">
        <v>0.9</v>
      </c>
    </row>
    <row r="203" spans="1:19" x14ac:dyDescent="0.2">
      <c r="A203">
        <v>2006</v>
      </c>
      <c r="B203">
        <v>51</v>
      </c>
      <c r="C203" t="s">
        <v>499</v>
      </c>
      <c r="D203" t="s">
        <v>194</v>
      </c>
      <c r="E203">
        <v>1</v>
      </c>
      <c r="F203">
        <v>1</v>
      </c>
      <c r="G203">
        <v>10</v>
      </c>
      <c r="H203">
        <v>4</v>
      </c>
      <c r="I203" s="1">
        <v>0.6</v>
      </c>
      <c r="J203">
        <v>0</v>
      </c>
      <c r="K203">
        <v>2</v>
      </c>
      <c r="L203">
        <v>6</v>
      </c>
      <c r="M203">
        <v>4</v>
      </c>
      <c r="N203" s="1">
        <v>0.33300000000000002</v>
      </c>
      <c r="O203">
        <v>1</v>
      </c>
      <c r="P203">
        <v>3</v>
      </c>
      <c r="Q203">
        <v>16</v>
      </c>
      <c r="R203">
        <v>8</v>
      </c>
      <c r="S203" s="1">
        <v>0.5</v>
      </c>
    </row>
    <row r="204" spans="1:19" x14ac:dyDescent="0.2">
      <c r="A204">
        <v>2007</v>
      </c>
      <c r="B204">
        <v>58</v>
      </c>
      <c r="C204" t="s">
        <v>499</v>
      </c>
      <c r="D204" t="s">
        <v>194</v>
      </c>
      <c r="E204">
        <v>0</v>
      </c>
      <c r="F204">
        <v>0</v>
      </c>
      <c r="G204">
        <v>0</v>
      </c>
      <c r="H204">
        <v>0</v>
      </c>
      <c r="I204" s="1">
        <v>0</v>
      </c>
      <c r="J204">
        <v>0</v>
      </c>
      <c r="K204">
        <v>1</v>
      </c>
      <c r="L204">
        <v>3</v>
      </c>
      <c r="M204">
        <v>2</v>
      </c>
      <c r="N204" s="1">
        <v>0.33300000000000002</v>
      </c>
      <c r="O204">
        <v>0</v>
      </c>
      <c r="P204">
        <v>1</v>
      </c>
      <c r="Q204">
        <v>3</v>
      </c>
      <c r="R204">
        <v>2</v>
      </c>
      <c r="S204" s="1">
        <v>0.33300000000000002</v>
      </c>
    </row>
    <row r="205" spans="1:19" x14ac:dyDescent="0.2">
      <c r="A205">
        <v>2011</v>
      </c>
      <c r="B205">
        <v>59</v>
      </c>
      <c r="C205" t="s">
        <v>283</v>
      </c>
      <c r="D205" t="s">
        <v>133</v>
      </c>
      <c r="E205">
        <v>0</v>
      </c>
      <c r="F205">
        <v>0</v>
      </c>
      <c r="G205">
        <v>0</v>
      </c>
      <c r="H205">
        <v>0</v>
      </c>
      <c r="I205" s="1">
        <v>0</v>
      </c>
      <c r="J205">
        <v>0</v>
      </c>
      <c r="K205">
        <v>1</v>
      </c>
      <c r="L205">
        <v>2</v>
      </c>
      <c r="M205">
        <v>2</v>
      </c>
      <c r="N205" s="1">
        <v>0</v>
      </c>
      <c r="O205">
        <v>0</v>
      </c>
      <c r="P205">
        <v>1</v>
      </c>
      <c r="Q205">
        <v>2</v>
      </c>
      <c r="R205">
        <v>2</v>
      </c>
      <c r="S205" s="1">
        <v>0</v>
      </c>
    </row>
    <row r="206" spans="1:19" x14ac:dyDescent="0.2">
      <c r="A206">
        <v>2009</v>
      </c>
      <c r="B206">
        <v>56</v>
      </c>
      <c r="C206" t="s">
        <v>500</v>
      </c>
      <c r="D206" t="s">
        <v>223</v>
      </c>
      <c r="E206">
        <v>0</v>
      </c>
      <c r="F206">
        <v>1</v>
      </c>
      <c r="G206">
        <v>2</v>
      </c>
      <c r="H206">
        <v>2</v>
      </c>
      <c r="I206" s="1">
        <v>0</v>
      </c>
      <c r="J206">
        <v>0</v>
      </c>
      <c r="K206">
        <v>0</v>
      </c>
      <c r="L206">
        <v>0</v>
      </c>
      <c r="M206">
        <v>0</v>
      </c>
      <c r="N206" s="1">
        <v>0</v>
      </c>
      <c r="O206">
        <v>0</v>
      </c>
      <c r="P206">
        <v>1</v>
      </c>
      <c r="Q206">
        <v>2</v>
      </c>
      <c r="R206">
        <v>2</v>
      </c>
      <c r="S206" s="1">
        <v>0</v>
      </c>
    </row>
    <row r="207" spans="1:19" x14ac:dyDescent="0.2">
      <c r="A207">
        <v>2006</v>
      </c>
      <c r="B207">
        <v>5</v>
      </c>
      <c r="C207" t="s">
        <v>287</v>
      </c>
      <c r="D207" t="s">
        <v>155</v>
      </c>
      <c r="E207">
        <v>3</v>
      </c>
      <c r="F207">
        <v>0</v>
      </c>
      <c r="G207">
        <v>10</v>
      </c>
      <c r="H207">
        <v>2</v>
      </c>
      <c r="I207" s="1">
        <v>0.8</v>
      </c>
      <c r="J207">
        <v>2</v>
      </c>
      <c r="K207">
        <v>0</v>
      </c>
      <c r="L207">
        <v>10</v>
      </c>
      <c r="M207">
        <v>1</v>
      </c>
      <c r="N207" s="1">
        <v>0.9</v>
      </c>
      <c r="O207">
        <v>5</v>
      </c>
      <c r="P207">
        <v>0</v>
      </c>
      <c r="Q207">
        <v>20</v>
      </c>
      <c r="R207">
        <v>3</v>
      </c>
      <c r="S207" s="1">
        <v>0.85</v>
      </c>
    </row>
    <row r="208" spans="1:19" x14ac:dyDescent="0.2">
      <c r="A208">
        <v>2007</v>
      </c>
      <c r="B208">
        <v>8</v>
      </c>
      <c r="C208" t="s">
        <v>287</v>
      </c>
      <c r="D208" t="s">
        <v>155</v>
      </c>
      <c r="E208">
        <v>4</v>
      </c>
      <c r="F208">
        <v>2</v>
      </c>
      <c r="G208">
        <v>17</v>
      </c>
      <c r="H208">
        <v>6</v>
      </c>
      <c r="I208" s="1">
        <v>0.64700000000000002</v>
      </c>
      <c r="J208">
        <v>3</v>
      </c>
      <c r="K208">
        <v>2</v>
      </c>
      <c r="L208">
        <v>13</v>
      </c>
      <c r="M208">
        <v>4</v>
      </c>
      <c r="N208" s="1">
        <v>0.69200000000000006</v>
      </c>
      <c r="O208">
        <v>7</v>
      </c>
      <c r="P208">
        <v>4</v>
      </c>
      <c r="Q208">
        <v>30</v>
      </c>
      <c r="R208">
        <v>10</v>
      </c>
      <c r="S208" s="1">
        <v>0.66700000000000004</v>
      </c>
    </row>
    <row r="209" spans="1:19" x14ac:dyDescent="0.2">
      <c r="A209">
        <v>2008</v>
      </c>
      <c r="B209">
        <v>13</v>
      </c>
      <c r="C209" t="s">
        <v>287</v>
      </c>
      <c r="D209" t="s">
        <v>155</v>
      </c>
      <c r="E209">
        <v>4</v>
      </c>
      <c r="F209">
        <v>2</v>
      </c>
      <c r="G209">
        <v>15</v>
      </c>
      <c r="H209">
        <v>4</v>
      </c>
      <c r="I209" s="1">
        <v>0.73299999999999998</v>
      </c>
      <c r="J209">
        <v>0</v>
      </c>
      <c r="K209">
        <v>1</v>
      </c>
      <c r="L209">
        <v>3</v>
      </c>
      <c r="M209">
        <v>1</v>
      </c>
      <c r="N209" s="1">
        <v>0.66700000000000004</v>
      </c>
      <c r="O209">
        <v>4</v>
      </c>
      <c r="P209">
        <v>3</v>
      </c>
      <c r="Q209">
        <v>18</v>
      </c>
      <c r="R209">
        <v>5</v>
      </c>
      <c r="S209" s="1">
        <v>0.72199999999999998</v>
      </c>
    </row>
    <row r="210" spans="1:19" x14ac:dyDescent="0.2">
      <c r="A210">
        <v>2009</v>
      </c>
      <c r="B210">
        <v>11</v>
      </c>
      <c r="C210" t="s">
        <v>287</v>
      </c>
      <c r="D210" t="s">
        <v>155</v>
      </c>
      <c r="E210">
        <v>2</v>
      </c>
      <c r="F210">
        <v>0</v>
      </c>
      <c r="G210">
        <v>7</v>
      </c>
      <c r="H210">
        <v>2</v>
      </c>
      <c r="I210" s="1">
        <v>0.71399999999999997</v>
      </c>
      <c r="J210">
        <v>2</v>
      </c>
      <c r="K210">
        <v>1</v>
      </c>
      <c r="L210">
        <v>15</v>
      </c>
      <c r="M210">
        <v>3</v>
      </c>
      <c r="N210" s="1">
        <v>0.8</v>
      </c>
      <c r="O210">
        <v>4</v>
      </c>
      <c r="P210">
        <v>1</v>
      </c>
      <c r="Q210">
        <v>22</v>
      </c>
      <c r="R210">
        <v>5</v>
      </c>
      <c r="S210" s="1">
        <v>0.77300000000000002</v>
      </c>
    </row>
    <row r="211" spans="1:19" x14ac:dyDescent="0.2">
      <c r="A211">
        <v>2010</v>
      </c>
      <c r="B211">
        <v>51</v>
      </c>
      <c r="C211" t="s">
        <v>287</v>
      </c>
      <c r="D211" t="s">
        <v>84</v>
      </c>
      <c r="E211">
        <v>0</v>
      </c>
      <c r="F211">
        <v>0</v>
      </c>
      <c r="G211">
        <v>0</v>
      </c>
      <c r="H211">
        <v>0</v>
      </c>
      <c r="I211" s="1">
        <v>0</v>
      </c>
      <c r="J211">
        <v>1</v>
      </c>
      <c r="K211">
        <v>0</v>
      </c>
      <c r="L211">
        <v>4</v>
      </c>
      <c r="M211">
        <v>0</v>
      </c>
      <c r="N211" s="1">
        <v>1</v>
      </c>
      <c r="O211">
        <v>1</v>
      </c>
      <c r="P211">
        <v>0</v>
      </c>
      <c r="Q211">
        <v>4</v>
      </c>
      <c r="R211">
        <v>0</v>
      </c>
      <c r="S211" s="1">
        <v>1</v>
      </c>
    </row>
    <row r="212" spans="1:19" x14ac:dyDescent="0.2">
      <c r="A212">
        <v>2011</v>
      </c>
      <c r="B212">
        <v>22</v>
      </c>
      <c r="C212" t="s">
        <v>287</v>
      </c>
      <c r="D212" t="s">
        <v>84</v>
      </c>
      <c r="E212">
        <v>2</v>
      </c>
      <c r="F212">
        <v>5</v>
      </c>
      <c r="G212">
        <v>22</v>
      </c>
      <c r="H212">
        <v>10</v>
      </c>
      <c r="I212" s="1">
        <v>0.54600000000000004</v>
      </c>
      <c r="J212">
        <v>1</v>
      </c>
      <c r="K212">
        <v>2</v>
      </c>
      <c r="L212">
        <v>11</v>
      </c>
      <c r="M212">
        <v>4</v>
      </c>
      <c r="N212" s="1">
        <v>0.63600000000000001</v>
      </c>
      <c r="O212">
        <v>3</v>
      </c>
      <c r="P212">
        <v>7</v>
      </c>
      <c r="Q212">
        <v>33</v>
      </c>
      <c r="R212">
        <v>14</v>
      </c>
      <c r="S212" s="1">
        <v>0.57600000000000007</v>
      </c>
    </row>
    <row r="213" spans="1:19" x14ac:dyDescent="0.2">
      <c r="A213">
        <v>2008</v>
      </c>
      <c r="B213">
        <v>56</v>
      </c>
      <c r="C213" t="s">
        <v>501</v>
      </c>
      <c r="D213" t="s">
        <v>143</v>
      </c>
      <c r="E213">
        <v>0</v>
      </c>
      <c r="F213">
        <v>0</v>
      </c>
      <c r="G213">
        <v>0</v>
      </c>
      <c r="H213">
        <v>0</v>
      </c>
      <c r="I213" s="1">
        <v>0</v>
      </c>
      <c r="J213">
        <v>0</v>
      </c>
      <c r="K213">
        <v>1</v>
      </c>
      <c r="L213">
        <v>2</v>
      </c>
      <c r="M213">
        <v>2</v>
      </c>
      <c r="N213" s="1">
        <v>0</v>
      </c>
      <c r="O213">
        <v>0</v>
      </c>
      <c r="P213">
        <v>1</v>
      </c>
      <c r="Q213">
        <v>2</v>
      </c>
      <c r="R213">
        <v>2</v>
      </c>
      <c r="S213" s="1">
        <v>0</v>
      </c>
    </row>
    <row r="214" spans="1:19" x14ac:dyDescent="0.2">
      <c r="A214">
        <v>2009</v>
      </c>
      <c r="B214">
        <v>52</v>
      </c>
      <c r="C214" t="s">
        <v>501</v>
      </c>
      <c r="D214" t="s">
        <v>143</v>
      </c>
      <c r="E214">
        <v>0</v>
      </c>
      <c r="F214">
        <v>3</v>
      </c>
      <c r="G214">
        <v>10</v>
      </c>
      <c r="H214">
        <v>5</v>
      </c>
      <c r="I214" s="1">
        <v>0.5</v>
      </c>
      <c r="J214">
        <v>1</v>
      </c>
      <c r="K214">
        <v>0</v>
      </c>
      <c r="L214">
        <v>3</v>
      </c>
      <c r="M214">
        <v>0</v>
      </c>
      <c r="N214" s="1">
        <v>1</v>
      </c>
      <c r="O214">
        <v>1</v>
      </c>
      <c r="P214">
        <v>3</v>
      </c>
      <c r="Q214">
        <v>13</v>
      </c>
      <c r="R214">
        <v>5</v>
      </c>
      <c r="S214" s="1">
        <v>0.61499999999999999</v>
      </c>
    </row>
    <row r="215" spans="1:19" x14ac:dyDescent="0.2">
      <c r="A215">
        <v>2011</v>
      </c>
      <c r="B215">
        <v>60</v>
      </c>
      <c r="C215" t="s">
        <v>291</v>
      </c>
      <c r="D215" t="s">
        <v>57</v>
      </c>
      <c r="E215">
        <v>0</v>
      </c>
      <c r="F215">
        <v>1</v>
      </c>
      <c r="G215">
        <v>3</v>
      </c>
      <c r="H215">
        <v>2</v>
      </c>
      <c r="I215" s="1">
        <v>0.33300000000000002</v>
      </c>
      <c r="J215">
        <v>0</v>
      </c>
      <c r="K215">
        <v>0</v>
      </c>
      <c r="L215">
        <v>0</v>
      </c>
      <c r="M215">
        <v>0</v>
      </c>
      <c r="N215" s="1">
        <v>0</v>
      </c>
      <c r="O215">
        <v>0</v>
      </c>
      <c r="P215">
        <v>1</v>
      </c>
      <c r="Q215">
        <v>3</v>
      </c>
      <c r="R215">
        <v>2</v>
      </c>
      <c r="S215" s="1">
        <v>0.33300000000000002</v>
      </c>
    </row>
    <row r="216" spans="1:19" x14ac:dyDescent="0.2">
      <c r="A216">
        <v>2006</v>
      </c>
      <c r="B216">
        <v>19</v>
      </c>
      <c r="C216" t="s">
        <v>502</v>
      </c>
      <c r="D216" t="s">
        <v>150</v>
      </c>
      <c r="E216">
        <v>2</v>
      </c>
      <c r="F216">
        <v>0</v>
      </c>
      <c r="G216">
        <v>7</v>
      </c>
      <c r="H216">
        <v>2</v>
      </c>
      <c r="I216" s="1">
        <v>0.71399999999999997</v>
      </c>
      <c r="J216">
        <v>1</v>
      </c>
      <c r="K216">
        <v>1</v>
      </c>
      <c r="L216">
        <v>6</v>
      </c>
      <c r="M216">
        <v>4</v>
      </c>
      <c r="N216" s="1">
        <v>0.33300000000000002</v>
      </c>
      <c r="O216">
        <v>3</v>
      </c>
      <c r="P216">
        <v>1</v>
      </c>
      <c r="Q216">
        <v>13</v>
      </c>
      <c r="R216">
        <v>6</v>
      </c>
      <c r="S216" s="1">
        <v>0.53800000000000003</v>
      </c>
    </row>
    <row r="217" spans="1:19" x14ac:dyDescent="0.2">
      <c r="A217">
        <v>2007</v>
      </c>
      <c r="B217">
        <v>56</v>
      </c>
      <c r="C217" t="s">
        <v>502</v>
      </c>
      <c r="D217" t="s">
        <v>150</v>
      </c>
      <c r="E217">
        <v>0</v>
      </c>
      <c r="F217">
        <v>0</v>
      </c>
      <c r="G217">
        <v>0</v>
      </c>
      <c r="H217">
        <v>0</v>
      </c>
      <c r="I217" s="1">
        <v>0</v>
      </c>
      <c r="J217">
        <v>0</v>
      </c>
      <c r="K217">
        <v>1</v>
      </c>
      <c r="L217">
        <v>3</v>
      </c>
      <c r="M217">
        <v>1</v>
      </c>
      <c r="N217" s="1">
        <v>0.66700000000000004</v>
      </c>
      <c r="O217">
        <v>0</v>
      </c>
      <c r="P217">
        <v>1</v>
      </c>
      <c r="Q217">
        <v>3</v>
      </c>
      <c r="R217">
        <v>1</v>
      </c>
      <c r="S217" s="1">
        <v>0.66700000000000004</v>
      </c>
    </row>
    <row r="218" spans="1:19" x14ac:dyDescent="0.2">
      <c r="A218">
        <v>2009</v>
      </c>
      <c r="B218">
        <v>27</v>
      </c>
      <c r="C218" t="s">
        <v>502</v>
      </c>
      <c r="D218" t="s">
        <v>256</v>
      </c>
      <c r="E218">
        <v>1</v>
      </c>
      <c r="F218">
        <v>0</v>
      </c>
      <c r="G218">
        <v>3</v>
      </c>
      <c r="H218">
        <v>1</v>
      </c>
      <c r="I218" s="1">
        <v>0.66700000000000004</v>
      </c>
      <c r="J218">
        <v>1</v>
      </c>
      <c r="K218">
        <v>0</v>
      </c>
      <c r="L218">
        <v>3</v>
      </c>
      <c r="M218">
        <v>1</v>
      </c>
      <c r="N218" s="1">
        <v>0.66700000000000004</v>
      </c>
      <c r="O218">
        <v>2</v>
      </c>
      <c r="P218">
        <v>0</v>
      </c>
      <c r="Q218">
        <v>6</v>
      </c>
      <c r="R218">
        <v>2</v>
      </c>
      <c r="S218" s="1">
        <v>0.66700000000000004</v>
      </c>
    </row>
    <row r="219" spans="1:19" x14ac:dyDescent="0.2">
      <c r="A219">
        <v>2006</v>
      </c>
      <c r="B219">
        <v>11</v>
      </c>
      <c r="C219" t="s">
        <v>503</v>
      </c>
      <c r="D219" t="s">
        <v>46</v>
      </c>
      <c r="E219">
        <v>1</v>
      </c>
      <c r="F219">
        <v>1</v>
      </c>
      <c r="G219">
        <v>6</v>
      </c>
      <c r="H219">
        <v>2</v>
      </c>
      <c r="I219" s="1">
        <v>0.66700000000000004</v>
      </c>
      <c r="J219">
        <v>3</v>
      </c>
      <c r="K219">
        <v>1</v>
      </c>
      <c r="L219">
        <v>13</v>
      </c>
      <c r="M219">
        <v>2</v>
      </c>
      <c r="N219" s="1">
        <v>0.84599999999999997</v>
      </c>
      <c r="O219">
        <v>4</v>
      </c>
      <c r="P219">
        <v>2</v>
      </c>
      <c r="Q219">
        <v>19</v>
      </c>
      <c r="R219">
        <v>4</v>
      </c>
      <c r="S219" s="1">
        <v>0.79</v>
      </c>
    </row>
    <row r="220" spans="1:19" x14ac:dyDescent="0.2">
      <c r="A220">
        <v>2007</v>
      </c>
      <c r="B220">
        <v>7</v>
      </c>
      <c r="C220" t="s">
        <v>503</v>
      </c>
      <c r="D220" t="s">
        <v>46</v>
      </c>
      <c r="E220">
        <v>5</v>
      </c>
      <c r="F220">
        <v>1</v>
      </c>
      <c r="G220">
        <v>23</v>
      </c>
      <c r="H220">
        <v>7</v>
      </c>
      <c r="I220" s="1">
        <v>0.69600000000000006</v>
      </c>
      <c r="J220">
        <v>2</v>
      </c>
      <c r="K220">
        <v>0</v>
      </c>
      <c r="L220">
        <v>9</v>
      </c>
      <c r="M220">
        <v>2</v>
      </c>
      <c r="N220" s="1">
        <v>0.77800000000000002</v>
      </c>
      <c r="O220">
        <v>7</v>
      </c>
      <c r="P220">
        <v>1</v>
      </c>
      <c r="Q220">
        <v>32</v>
      </c>
      <c r="R220">
        <v>9</v>
      </c>
      <c r="S220" s="1">
        <v>0.71899999999999997</v>
      </c>
    </row>
    <row r="221" spans="1:19" x14ac:dyDescent="0.2">
      <c r="A221">
        <v>2008</v>
      </c>
      <c r="B221">
        <v>46</v>
      </c>
      <c r="C221" t="s">
        <v>503</v>
      </c>
      <c r="D221" t="s">
        <v>434</v>
      </c>
      <c r="E221">
        <v>1</v>
      </c>
      <c r="F221">
        <v>0</v>
      </c>
      <c r="G221">
        <v>3</v>
      </c>
      <c r="H221">
        <v>0</v>
      </c>
      <c r="I221" s="1">
        <v>1</v>
      </c>
      <c r="J221">
        <v>0</v>
      </c>
      <c r="K221">
        <v>0</v>
      </c>
      <c r="L221">
        <v>0</v>
      </c>
      <c r="M221">
        <v>0</v>
      </c>
      <c r="N221" s="1">
        <v>0</v>
      </c>
      <c r="O221">
        <v>1</v>
      </c>
      <c r="P221">
        <v>0</v>
      </c>
      <c r="Q221">
        <v>3</v>
      </c>
      <c r="R221">
        <v>0</v>
      </c>
      <c r="S221" s="1">
        <v>1</v>
      </c>
    </row>
    <row r="222" spans="1:19" x14ac:dyDescent="0.2">
      <c r="A222">
        <v>2009</v>
      </c>
      <c r="B222">
        <v>62</v>
      </c>
      <c r="C222" t="s">
        <v>503</v>
      </c>
      <c r="D222" t="s">
        <v>434</v>
      </c>
      <c r="E222">
        <v>0</v>
      </c>
      <c r="F222">
        <v>0</v>
      </c>
      <c r="G222">
        <v>0</v>
      </c>
      <c r="H222">
        <v>0</v>
      </c>
      <c r="I222" s="1">
        <v>0</v>
      </c>
      <c r="J222">
        <v>0</v>
      </c>
      <c r="K222">
        <v>2</v>
      </c>
      <c r="L222">
        <v>9</v>
      </c>
      <c r="M222">
        <v>4</v>
      </c>
      <c r="N222" s="1">
        <v>0.55600000000000005</v>
      </c>
      <c r="O222">
        <v>0</v>
      </c>
      <c r="P222">
        <v>2</v>
      </c>
      <c r="Q222">
        <v>9</v>
      </c>
      <c r="R222">
        <v>4</v>
      </c>
      <c r="S222" s="1">
        <v>0.55600000000000005</v>
      </c>
    </row>
    <row r="223" spans="1:19" x14ac:dyDescent="0.2">
      <c r="A223">
        <v>2006</v>
      </c>
      <c r="B223">
        <v>30</v>
      </c>
      <c r="C223" t="s">
        <v>504</v>
      </c>
      <c r="D223" t="s">
        <v>160</v>
      </c>
      <c r="E223">
        <v>1</v>
      </c>
      <c r="F223">
        <v>1</v>
      </c>
      <c r="G223">
        <v>11</v>
      </c>
      <c r="H223">
        <v>4</v>
      </c>
      <c r="I223" s="1">
        <v>0.63600000000000001</v>
      </c>
      <c r="J223">
        <v>1</v>
      </c>
      <c r="K223">
        <v>1</v>
      </c>
      <c r="L223">
        <v>6</v>
      </c>
      <c r="M223">
        <v>3</v>
      </c>
      <c r="N223" s="1">
        <v>0.5</v>
      </c>
      <c r="O223">
        <v>2</v>
      </c>
      <c r="P223">
        <v>2</v>
      </c>
      <c r="Q223">
        <v>17</v>
      </c>
      <c r="R223">
        <v>7</v>
      </c>
      <c r="S223" s="1">
        <v>0.58799999999999997</v>
      </c>
    </row>
    <row r="224" spans="1:19" x14ac:dyDescent="0.2">
      <c r="A224">
        <v>2007</v>
      </c>
      <c r="B224">
        <v>10</v>
      </c>
      <c r="C224" t="s">
        <v>504</v>
      </c>
      <c r="D224" t="s">
        <v>104</v>
      </c>
      <c r="E224">
        <v>2</v>
      </c>
      <c r="F224">
        <v>0</v>
      </c>
      <c r="G224">
        <v>6</v>
      </c>
      <c r="H224">
        <v>1</v>
      </c>
      <c r="I224" s="1">
        <v>0.83299999999999996</v>
      </c>
      <c r="J224">
        <v>3</v>
      </c>
      <c r="K224">
        <v>3</v>
      </c>
      <c r="L224">
        <v>19</v>
      </c>
      <c r="M224">
        <v>6</v>
      </c>
      <c r="N224" s="1">
        <v>0.68400000000000005</v>
      </c>
      <c r="O224">
        <v>5</v>
      </c>
      <c r="P224">
        <v>3</v>
      </c>
      <c r="Q224">
        <v>25</v>
      </c>
      <c r="R224">
        <v>7</v>
      </c>
      <c r="S224" s="1">
        <v>0.72</v>
      </c>
    </row>
    <row r="225" spans="1:19" x14ac:dyDescent="0.2">
      <c r="A225">
        <v>2008</v>
      </c>
      <c r="B225">
        <v>36</v>
      </c>
      <c r="C225" t="s">
        <v>504</v>
      </c>
      <c r="D225" t="s">
        <v>104</v>
      </c>
      <c r="E225">
        <v>1</v>
      </c>
      <c r="F225">
        <v>2</v>
      </c>
      <c r="G225">
        <v>10</v>
      </c>
      <c r="H225">
        <v>3</v>
      </c>
      <c r="I225" s="1">
        <v>0.7</v>
      </c>
      <c r="J225">
        <v>1</v>
      </c>
      <c r="K225">
        <v>1</v>
      </c>
      <c r="L225">
        <v>7</v>
      </c>
      <c r="M225">
        <v>1</v>
      </c>
      <c r="N225" s="1">
        <v>0.85699999999999998</v>
      </c>
      <c r="O225">
        <v>2</v>
      </c>
      <c r="P225">
        <v>3</v>
      </c>
      <c r="Q225">
        <v>17</v>
      </c>
      <c r="R225">
        <v>4</v>
      </c>
      <c r="S225" s="1">
        <v>0.76500000000000001</v>
      </c>
    </row>
    <row r="226" spans="1:19" x14ac:dyDescent="0.2">
      <c r="A226">
        <v>2009</v>
      </c>
      <c r="B226">
        <v>19</v>
      </c>
      <c r="C226" t="s">
        <v>504</v>
      </c>
      <c r="D226" t="s">
        <v>104</v>
      </c>
      <c r="E226">
        <v>2</v>
      </c>
      <c r="F226">
        <v>1</v>
      </c>
      <c r="G226">
        <v>10</v>
      </c>
      <c r="H226">
        <v>3</v>
      </c>
      <c r="I226" s="1">
        <v>0.7</v>
      </c>
      <c r="J226">
        <v>1</v>
      </c>
      <c r="K226">
        <v>0</v>
      </c>
      <c r="L226">
        <v>3</v>
      </c>
      <c r="M226">
        <v>1</v>
      </c>
      <c r="N226" s="1">
        <v>0.66700000000000004</v>
      </c>
      <c r="O226">
        <v>3</v>
      </c>
      <c r="P226">
        <v>1</v>
      </c>
      <c r="Q226">
        <v>13</v>
      </c>
      <c r="R226">
        <v>4</v>
      </c>
      <c r="S226" s="1">
        <v>0.69200000000000006</v>
      </c>
    </row>
    <row r="227" spans="1:19" x14ac:dyDescent="0.2">
      <c r="A227">
        <v>2010</v>
      </c>
      <c r="B227">
        <v>39</v>
      </c>
      <c r="C227" t="s">
        <v>504</v>
      </c>
      <c r="D227" t="s">
        <v>133</v>
      </c>
      <c r="E227">
        <v>2</v>
      </c>
      <c r="F227">
        <v>0</v>
      </c>
      <c r="G227">
        <v>7</v>
      </c>
      <c r="H227">
        <v>1</v>
      </c>
      <c r="I227" s="1">
        <v>0.85699999999999998</v>
      </c>
      <c r="J227">
        <v>0</v>
      </c>
      <c r="K227">
        <v>2</v>
      </c>
      <c r="L227">
        <v>9</v>
      </c>
      <c r="M227">
        <v>3</v>
      </c>
      <c r="N227" s="1">
        <v>0.66700000000000004</v>
      </c>
      <c r="O227">
        <v>2</v>
      </c>
      <c r="P227">
        <v>2</v>
      </c>
      <c r="Q227">
        <v>16</v>
      </c>
      <c r="R227">
        <v>4</v>
      </c>
      <c r="S227" s="1">
        <v>0.75</v>
      </c>
    </row>
    <row r="228" spans="1:19" x14ac:dyDescent="0.2">
      <c r="A228">
        <v>2006</v>
      </c>
      <c r="B228">
        <v>18</v>
      </c>
      <c r="C228" t="s">
        <v>505</v>
      </c>
      <c r="D228" t="s">
        <v>191</v>
      </c>
      <c r="E228">
        <v>1</v>
      </c>
      <c r="F228">
        <v>0</v>
      </c>
      <c r="G228">
        <v>3</v>
      </c>
      <c r="H228">
        <v>0</v>
      </c>
      <c r="I228" s="1">
        <v>1</v>
      </c>
      <c r="J228">
        <v>2</v>
      </c>
      <c r="K228">
        <v>1</v>
      </c>
      <c r="L228">
        <v>15</v>
      </c>
      <c r="M228">
        <v>4</v>
      </c>
      <c r="N228" s="1">
        <v>0.73299999999999998</v>
      </c>
      <c r="O228">
        <v>3</v>
      </c>
      <c r="P228">
        <v>1</v>
      </c>
      <c r="Q228">
        <v>18</v>
      </c>
      <c r="R228">
        <v>4</v>
      </c>
      <c r="S228" s="1">
        <v>0.77800000000000002</v>
      </c>
    </row>
    <row r="229" spans="1:19" x14ac:dyDescent="0.2">
      <c r="A229">
        <v>2007</v>
      </c>
      <c r="B229">
        <v>13</v>
      </c>
      <c r="C229" t="s">
        <v>505</v>
      </c>
      <c r="D229" t="s">
        <v>143</v>
      </c>
      <c r="E229">
        <v>2</v>
      </c>
      <c r="F229">
        <v>0</v>
      </c>
      <c r="G229">
        <v>6</v>
      </c>
      <c r="H229">
        <v>1</v>
      </c>
      <c r="I229" s="1">
        <v>0.83299999999999996</v>
      </c>
      <c r="J229">
        <v>2</v>
      </c>
      <c r="K229">
        <v>1</v>
      </c>
      <c r="L229">
        <v>14</v>
      </c>
      <c r="M229">
        <v>1</v>
      </c>
      <c r="N229" s="1">
        <v>0.92900000000000005</v>
      </c>
      <c r="O229">
        <v>4</v>
      </c>
      <c r="P229">
        <v>1</v>
      </c>
      <c r="Q229">
        <v>20</v>
      </c>
      <c r="R229">
        <v>2</v>
      </c>
      <c r="S229" s="1">
        <v>0.9</v>
      </c>
    </row>
    <row r="230" spans="1:19" x14ac:dyDescent="0.2">
      <c r="A230">
        <v>2008</v>
      </c>
      <c r="B230">
        <v>45</v>
      </c>
      <c r="C230" t="s">
        <v>505</v>
      </c>
      <c r="D230" t="s">
        <v>143</v>
      </c>
      <c r="E230">
        <v>0</v>
      </c>
      <c r="F230">
        <v>0</v>
      </c>
      <c r="G230">
        <v>0</v>
      </c>
      <c r="H230">
        <v>0</v>
      </c>
      <c r="I230" s="1">
        <v>0</v>
      </c>
      <c r="J230">
        <v>1</v>
      </c>
      <c r="K230">
        <v>0</v>
      </c>
      <c r="L230">
        <v>3</v>
      </c>
      <c r="M230">
        <v>0</v>
      </c>
      <c r="N230" s="1">
        <v>1</v>
      </c>
      <c r="O230">
        <v>1</v>
      </c>
      <c r="P230">
        <v>0</v>
      </c>
      <c r="Q230">
        <v>3</v>
      </c>
      <c r="R230">
        <v>0</v>
      </c>
      <c r="S230" s="1">
        <v>1</v>
      </c>
    </row>
    <row r="231" spans="1:19" x14ac:dyDescent="0.2">
      <c r="A231">
        <v>2006</v>
      </c>
      <c r="B231">
        <v>65</v>
      </c>
      <c r="C231" t="s">
        <v>294</v>
      </c>
      <c r="D231" t="s">
        <v>116</v>
      </c>
      <c r="E231">
        <v>0</v>
      </c>
      <c r="F231">
        <v>2</v>
      </c>
      <c r="G231">
        <v>5</v>
      </c>
      <c r="H231">
        <v>4</v>
      </c>
      <c r="I231" s="1">
        <v>0.2</v>
      </c>
      <c r="J231">
        <v>0</v>
      </c>
      <c r="K231">
        <v>0</v>
      </c>
      <c r="L231">
        <v>0</v>
      </c>
      <c r="M231">
        <v>0</v>
      </c>
      <c r="N231" s="1">
        <v>0</v>
      </c>
      <c r="O231">
        <v>0</v>
      </c>
      <c r="P231">
        <v>2</v>
      </c>
      <c r="Q231">
        <v>5</v>
      </c>
      <c r="R231">
        <v>4</v>
      </c>
      <c r="S231" s="1">
        <v>0.2</v>
      </c>
    </row>
    <row r="232" spans="1:19" x14ac:dyDescent="0.2">
      <c r="A232">
        <v>2007</v>
      </c>
      <c r="B232">
        <v>3</v>
      </c>
      <c r="C232" t="s">
        <v>294</v>
      </c>
      <c r="D232" t="s">
        <v>116</v>
      </c>
      <c r="E232">
        <v>5</v>
      </c>
      <c r="F232">
        <v>3</v>
      </c>
      <c r="G232">
        <v>21</v>
      </c>
      <c r="H232">
        <v>5</v>
      </c>
      <c r="I232" s="1">
        <v>0.76200000000000001</v>
      </c>
      <c r="J232">
        <v>4</v>
      </c>
      <c r="K232">
        <v>2</v>
      </c>
      <c r="L232">
        <v>18</v>
      </c>
      <c r="M232">
        <v>4</v>
      </c>
      <c r="N232" s="1">
        <v>0.77800000000000002</v>
      </c>
      <c r="O232">
        <v>9</v>
      </c>
      <c r="P232">
        <v>5</v>
      </c>
      <c r="Q232">
        <v>39</v>
      </c>
      <c r="R232">
        <v>9</v>
      </c>
      <c r="S232" s="1">
        <v>0.76900000000000002</v>
      </c>
    </row>
    <row r="233" spans="1:19" x14ac:dyDescent="0.2">
      <c r="A233">
        <v>2008</v>
      </c>
      <c r="B233">
        <v>41</v>
      </c>
      <c r="C233" t="s">
        <v>294</v>
      </c>
      <c r="D233" t="s">
        <v>116</v>
      </c>
      <c r="E233">
        <v>1</v>
      </c>
      <c r="F233">
        <v>0</v>
      </c>
      <c r="G233">
        <v>3</v>
      </c>
      <c r="H233">
        <v>0</v>
      </c>
      <c r="I233" s="1">
        <v>1</v>
      </c>
      <c r="J233">
        <v>0</v>
      </c>
      <c r="K233">
        <v>0</v>
      </c>
      <c r="L233">
        <v>0</v>
      </c>
      <c r="M233">
        <v>0</v>
      </c>
      <c r="N233" s="1">
        <v>0</v>
      </c>
      <c r="O233">
        <v>1</v>
      </c>
      <c r="P233">
        <v>0</v>
      </c>
      <c r="Q233">
        <v>3</v>
      </c>
      <c r="R233">
        <v>0</v>
      </c>
      <c r="S233" s="1">
        <v>1</v>
      </c>
    </row>
    <row r="234" spans="1:19" x14ac:dyDescent="0.2">
      <c r="A234">
        <v>2009</v>
      </c>
      <c r="B234">
        <v>26</v>
      </c>
      <c r="C234" t="s">
        <v>294</v>
      </c>
      <c r="D234" t="s">
        <v>116</v>
      </c>
      <c r="E234">
        <v>2</v>
      </c>
      <c r="F234">
        <v>1</v>
      </c>
      <c r="G234">
        <v>10</v>
      </c>
      <c r="H234">
        <v>2</v>
      </c>
      <c r="I234" s="1">
        <v>0.8</v>
      </c>
      <c r="J234">
        <v>1</v>
      </c>
      <c r="K234">
        <v>3</v>
      </c>
      <c r="L234">
        <v>12</v>
      </c>
      <c r="M234">
        <v>4</v>
      </c>
      <c r="N234" s="1">
        <v>0.66700000000000004</v>
      </c>
      <c r="O234">
        <v>3</v>
      </c>
      <c r="P234">
        <v>4</v>
      </c>
      <c r="Q234">
        <v>22</v>
      </c>
      <c r="R234">
        <v>6</v>
      </c>
      <c r="S234" s="1">
        <v>0.72699999999999998</v>
      </c>
    </row>
    <row r="235" spans="1:19" x14ac:dyDescent="0.2">
      <c r="A235">
        <v>2010</v>
      </c>
      <c r="B235">
        <v>6</v>
      </c>
      <c r="C235" t="s">
        <v>294</v>
      </c>
      <c r="D235" t="s">
        <v>116</v>
      </c>
      <c r="E235">
        <v>2</v>
      </c>
      <c r="F235">
        <v>1</v>
      </c>
      <c r="G235">
        <v>6</v>
      </c>
      <c r="H235">
        <v>2</v>
      </c>
      <c r="I235" s="1">
        <v>0.66700000000000004</v>
      </c>
      <c r="J235">
        <v>4</v>
      </c>
      <c r="K235">
        <v>1</v>
      </c>
      <c r="L235">
        <v>17</v>
      </c>
      <c r="M235">
        <v>4</v>
      </c>
      <c r="N235" s="1">
        <v>0.76500000000000001</v>
      </c>
      <c r="O235">
        <v>6</v>
      </c>
      <c r="P235">
        <v>2</v>
      </c>
      <c r="Q235">
        <v>23</v>
      </c>
      <c r="R235">
        <v>6</v>
      </c>
      <c r="S235" s="1">
        <v>0.73899999999999999</v>
      </c>
    </row>
    <row r="236" spans="1:19" x14ac:dyDescent="0.2">
      <c r="A236">
        <v>2011</v>
      </c>
      <c r="B236">
        <v>2</v>
      </c>
      <c r="C236" t="s">
        <v>294</v>
      </c>
      <c r="D236" t="s">
        <v>116</v>
      </c>
      <c r="E236">
        <v>3</v>
      </c>
      <c r="F236">
        <v>0</v>
      </c>
      <c r="G236">
        <v>7</v>
      </c>
      <c r="H236">
        <v>0</v>
      </c>
      <c r="I236" s="1">
        <v>1</v>
      </c>
      <c r="J236">
        <v>5</v>
      </c>
      <c r="K236">
        <v>2</v>
      </c>
      <c r="L236">
        <v>31</v>
      </c>
      <c r="M236">
        <v>6</v>
      </c>
      <c r="N236" s="1">
        <v>0.80600000000000005</v>
      </c>
      <c r="O236">
        <v>8</v>
      </c>
      <c r="P236">
        <v>2</v>
      </c>
      <c r="Q236">
        <v>38</v>
      </c>
      <c r="R236">
        <v>6</v>
      </c>
      <c r="S236" s="1">
        <v>0.84199999999999997</v>
      </c>
    </row>
    <row r="237" spans="1:19" x14ac:dyDescent="0.2">
      <c r="A237">
        <v>2006</v>
      </c>
      <c r="B237">
        <v>31</v>
      </c>
      <c r="C237" t="s">
        <v>302</v>
      </c>
      <c r="D237" t="s">
        <v>241</v>
      </c>
      <c r="E237">
        <v>0</v>
      </c>
      <c r="F237">
        <v>2</v>
      </c>
      <c r="G237">
        <v>5</v>
      </c>
      <c r="H237">
        <v>3</v>
      </c>
      <c r="I237" s="1">
        <v>0.4</v>
      </c>
      <c r="J237">
        <v>2</v>
      </c>
      <c r="K237">
        <v>1</v>
      </c>
      <c r="L237">
        <v>7</v>
      </c>
      <c r="M237">
        <v>2</v>
      </c>
      <c r="N237" s="1">
        <v>0.71399999999999997</v>
      </c>
      <c r="O237">
        <v>2</v>
      </c>
      <c r="P237">
        <v>3</v>
      </c>
      <c r="Q237">
        <v>12</v>
      </c>
      <c r="R237">
        <v>5</v>
      </c>
      <c r="S237" s="1">
        <v>0.58299999999999996</v>
      </c>
    </row>
    <row r="238" spans="1:19" x14ac:dyDescent="0.2">
      <c r="A238">
        <v>2007</v>
      </c>
      <c r="B238">
        <v>61</v>
      </c>
      <c r="C238" t="s">
        <v>302</v>
      </c>
      <c r="D238" t="s">
        <v>506</v>
      </c>
      <c r="E238">
        <v>0</v>
      </c>
      <c r="F238">
        <v>0</v>
      </c>
      <c r="G238">
        <v>0</v>
      </c>
      <c r="H238">
        <v>0</v>
      </c>
      <c r="I238" s="1">
        <v>0</v>
      </c>
      <c r="J238">
        <v>0</v>
      </c>
      <c r="K238">
        <v>1</v>
      </c>
      <c r="L238">
        <v>3</v>
      </c>
      <c r="M238">
        <v>2</v>
      </c>
      <c r="N238" s="1">
        <v>0.33300000000000002</v>
      </c>
      <c r="O238">
        <v>0</v>
      </c>
      <c r="P238">
        <v>1</v>
      </c>
      <c r="Q238">
        <v>3</v>
      </c>
      <c r="R238">
        <v>2</v>
      </c>
      <c r="S238" s="1">
        <v>0.33300000000000002</v>
      </c>
    </row>
    <row r="239" spans="1:19" x14ac:dyDescent="0.2">
      <c r="A239">
        <v>2008</v>
      </c>
      <c r="B239">
        <v>39</v>
      </c>
      <c r="C239" t="s">
        <v>302</v>
      </c>
      <c r="D239" t="s">
        <v>122</v>
      </c>
      <c r="E239">
        <v>1</v>
      </c>
      <c r="F239">
        <v>3</v>
      </c>
      <c r="G239">
        <v>9</v>
      </c>
      <c r="H239">
        <v>5</v>
      </c>
      <c r="I239" s="1">
        <v>0.44400000000000001</v>
      </c>
      <c r="J239">
        <v>1</v>
      </c>
      <c r="K239">
        <v>3</v>
      </c>
      <c r="L239">
        <v>11</v>
      </c>
      <c r="M239">
        <v>8</v>
      </c>
      <c r="N239" s="1">
        <v>0.27300000000000002</v>
      </c>
      <c r="O239">
        <v>2</v>
      </c>
      <c r="P239">
        <v>6</v>
      </c>
      <c r="Q239">
        <v>20</v>
      </c>
      <c r="R239">
        <v>13</v>
      </c>
      <c r="S239" s="1">
        <v>0.35</v>
      </c>
    </row>
    <row r="240" spans="1:19" x14ac:dyDescent="0.2">
      <c r="A240">
        <v>2009</v>
      </c>
      <c r="B240">
        <v>39</v>
      </c>
      <c r="C240" t="s">
        <v>302</v>
      </c>
      <c r="D240" t="s">
        <v>122</v>
      </c>
      <c r="E240">
        <v>0</v>
      </c>
      <c r="F240">
        <v>1</v>
      </c>
      <c r="G240">
        <v>2</v>
      </c>
      <c r="H240">
        <v>2</v>
      </c>
      <c r="I240" s="1">
        <v>0</v>
      </c>
      <c r="J240">
        <v>2</v>
      </c>
      <c r="K240">
        <v>2</v>
      </c>
      <c r="L240">
        <v>15</v>
      </c>
      <c r="M240">
        <v>3</v>
      </c>
      <c r="N240" s="1">
        <v>0.8</v>
      </c>
      <c r="O240">
        <v>2</v>
      </c>
      <c r="P240">
        <v>3</v>
      </c>
      <c r="Q240">
        <v>17</v>
      </c>
      <c r="R240">
        <v>5</v>
      </c>
      <c r="S240" s="1">
        <v>0.70599999999999996</v>
      </c>
    </row>
    <row r="241" spans="1:19" x14ac:dyDescent="0.2">
      <c r="A241">
        <v>2010</v>
      </c>
      <c r="B241">
        <v>35</v>
      </c>
      <c r="C241" t="s">
        <v>302</v>
      </c>
      <c r="D241" t="s">
        <v>57</v>
      </c>
      <c r="E241">
        <v>2</v>
      </c>
      <c r="F241">
        <v>1</v>
      </c>
      <c r="G241">
        <v>8</v>
      </c>
      <c r="H241">
        <v>3</v>
      </c>
      <c r="I241" s="1">
        <v>0.625</v>
      </c>
      <c r="J241">
        <v>0</v>
      </c>
      <c r="K241">
        <v>0</v>
      </c>
      <c r="L241">
        <v>0</v>
      </c>
      <c r="M241">
        <v>0</v>
      </c>
      <c r="N241" s="1">
        <v>0</v>
      </c>
      <c r="O241">
        <v>2</v>
      </c>
      <c r="P241">
        <v>1</v>
      </c>
      <c r="Q241">
        <v>8</v>
      </c>
      <c r="R241">
        <v>3</v>
      </c>
      <c r="S241" s="1">
        <v>0.625</v>
      </c>
    </row>
    <row r="242" spans="1:19" x14ac:dyDescent="0.2">
      <c r="A242">
        <v>2011</v>
      </c>
      <c r="B242">
        <v>23</v>
      </c>
      <c r="C242" t="s">
        <v>302</v>
      </c>
      <c r="D242" t="s">
        <v>150</v>
      </c>
      <c r="E242">
        <v>1</v>
      </c>
      <c r="F242">
        <v>0</v>
      </c>
      <c r="G242">
        <v>3</v>
      </c>
      <c r="H242">
        <v>0</v>
      </c>
      <c r="I242" s="1">
        <v>1</v>
      </c>
      <c r="J242">
        <v>1</v>
      </c>
      <c r="K242">
        <v>0</v>
      </c>
      <c r="L242">
        <v>4</v>
      </c>
      <c r="M242">
        <v>2</v>
      </c>
      <c r="N242" s="1">
        <v>0.5</v>
      </c>
      <c r="O242">
        <v>2</v>
      </c>
      <c r="P242">
        <v>0</v>
      </c>
      <c r="Q242">
        <v>7</v>
      </c>
      <c r="R242">
        <v>2</v>
      </c>
      <c r="S242" s="1">
        <v>0.71399999999999997</v>
      </c>
    </row>
    <row r="243" spans="1:19" x14ac:dyDescent="0.2">
      <c r="A243">
        <v>2006</v>
      </c>
      <c r="B243">
        <v>3</v>
      </c>
      <c r="C243" t="s">
        <v>306</v>
      </c>
      <c r="D243" t="s">
        <v>256</v>
      </c>
      <c r="E243">
        <v>4</v>
      </c>
      <c r="F243">
        <v>1</v>
      </c>
      <c r="G243">
        <v>20</v>
      </c>
      <c r="H243">
        <v>2</v>
      </c>
      <c r="I243" s="1">
        <v>0.9</v>
      </c>
      <c r="J243">
        <v>4</v>
      </c>
      <c r="K243">
        <v>2</v>
      </c>
      <c r="L243">
        <v>18</v>
      </c>
      <c r="M243">
        <v>7</v>
      </c>
      <c r="N243" s="1">
        <v>0.61099999999999999</v>
      </c>
      <c r="O243">
        <v>8</v>
      </c>
      <c r="P243">
        <v>3</v>
      </c>
      <c r="Q243">
        <v>38</v>
      </c>
      <c r="R243">
        <v>9</v>
      </c>
      <c r="S243" s="1">
        <v>0.76300000000000001</v>
      </c>
    </row>
    <row r="244" spans="1:19" x14ac:dyDescent="0.2">
      <c r="A244">
        <v>2007</v>
      </c>
      <c r="B244">
        <v>2</v>
      </c>
      <c r="C244" t="s">
        <v>306</v>
      </c>
      <c r="D244" t="s">
        <v>256</v>
      </c>
      <c r="E244">
        <v>6</v>
      </c>
      <c r="F244">
        <v>4</v>
      </c>
      <c r="G244">
        <v>42</v>
      </c>
      <c r="H244">
        <v>14</v>
      </c>
      <c r="I244" s="1">
        <v>0.66700000000000004</v>
      </c>
      <c r="J244">
        <v>4</v>
      </c>
      <c r="K244">
        <v>2</v>
      </c>
      <c r="L244">
        <v>18</v>
      </c>
      <c r="M244">
        <v>6</v>
      </c>
      <c r="N244" s="1">
        <v>0.66700000000000004</v>
      </c>
      <c r="O244">
        <v>10</v>
      </c>
      <c r="P244">
        <v>6</v>
      </c>
      <c r="Q244">
        <v>60</v>
      </c>
      <c r="R244">
        <v>20</v>
      </c>
      <c r="S244" s="1">
        <v>0.66700000000000004</v>
      </c>
    </row>
    <row r="245" spans="1:19" x14ac:dyDescent="0.2">
      <c r="A245">
        <v>2008</v>
      </c>
      <c r="B245">
        <v>2</v>
      </c>
      <c r="C245" t="s">
        <v>306</v>
      </c>
      <c r="D245" t="s">
        <v>256</v>
      </c>
      <c r="E245">
        <v>6</v>
      </c>
      <c r="F245">
        <v>2</v>
      </c>
      <c r="G245">
        <v>33</v>
      </c>
      <c r="H245">
        <v>8</v>
      </c>
      <c r="I245" s="1">
        <v>0.75800000000000001</v>
      </c>
      <c r="J245">
        <v>2</v>
      </c>
      <c r="K245">
        <v>2</v>
      </c>
      <c r="L245">
        <v>10</v>
      </c>
      <c r="M245">
        <v>3</v>
      </c>
      <c r="N245" s="1">
        <v>0.7</v>
      </c>
      <c r="O245">
        <v>8</v>
      </c>
      <c r="P245">
        <v>4</v>
      </c>
      <c r="Q245">
        <v>43</v>
      </c>
      <c r="R245">
        <v>11</v>
      </c>
      <c r="S245" s="1">
        <v>0.74399999999999999</v>
      </c>
    </row>
    <row r="246" spans="1:19" x14ac:dyDescent="0.2">
      <c r="A246">
        <v>2009</v>
      </c>
      <c r="B246">
        <v>31</v>
      </c>
      <c r="C246" t="s">
        <v>306</v>
      </c>
      <c r="D246" t="s">
        <v>256</v>
      </c>
      <c r="E246">
        <v>0</v>
      </c>
      <c r="F246">
        <v>1</v>
      </c>
      <c r="G246">
        <v>4</v>
      </c>
      <c r="H246">
        <v>2</v>
      </c>
      <c r="I246" s="1">
        <v>0.5</v>
      </c>
      <c r="J246">
        <v>2</v>
      </c>
      <c r="K246">
        <v>0</v>
      </c>
      <c r="L246">
        <v>6</v>
      </c>
      <c r="M246">
        <v>1</v>
      </c>
      <c r="N246" s="1">
        <v>0.83299999999999996</v>
      </c>
      <c r="O246">
        <v>2</v>
      </c>
      <c r="P246">
        <v>1</v>
      </c>
      <c r="Q246">
        <v>10</v>
      </c>
      <c r="R246">
        <v>3</v>
      </c>
      <c r="S246" s="1">
        <v>0.7</v>
      </c>
    </row>
    <row r="247" spans="1:19" x14ac:dyDescent="0.2">
      <c r="A247">
        <v>2010</v>
      </c>
      <c r="B247">
        <v>8</v>
      </c>
      <c r="C247" t="s">
        <v>306</v>
      </c>
      <c r="D247" t="s">
        <v>256</v>
      </c>
      <c r="E247">
        <v>1</v>
      </c>
      <c r="F247">
        <v>2</v>
      </c>
      <c r="G247">
        <v>9</v>
      </c>
      <c r="H247">
        <v>3</v>
      </c>
      <c r="I247" s="1">
        <v>0.66700000000000004</v>
      </c>
      <c r="J247">
        <v>5</v>
      </c>
      <c r="K247">
        <v>2</v>
      </c>
      <c r="L247">
        <v>22</v>
      </c>
      <c r="M247">
        <v>6</v>
      </c>
      <c r="N247" s="1">
        <v>0.72699999999999998</v>
      </c>
      <c r="O247">
        <v>6</v>
      </c>
      <c r="P247">
        <v>4</v>
      </c>
      <c r="Q247">
        <v>31</v>
      </c>
      <c r="R247">
        <v>9</v>
      </c>
      <c r="S247" s="1">
        <v>0.71</v>
      </c>
    </row>
    <row r="248" spans="1:19" x14ac:dyDescent="0.2">
      <c r="A248">
        <v>2011</v>
      </c>
      <c r="B248">
        <v>47</v>
      </c>
      <c r="C248" t="s">
        <v>306</v>
      </c>
      <c r="D248" t="s">
        <v>256</v>
      </c>
      <c r="E248">
        <v>0</v>
      </c>
      <c r="F248">
        <v>0</v>
      </c>
      <c r="G248">
        <v>0</v>
      </c>
      <c r="H248">
        <v>0</v>
      </c>
      <c r="I248" s="1">
        <v>0</v>
      </c>
      <c r="J248">
        <v>1</v>
      </c>
      <c r="K248">
        <v>1</v>
      </c>
      <c r="L248">
        <v>9</v>
      </c>
      <c r="M248">
        <v>2</v>
      </c>
      <c r="N248" s="1">
        <v>0.77800000000000002</v>
      </c>
      <c r="O248">
        <v>1</v>
      </c>
      <c r="P248">
        <v>1</v>
      </c>
      <c r="Q248">
        <v>9</v>
      </c>
      <c r="R248">
        <v>2</v>
      </c>
      <c r="S248" s="1">
        <v>0.77800000000000002</v>
      </c>
    </row>
    <row r="249" spans="1:19" x14ac:dyDescent="0.2">
      <c r="A249">
        <v>2006</v>
      </c>
      <c r="B249">
        <v>4</v>
      </c>
      <c r="C249" t="s">
        <v>309</v>
      </c>
      <c r="D249" t="s">
        <v>133</v>
      </c>
      <c r="E249">
        <v>3</v>
      </c>
      <c r="F249">
        <v>0</v>
      </c>
      <c r="G249">
        <v>11</v>
      </c>
      <c r="H249">
        <v>2</v>
      </c>
      <c r="I249" s="1">
        <v>0.81800000000000006</v>
      </c>
      <c r="J249">
        <v>4</v>
      </c>
      <c r="K249">
        <v>2</v>
      </c>
      <c r="L249">
        <v>22</v>
      </c>
      <c r="M249">
        <v>8</v>
      </c>
      <c r="N249" s="1">
        <v>0.63600000000000001</v>
      </c>
      <c r="O249">
        <v>7</v>
      </c>
      <c r="P249">
        <v>2</v>
      </c>
      <c r="Q249">
        <v>33</v>
      </c>
      <c r="R249">
        <v>10</v>
      </c>
      <c r="S249" s="1">
        <v>0.69700000000000006</v>
      </c>
    </row>
    <row r="250" spans="1:19" x14ac:dyDescent="0.2">
      <c r="A250">
        <v>2007</v>
      </c>
      <c r="B250">
        <v>45</v>
      </c>
      <c r="C250" t="s">
        <v>309</v>
      </c>
      <c r="D250" t="s">
        <v>338</v>
      </c>
      <c r="E250">
        <v>1</v>
      </c>
      <c r="F250">
        <v>0</v>
      </c>
      <c r="G250">
        <v>2</v>
      </c>
      <c r="H250">
        <v>0</v>
      </c>
      <c r="I250" s="1">
        <v>1</v>
      </c>
      <c r="J250">
        <v>0</v>
      </c>
      <c r="K250">
        <v>2</v>
      </c>
      <c r="L250">
        <v>8</v>
      </c>
      <c r="M250">
        <v>3</v>
      </c>
      <c r="N250" s="1">
        <v>0.625</v>
      </c>
      <c r="O250">
        <v>1</v>
      </c>
      <c r="P250">
        <v>2</v>
      </c>
      <c r="Q250">
        <v>10</v>
      </c>
      <c r="R250">
        <v>3</v>
      </c>
      <c r="S250" s="1">
        <v>0.7</v>
      </c>
    </row>
    <row r="251" spans="1:19" x14ac:dyDescent="0.2">
      <c r="A251">
        <v>2008</v>
      </c>
      <c r="B251">
        <v>30</v>
      </c>
      <c r="C251" t="s">
        <v>309</v>
      </c>
      <c r="D251" t="s">
        <v>338</v>
      </c>
      <c r="E251">
        <v>1</v>
      </c>
      <c r="F251">
        <v>2</v>
      </c>
      <c r="G251">
        <v>14</v>
      </c>
      <c r="H251">
        <v>5</v>
      </c>
      <c r="I251" s="1">
        <v>0.64300000000000002</v>
      </c>
      <c r="J251">
        <v>1</v>
      </c>
      <c r="K251">
        <v>0</v>
      </c>
      <c r="L251">
        <v>2</v>
      </c>
      <c r="M251">
        <v>0</v>
      </c>
      <c r="N251" s="1">
        <v>1</v>
      </c>
      <c r="O251">
        <v>2</v>
      </c>
      <c r="P251">
        <v>2</v>
      </c>
      <c r="Q251">
        <v>16</v>
      </c>
      <c r="R251">
        <v>5</v>
      </c>
      <c r="S251" s="1">
        <v>0.68800000000000006</v>
      </c>
    </row>
    <row r="252" spans="1:19" x14ac:dyDescent="0.2">
      <c r="A252">
        <v>2011</v>
      </c>
      <c r="B252">
        <v>42</v>
      </c>
      <c r="C252" t="s">
        <v>309</v>
      </c>
      <c r="D252" t="s">
        <v>194</v>
      </c>
      <c r="E252">
        <v>1</v>
      </c>
      <c r="F252">
        <v>0</v>
      </c>
      <c r="G252">
        <v>4</v>
      </c>
      <c r="H252">
        <v>1</v>
      </c>
      <c r="I252" s="1">
        <v>0.75</v>
      </c>
      <c r="J252">
        <v>0</v>
      </c>
      <c r="K252">
        <v>0</v>
      </c>
      <c r="L252">
        <v>0</v>
      </c>
      <c r="M252">
        <v>0</v>
      </c>
      <c r="N252" s="1">
        <v>0</v>
      </c>
      <c r="O252">
        <v>1</v>
      </c>
      <c r="P252">
        <v>0</v>
      </c>
      <c r="Q252">
        <v>4</v>
      </c>
      <c r="R252">
        <v>1</v>
      </c>
      <c r="S252" s="1">
        <v>0.75</v>
      </c>
    </row>
    <row r="253" spans="1:19" x14ac:dyDescent="0.2">
      <c r="A253">
        <v>2006</v>
      </c>
      <c r="B253">
        <v>42</v>
      </c>
      <c r="C253" t="s">
        <v>507</v>
      </c>
      <c r="D253" t="s">
        <v>191</v>
      </c>
      <c r="E253">
        <v>1</v>
      </c>
      <c r="F253">
        <v>0</v>
      </c>
      <c r="G253">
        <v>8</v>
      </c>
      <c r="H253">
        <v>1</v>
      </c>
      <c r="I253" s="1">
        <v>0.875</v>
      </c>
      <c r="J253">
        <v>0</v>
      </c>
      <c r="K253">
        <v>0</v>
      </c>
      <c r="L253">
        <v>0</v>
      </c>
      <c r="M253">
        <v>0</v>
      </c>
      <c r="N253" s="1">
        <v>0</v>
      </c>
      <c r="O253">
        <v>1</v>
      </c>
      <c r="P253">
        <v>0</v>
      </c>
      <c r="Q253">
        <v>8</v>
      </c>
      <c r="R253">
        <v>1</v>
      </c>
      <c r="S253" s="1">
        <v>0.875</v>
      </c>
    </row>
    <row r="254" spans="1:19" x14ac:dyDescent="0.2">
      <c r="A254">
        <v>2006</v>
      </c>
      <c r="B254">
        <v>1</v>
      </c>
      <c r="C254" t="s">
        <v>313</v>
      </c>
      <c r="D254" t="s">
        <v>84</v>
      </c>
      <c r="E254">
        <v>2</v>
      </c>
      <c r="F254">
        <v>0</v>
      </c>
      <c r="G254">
        <v>6</v>
      </c>
      <c r="H254">
        <v>2</v>
      </c>
      <c r="I254" s="1">
        <v>0.66700000000000004</v>
      </c>
      <c r="J254">
        <v>6</v>
      </c>
      <c r="K254">
        <v>1</v>
      </c>
      <c r="L254">
        <v>18</v>
      </c>
      <c r="M254">
        <v>4</v>
      </c>
      <c r="N254" s="1">
        <v>0.77800000000000002</v>
      </c>
      <c r="O254">
        <v>8</v>
      </c>
      <c r="P254">
        <v>1</v>
      </c>
      <c r="Q254">
        <v>24</v>
      </c>
      <c r="R254">
        <v>6</v>
      </c>
      <c r="S254" s="1">
        <v>0.75</v>
      </c>
    </row>
    <row r="255" spans="1:19" x14ac:dyDescent="0.2">
      <c r="A255">
        <v>2007</v>
      </c>
      <c r="B255">
        <v>6</v>
      </c>
      <c r="C255" t="s">
        <v>313</v>
      </c>
      <c r="D255" t="s">
        <v>84</v>
      </c>
      <c r="E255">
        <v>2</v>
      </c>
      <c r="F255">
        <v>2</v>
      </c>
      <c r="G255">
        <v>10</v>
      </c>
      <c r="H255">
        <v>3</v>
      </c>
      <c r="I255" s="1">
        <v>0.7</v>
      </c>
      <c r="J255">
        <v>6</v>
      </c>
      <c r="K255">
        <v>2</v>
      </c>
      <c r="L255">
        <v>36</v>
      </c>
      <c r="M255">
        <v>8</v>
      </c>
      <c r="N255" s="1">
        <v>0.77800000000000002</v>
      </c>
      <c r="O255">
        <v>8</v>
      </c>
      <c r="P255">
        <v>4</v>
      </c>
      <c r="Q255">
        <v>46</v>
      </c>
      <c r="R255">
        <v>11</v>
      </c>
      <c r="S255" s="1">
        <v>0.76100000000000001</v>
      </c>
    </row>
    <row r="256" spans="1:19" x14ac:dyDescent="0.2">
      <c r="A256">
        <v>2008</v>
      </c>
      <c r="B256">
        <v>20</v>
      </c>
      <c r="C256" t="s">
        <v>313</v>
      </c>
      <c r="D256" t="s">
        <v>84</v>
      </c>
      <c r="E256">
        <v>1</v>
      </c>
      <c r="F256">
        <v>1</v>
      </c>
      <c r="G256">
        <v>8</v>
      </c>
      <c r="H256">
        <v>3</v>
      </c>
      <c r="I256" s="1">
        <v>0.625</v>
      </c>
      <c r="J256">
        <v>2</v>
      </c>
      <c r="K256">
        <v>2</v>
      </c>
      <c r="L256">
        <v>15</v>
      </c>
      <c r="M256">
        <v>6</v>
      </c>
      <c r="N256" s="1">
        <v>0.6</v>
      </c>
      <c r="O256">
        <v>3</v>
      </c>
      <c r="P256">
        <v>3</v>
      </c>
      <c r="Q256">
        <v>23</v>
      </c>
      <c r="R256">
        <v>9</v>
      </c>
      <c r="S256" s="1">
        <v>0.60899999999999999</v>
      </c>
    </row>
    <row r="257" spans="1:19" x14ac:dyDescent="0.2">
      <c r="A257">
        <v>2009</v>
      </c>
      <c r="B257">
        <v>10</v>
      </c>
      <c r="C257" t="s">
        <v>313</v>
      </c>
      <c r="D257" t="s">
        <v>84</v>
      </c>
      <c r="E257">
        <v>3</v>
      </c>
      <c r="F257">
        <v>3</v>
      </c>
      <c r="G257">
        <v>21</v>
      </c>
      <c r="H257">
        <v>7</v>
      </c>
      <c r="I257" s="1">
        <v>0.66700000000000004</v>
      </c>
      <c r="J257">
        <v>2</v>
      </c>
      <c r="K257">
        <v>3</v>
      </c>
      <c r="L257">
        <v>22</v>
      </c>
      <c r="M257">
        <v>9</v>
      </c>
      <c r="N257" s="1">
        <v>0.59099999999999997</v>
      </c>
      <c r="O257">
        <v>5</v>
      </c>
      <c r="P257">
        <v>6</v>
      </c>
      <c r="Q257">
        <v>43</v>
      </c>
      <c r="R257">
        <v>16</v>
      </c>
      <c r="S257" s="1">
        <v>0.628</v>
      </c>
    </row>
    <row r="258" spans="1:19" x14ac:dyDescent="0.2">
      <c r="A258">
        <v>2010</v>
      </c>
      <c r="B258">
        <v>19</v>
      </c>
      <c r="C258" t="s">
        <v>313</v>
      </c>
      <c r="D258" t="s">
        <v>84</v>
      </c>
      <c r="E258">
        <v>1</v>
      </c>
      <c r="F258">
        <v>5</v>
      </c>
      <c r="G258">
        <v>24</v>
      </c>
      <c r="H258">
        <v>9</v>
      </c>
      <c r="I258" s="1">
        <v>0.625</v>
      </c>
      <c r="J258">
        <v>3</v>
      </c>
      <c r="K258">
        <v>3</v>
      </c>
      <c r="L258">
        <v>29</v>
      </c>
      <c r="M258">
        <v>6</v>
      </c>
      <c r="N258" s="1">
        <v>0.79300000000000004</v>
      </c>
      <c r="O258">
        <v>4</v>
      </c>
      <c r="P258">
        <v>8</v>
      </c>
      <c r="Q258">
        <v>53</v>
      </c>
      <c r="R258">
        <v>15</v>
      </c>
      <c r="S258" s="1">
        <v>0.71699999999999997</v>
      </c>
    </row>
    <row r="259" spans="1:19" x14ac:dyDescent="0.2">
      <c r="A259">
        <v>2011</v>
      </c>
      <c r="B259">
        <v>34</v>
      </c>
      <c r="C259" t="s">
        <v>313</v>
      </c>
      <c r="D259" t="s">
        <v>165</v>
      </c>
      <c r="E259">
        <v>1</v>
      </c>
      <c r="F259">
        <v>0</v>
      </c>
      <c r="G259">
        <v>3</v>
      </c>
      <c r="H259">
        <v>2</v>
      </c>
      <c r="I259" s="1">
        <v>0.33300000000000002</v>
      </c>
      <c r="J259">
        <v>1</v>
      </c>
      <c r="K259">
        <v>2</v>
      </c>
      <c r="L259">
        <v>10</v>
      </c>
      <c r="M259">
        <v>5</v>
      </c>
      <c r="N259" s="1">
        <v>0.5</v>
      </c>
      <c r="O259">
        <v>2</v>
      </c>
      <c r="P259">
        <v>2</v>
      </c>
      <c r="Q259">
        <v>13</v>
      </c>
      <c r="R259">
        <v>7</v>
      </c>
      <c r="S259" s="1">
        <v>0.46200000000000002</v>
      </c>
    </row>
    <row r="260" spans="1:19" x14ac:dyDescent="0.2">
      <c r="A260">
        <v>2006</v>
      </c>
      <c r="B260">
        <v>8</v>
      </c>
      <c r="C260" t="s">
        <v>317</v>
      </c>
      <c r="D260" t="s">
        <v>271</v>
      </c>
      <c r="E260">
        <v>1</v>
      </c>
      <c r="F260">
        <v>0</v>
      </c>
      <c r="G260">
        <v>5</v>
      </c>
      <c r="H260">
        <v>2</v>
      </c>
      <c r="I260" s="1">
        <v>0.6</v>
      </c>
      <c r="J260">
        <v>3</v>
      </c>
      <c r="K260">
        <v>1</v>
      </c>
      <c r="L260">
        <v>11</v>
      </c>
      <c r="M260">
        <v>1</v>
      </c>
      <c r="N260" s="1">
        <v>0.90900000000000003</v>
      </c>
      <c r="O260">
        <v>4</v>
      </c>
      <c r="P260">
        <v>1</v>
      </c>
      <c r="Q260">
        <v>16</v>
      </c>
      <c r="R260">
        <v>3</v>
      </c>
      <c r="S260" s="1">
        <v>0.81200000000000006</v>
      </c>
    </row>
    <row r="261" spans="1:19" x14ac:dyDescent="0.2">
      <c r="A261">
        <v>2007</v>
      </c>
      <c r="B261">
        <v>47</v>
      </c>
      <c r="C261" t="s">
        <v>317</v>
      </c>
      <c r="D261" t="s">
        <v>271</v>
      </c>
      <c r="E261">
        <v>1</v>
      </c>
      <c r="F261">
        <v>3</v>
      </c>
      <c r="G261">
        <v>18</v>
      </c>
      <c r="H261">
        <v>7</v>
      </c>
      <c r="I261" s="1">
        <v>0.61099999999999999</v>
      </c>
      <c r="J261">
        <v>0</v>
      </c>
      <c r="K261">
        <v>0</v>
      </c>
      <c r="L261">
        <v>0</v>
      </c>
      <c r="M261">
        <v>0</v>
      </c>
      <c r="N261" s="1">
        <v>0</v>
      </c>
      <c r="O261">
        <v>1</v>
      </c>
      <c r="P261">
        <v>3</v>
      </c>
      <c r="Q261">
        <v>18</v>
      </c>
      <c r="R261">
        <v>7</v>
      </c>
      <c r="S261" s="1">
        <v>0.61099999999999999</v>
      </c>
    </row>
    <row r="262" spans="1:19" x14ac:dyDescent="0.2">
      <c r="A262">
        <v>2008</v>
      </c>
      <c r="B262">
        <v>1</v>
      </c>
      <c r="C262" t="s">
        <v>317</v>
      </c>
      <c r="D262" t="s">
        <v>194</v>
      </c>
      <c r="E262">
        <v>5</v>
      </c>
      <c r="F262">
        <v>0</v>
      </c>
      <c r="G262">
        <v>18</v>
      </c>
      <c r="H262">
        <v>2</v>
      </c>
      <c r="I262" s="1">
        <v>0.88900000000000001</v>
      </c>
      <c r="J262">
        <v>5</v>
      </c>
      <c r="K262">
        <v>0</v>
      </c>
      <c r="L262">
        <v>14</v>
      </c>
      <c r="M262">
        <v>0</v>
      </c>
      <c r="N262" s="1">
        <v>1</v>
      </c>
      <c r="O262">
        <v>10</v>
      </c>
      <c r="P262">
        <v>0</v>
      </c>
      <c r="Q262">
        <v>32</v>
      </c>
      <c r="R262">
        <v>2</v>
      </c>
      <c r="S262" s="1">
        <v>0.93800000000000006</v>
      </c>
    </row>
    <row r="263" spans="1:19" x14ac:dyDescent="0.2">
      <c r="A263">
        <v>2009</v>
      </c>
      <c r="B263">
        <v>45</v>
      </c>
      <c r="C263" t="s">
        <v>317</v>
      </c>
      <c r="D263" t="s">
        <v>508</v>
      </c>
      <c r="E263">
        <v>0</v>
      </c>
      <c r="F263">
        <v>0</v>
      </c>
      <c r="G263">
        <v>0</v>
      </c>
      <c r="H263">
        <v>0</v>
      </c>
      <c r="I263" s="1">
        <v>0</v>
      </c>
      <c r="J263">
        <v>1</v>
      </c>
      <c r="K263">
        <v>0</v>
      </c>
      <c r="L263">
        <v>3</v>
      </c>
      <c r="M263">
        <v>1</v>
      </c>
      <c r="N263" s="1">
        <v>0.66700000000000004</v>
      </c>
      <c r="O263">
        <v>1</v>
      </c>
      <c r="P263">
        <v>0</v>
      </c>
      <c r="Q263">
        <v>3</v>
      </c>
      <c r="R263">
        <v>1</v>
      </c>
      <c r="S263" s="1">
        <v>0.66700000000000004</v>
      </c>
    </row>
    <row r="264" spans="1:19" x14ac:dyDescent="0.2">
      <c r="A264">
        <v>2010</v>
      </c>
      <c r="B264">
        <v>44</v>
      </c>
      <c r="C264" t="s">
        <v>317</v>
      </c>
      <c r="D264" t="s">
        <v>191</v>
      </c>
      <c r="E264">
        <v>2</v>
      </c>
      <c r="F264">
        <v>2</v>
      </c>
      <c r="G264">
        <v>13</v>
      </c>
      <c r="H264">
        <v>5</v>
      </c>
      <c r="I264" s="1">
        <v>0.61499999999999999</v>
      </c>
      <c r="J264">
        <v>0</v>
      </c>
      <c r="K264">
        <v>1</v>
      </c>
      <c r="L264">
        <v>5</v>
      </c>
      <c r="M264">
        <v>3</v>
      </c>
      <c r="N264" s="1">
        <v>0.4</v>
      </c>
      <c r="O264">
        <v>2</v>
      </c>
      <c r="P264">
        <v>3</v>
      </c>
      <c r="Q264">
        <v>18</v>
      </c>
      <c r="R264">
        <v>8</v>
      </c>
      <c r="S264" s="1">
        <v>0.55600000000000005</v>
      </c>
    </row>
    <row r="265" spans="1:19" x14ac:dyDescent="0.2">
      <c r="A265">
        <v>2011</v>
      </c>
      <c r="B265">
        <v>53</v>
      </c>
      <c r="C265" t="s">
        <v>317</v>
      </c>
      <c r="D265" t="s">
        <v>191</v>
      </c>
      <c r="E265">
        <v>1</v>
      </c>
      <c r="F265">
        <v>2</v>
      </c>
      <c r="G265">
        <v>8</v>
      </c>
      <c r="H265">
        <v>3</v>
      </c>
      <c r="I265" s="1">
        <v>0.625</v>
      </c>
      <c r="J265">
        <v>0</v>
      </c>
      <c r="K265">
        <v>1</v>
      </c>
      <c r="L265">
        <v>4</v>
      </c>
      <c r="M265">
        <v>1</v>
      </c>
      <c r="N265" s="1">
        <v>0.75</v>
      </c>
      <c r="O265">
        <v>1</v>
      </c>
      <c r="P265">
        <v>3</v>
      </c>
      <c r="Q265">
        <v>12</v>
      </c>
      <c r="R265">
        <v>4</v>
      </c>
      <c r="S265" s="1">
        <v>0.66700000000000004</v>
      </c>
    </row>
    <row r="266" spans="1:19" x14ac:dyDescent="0.2">
      <c r="A266">
        <v>2009</v>
      </c>
      <c r="B266">
        <v>44</v>
      </c>
      <c r="C266" t="s">
        <v>321</v>
      </c>
      <c r="D266" t="s">
        <v>84</v>
      </c>
      <c r="E266">
        <v>0</v>
      </c>
      <c r="F266">
        <v>0</v>
      </c>
      <c r="G266">
        <v>0</v>
      </c>
      <c r="H266">
        <v>0</v>
      </c>
      <c r="I266" s="1">
        <v>0</v>
      </c>
      <c r="J266">
        <v>1</v>
      </c>
      <c r="K266">
        <v>0</v>
      </c>
      <c r="L266">
        <v>3</v>
      </c>
      <c r="M266">
        <v>2</v>
      </c>
      <c r="N266" s="1">
        <v>0.33300000000000002</v>
      </c>
      <c r="O266">
        <v>1</v>
      </c>
      <c r="P266">
        <v>0</v>
      </c>
      <c r="Q266">
        <v>3</v>
      </c>
      <c r="R266">
        <v>2</v>
      </c>
      <c r="S266" s="1">
        <v>0.33300000000000002</v>
      </c>
    </row>
    <row r="267" spans="1:19" x14ac:dyDescent="0.2">
      <c r="A267">
        <v>2006</v>
      </c>
      <c r="B267">
        <v>69</v>
      </c>
      <c r="C267" t="s">
        <v>509</v>
      </c>
      <c r="D267" t="s">
        <v>155</v>
      </c>
      <c r="E267">
        <v>0</v>
      </c>
      <c r="F267">
        <v>2</v>
      </c>
      <c r="G267">
        <v>8</v>
      </c>
      <c r="H267">
        <v>4</v>
      </c>
      <c r="I267" s="1">
        <v>0.5</v>
      </c>
      <c r="J267">
        <v>0</v>
      </c>
      <c r="K267">
        <v>0</v>
      </c>
      <c r="L267">
        <v>0</v>
      </c>
      <c r="M267">
        <v>0</v>
      </c>
      <c r="N267" s="1">
        <v>0</v>
      </c>
      <c r="O267">
        <v>0</v>
      </c>
      <c r="P267">
        <v>2</v>
      </c>
      <c r="Q267">
        <v>8</v>
      </c>
      <c r="R267">
        <v>4</v>
      </c>
      <c r="S267" s="1">
        <v>0.5</v>
      </c>
    </row>
    <row r="268" spans="1:19" x14ac:dyDescent="0.2">
      <c r="A268">
        <v>2009</v>
      </c>
      <c r="B268">
        <v>48</v>
      </c>
      <c r="C268" t="s">
        <v>325</v>
      </c>
      <c r="D268" t="s">
        <v>133</v>
      </c>
      <c r="E268">
        <v>0</v>
      </c>
      <c r="F268">
        <v>0</v>
      </c>
      <c r="G268">
        <v>0</v>
      </c>
      <c r="H268">
        <v>0</v>
      </c>
      <c r="I268" s="1">
        <v>0</v>
      </c>
      <c r="J268">
        <v>1</v>
      </c>
      <c r="K268">
        <v>1</v>
      </c>
      <c r="L268">
        <v>5</v>
      </c>
      <c r="M268">
        <v>3</v>
      </c>
      <c r="N268" s="1">
        <v>0.4</v>
      </c>
      <c r="O268">
        <v>1</v>
      </c>
      <c r="P268">
        <v>1</v>
      </c>
      <c r="Q268">
        <v>5</v>
      </c>
      <c r="R268">
        <v>3</v>
      </c>
      <c r="S268" s="1">
        <v>0.4</v>
      </c>
    </row>
    <row r="269" spans="1:19" x14ac:dyDescent="0.2">
      <c r="A269">
        <v>2010</v>
      </c>
      <c r="B269">
        <v>27</v>
      </c>
      <c r="C269" t="s">
        <v>325</v>
      </c>
      <c r="D269" t="s">
        <v>510</v>
      </c>
      <c r="E269">
        <v>1</v>
      </c>
      <c r="F269">
        <v>0</v>
      </c>
      <c r="G269">
        <v>3</v>
      </c>
      <c r="H269">
        <v>0</v>
      </c>
      <c r="I269" s="1">
        <v>1</v>
      </c>
      <c r="J269">
        <v>1</v>
      </c>
      <c r="K269">
        <v>0</v>
      </c>
      <c r="L269">
        <v>2</v>
      </c>
      <c r="M269">
        <v>0</v>
      </c>
      <c r="N269" s="1">
        <v>1</v>
      </c>
      <c r="O269">
        <v>2</v>
      </c>
      <c r="P269">
        <v>0</v>
      </c>
      <c r="Q269">
        <v>5</v>
      </c>
      <c r="R269">
        <v>0</v>
      </c>
      <c r="S269" s="1">
        <v>1</v>
      </c>
    </row>
    <row r="270" spans="1:19" x14ac:dyDescent="0.2">
      <c r="A270">
        <v>2006</v>
      </c>
      <c r="B270">
        <v>6</v>
      </c>
      <c r="C270" t="s">
        <v>511</v>
      </c>
      <c r="D270" t="s">
        <v>512</v>
      </c>
      <c r="E270">
        <v>2</v>
      </c>
      <c r="F270">
        <v>2</v>
      </c>
      <c r="G270">
        <v>11</v>
      </c>
      <c r="H270">
        <v>4</v>
      </c>
      <c r="I270" s="1">
        <v>0.63600000000000001</v>
      </c>
      <c r="J270">
        <v>3</v>
      </c>
      <c r="K270">
        <v>0</v>
      </c>
      <c r="L270">
        <v>13</v>
      </c>
      <c r="M270">
        <v>2</v>
      </c>
      <c r="N270" s="1">
        <v>0.84599999999999997</v>
      </c>
      <c r="O270">
        <v>5</v>
      </c>
      <c r="P270">
        <v>2</v>
      </c>
      <c r="Q270">
        <v>24</v>
      </c>
      <c r="R270">
        <v>6</v>
      </c>
      <c r="S270" s="1">
        <v>0.75</v>
      </c>
    </row>
    <row r="271" spans="1:19" x14ac:dyDescent="0.2">
      <c r="A271">
        <v>2011</v>
      </c>
      <c r="B271">
        <v>16</v>
      </c>
      <c r="C271" t="s">
        <v>329</v>
      </c>
      <c r="D271" t="s">
        <v>110</v>
      </c>
      <c r="E271">
        <v>1</v>
      </c>
      <c r="F271">
        <v>3</v>
      </c>
      <c r="G271">
        <v>14</v>
      </c>
      <c r="H271">
        <v>4</v>
      </c>
      <c r="I271" s="1">
        <v>0.71399999999999997</v>
      </c>
      <c r="J271">
        <v>2</v>
      </c>
      <c r="K271">
        <v>0</v>
      </c>
      <c r="L271">
        <v>7</v>
      </c>
      <c r="M271">
        <v>2</v>
      </c>
      <c r="N271" s="1">
        <v>0.71399999999999997</v>
      </c>
      <c r="O271">
        <v>3</v>
      </c>
      <c r="P271">
        <v>3</v>
      </c>
      <c r="Q271">
        <v>21</v>
      </c>
      <c r="R271">
        <v>6</v>
      </c>
      <c r="S271" s="1">
        <v>0.71399999999999997</v>
      </c>
    </row>
    <row r="272" spans="1:19" x14ac:dyDescent="0.2">
      <c r="A272">
        <v>2006</v>
      </c>
      <c r="B272">
        <v>53</v>
      </c>
      <c r="C272" t="s">
        <v>334</v>
      </c>
      <c r="D272" t="s">
        <v>204</v>
      </c>
      <c r="E272">
        <v>0</v>
      </c>
      <c r="F272">
        <v>3</v>
      </c>
      <c r="G272">
        <v>8</v>
      </c>
      <c r="H272">
        <v>5</v>
      </c>
      <c r="I272" s="1">
        <v>0.375</v>
      </c>
      <c r="J272">
        <v>1</v>
      </c>
      <c r="K272">
        <v>4</v>
      </c>
      <c r="L272">
        <v>15</v>
      </c>
      <c r="M272">
        <v>7</v>
      </c>
      <c r="N272" s="1">
        <v>0.53300000000000003</v>
      </c>
      <c r="O272">
        <v>1</v>
      </c>
      <c r="P272">
        <v>7</v>
      </c>
      <c r="Q272">
        <v>23</v>
      </c>
      <c r="R272">
        <v>12</v>
      </c>
      <c r="S272" s="1">
        <v>0.47800000000000004</v>
      </c>
    </row>
    <row r="273" spans="1:19" x14ac:dyDescent="0.2">
      <c r="A273">
        <v>2007</v>
      </c>
      <c r="B273">
        <v>20</v>
      </c>
      <c r="C273" t="s">
        <v>334</v>
      </c>
      <c r="D273" t="s">
        <v>204</v>
      </c>
      <c r="E273">
        <v>2</v>
      </c>
      <c r="F273">
        <v>1</v>
      </c>
      <c r="G273">
        <v>7</v>
      </c>
      <c r="H273">
        <v>2</v>
      </c>
      <c r="I273" s="1">
        <v>0.71399999999999997</v>
      </c>
      <c r="J273">
        <v>1</v>
      </c>
      <c r="K273">
        <v>3</v>
      </c>
      <c r="L273">
        <v>9</v>
      </c>
      <c r="M273">
        <v>5</v>
      </c>
      <c r="N273" s="1">
        <v>0.44400000000000001</v>
      </c>
      <c r="O273">
        <v>3</v>
      </c>
      <c r="P273">
        <v>4</v>
      </c>
      <c r="Q273">
        <v>16</v>
      </c>
      <c r="R273">
        <v>7</v>
      </c>
      <c r="S273" s="1">
        <v>0.56200000000000006</v>
      </c>
    </row>
    <row r="274" spans="1:19" x14ac:dyDescent="0.2">
      <c r="A274">
        <v>2008</v>
      </c>
      <c r="B274">
        <v>21</v>
      </c>
      <c r="C274" t="s">
        <v>334</v>
      </c>
      <c r="D274" t="s">
        <v>204</v>
      </c>
      <c r="E274">
        <v>1</v>
      </c>
      <c r="F274">
        <v>2</v>
      </c>
      <c r="G274">
        <v>9</v>
      </c>
      <c r="H274">
        <v>4</v>
      </c>
      <c r="I274" s="1">
        <v>0.55600000000000005</v>
      </c>
      <c r="J274">
        <v>2</v>
      </c>
      <c r="K274">
        <v>1</v>
      </c>
      <c r="L274">
        <v>8</v>
      </c>
      <c r="M274">
        <v>2</v>
      </c>
      <c r="N274" s="1">
        <v>0.75</v>
      </c>
      <c r="O274">
        <v>3</v>
      </c>
      <c r="P274">
        <v>3</v>
      </c>
      <c r="Q274">
        <v>17</v>
      </c>
      <c r="R274">
        <v>6</v>
      </c>
      <c r="S274" s="1">
        <v>0.64700000000000002</v>
      </c>
    </row>
    <row r="275" spans="1:19" x14ac:dyDescent="0.2">
      <c r="A275">
        <v>2009</v>
      </c>
      <c r="B275">
        <v>21</v>
      </c>
      <c r="C275" t="s">
        <v>334</v>
      </c>
      <c r="D275" t="s">
        <v>204</v>
      </c>
      <c r="E275">
        <v>1</v>
      </c>
      <c r="F275">
        <v>2</v>
      </c>
      <c r="G275">
        <v>8</v>
      </c>
      <c r="H275">
        <v>2</v>
      </c>
      <c r="I275" s="1">
        <v>0.75</v>
      </c>
      <c r="J275">
        <v>2</v>
      </c>
      <c r="K275">
        <v>0</v>
      </c>
      <c r="L275">
        <v>6</v>
      </c>
      <c r="M275">
        <v>1</v>
      </c>
      <c r="N275" s="1">
        <v>0.83299999999999996</v>
      </c>
      <c r="O275">
        <v>3</v>
      </c>
      <c r="P275">
        <v>2</v>
      </c>
      <c r="Q275">
        <v>14</v>
      </c>
      <c r="R275">
        <v>3</v>
      </c>
      <c r="S275" s="1">
        <v>0.78600000000000003</v>
      </c>
    </row>
    <row r="276" spans="1:19" x14ac:dyDescent="0.2">
      <c r="A276">
        <v>2010</v>
      </c>
      <c r="B276">
        <v>49</v>
      </c>
      <c r="C276" t="s">
        <v>334</v>
      </c>
      <c r="D276" t="s">
        <v>204</v>
      </c>
      <c r="E276">
        <v>0</v>
      </c>
      <c r="F276">
        <v>3</v>
      </c>
      <c r="G276">
        <v>9</v>
      </c>
      <c r="H276">
        <v>6</v>
      </c>
      <c r="I276" s="1">
        <v>0.33300000000000002</v>
      </c>
      <c r="J276">
        <v>2</v>
      </c>
      <c r="K276">
        <v>4</v>
      </c>
      <c r="L276">
        <v>18</v>
      </c>
      <c r="M276">
        <v>9</v>
      </c>
      <c r="N276" s="1">
        <v>0.5</v>
      </c>
      <c r="O276">
        <v>2</v>
      </c>
      <c r="P276">
        <v>7</v>
      </c>
      <c r="Q276">
        <v>27</v>
      </c>
      <c r="R276">
        <v>15</v>
      </c>
      <c r="S276" s="1">
        <v>0.44400000000000001</v>
      </c>
    </row>
    <row r="277" spans="1:19" x14ac:dyDescent="0.2">
      <c r="A277">
        <v>2011</v>
      </c>
      <c r="B277">
        <v>3</v>
      </c>
      <c r="C277" t="s">
        <v>334</v>
      </c>
      <c r="D277" t="s">
        <v>204</v>
      </c>
      <c r="E277">
        <v>1</v>
      </c>
      <c r="F277">
        <v>3</v>
      </c>
      <c r="G277">
        <v>16</v>
      </c>
      <c r="H277">
        <v>5</v>
      </c>
      <c r="I277" s="1">
        <v>0.68800000000000006</v>
      </c>
      <c r="J277">
        <v>7</v>
      </c>
      <c r="K277">
        <v>1</v>
      </c>
      <c r="L277">
        <v>25</v>
      </c>
      <c r="M277">
        <v>7</v>
      </c>
      <c r="N277" s="1">
        <v>0.72</v>
      </c>
      <c r="O277">
        <v>8</v>
      </c>
      <c r="P277">
        <v>4</v>
      </c>
      <c r="Q277">
        <v>41</v>
      </c>
      <c r="R277">
        <v>12</v>
      </c>
      <c r="S277" s="1">
        <v>0.70699999999999996</v>
      </c>
    </row>
    <row r="278" spans="1:19" x14ac:dyDescent="0.2">
      <c r="A278">
        <v>2006</v>
      </c>
      <c r="B278">
        <v>54</v>
      </c>
      <c r="C278" t="s">
        <v>513</v>
      </c>
      <c r="D278" t="s">
        <v>514</v>
      </c>
      <c r="E278">
        <v>0</v>
      </c>
      <c r="F278">
        <v>0</v>
      </c>
      <c r="G278">
        <v>1</v>
      </c>
      <c r="H278">
        <v>1</v>
      </c>
      <c r="I278" s="1">
        <v>0</v>
      </c>
      <c r="J278">
        <v>0</v>
      </c>
      <c r="K278">
        <v>0</v>
      </c>
      <c r="L278">
        <v>0</v>
      </c>
      <c r="M278">
        <v>0</v>
      </c>
      <c r="N278" s="1">
        <v>0</v>
      </c>
      <c r="O278">
        <v>0</v>
      </c>
      <c r="P278">
        <v>0</v>
      </c>
      <c r="Q278">
        <v>1</v>
      </c>
      <c r="R278">
        <v>1</v>
      </c>
      <c r="S278" s="1">
        <v>0</v>
      </c>
    </row>
    <row r="279" spans="1:19" x14ac:dyDescent="0.2">
      <c r="A279">
        <v>2006</v>
      </c>
      <c r="B279">
        <v>47</v>
      </c>
      <c r="C279" t="s">
        <v>515</v>
      </c>
      <c r="D279" t="s">
        <v>223</v>
      </c>
      <c r="E279">
        <v>1</v>
      </c>
      <c r="F279">
        <v>0</v>
      </c>
      <c r="G279">
        <v>3</v>
      </c>
      <c r="H279">
        <v>0</v>
      </c>
      <c r="I279" s="1">
        <v>1</v>
      </c>
      <c r="J279">
        <v>0</v>
      </c>
      <c r="K279">
        <v>1</v>
      </c>
      <c r="L279">
        <v>2</v>
      </c>
      <c r="M279">
        <v>2</v>
      </c>
      <c r="N279" s="1">
        <v>0</v>
      </c>
      <c r="O279">
        <v>1</v>
      </c>
      <c r="P279">
        <v>1</v>
      </c>
      <c r="Q279">
        <v>5</v>
      </c>
      <c r="R279">
        <v>2</v>
      </c>
      <c r="S279" s="1">
        <v>0.6</v>
      </c>
    </row>
    <row r="280" spans="1:19" x14ac:dyDescent="0.2">
      <c r="A280">
        <v>2007</v>
      </c>
      <c r="B280">
        <v>17</v>
      </c>
      <c r="C280" t="s">
        <v>515</v>
      </c>
      <c r="D280" t="s">
        <v>516</v>
      </c>
      <c r="E280">
        <v>2</v>
      </c>
      <c r="F280">
        <v>0</v>
      </c>
      <c r="G280">
        <v>7</v>
      </c>
      <c r="H280">
        <v>1</v>
      </c>
      <c r="I280" s="1">
        <v>0.85699999999999998</v>
      </c>
      <c r="J280">
        <v>1</v>
      </c>
      <c r="K280">
        <v>1</v>
      </c>
      <c r="L280">
        <v>9</v>
      </c>
      <c r="M280">
        <v>3</v>
      </c>
      <c r="N280" s="1">
        <v>0.66700000000000004</v>
      </c>
      <c r="O280">
        <v>3</v>
      </c>
      <c r="P280">
        <v>1</v>
      </c>
      <c r="Q280">
        <v>16</v>
      </c>
      <c r="R280">
        <v>4</v>
      </c>
      <c r="S280" s="1">
        <v>0.75</v>
      </c>
    </row>
    <row r="281" spans="1:19" x14ac:dyDescent="0.2">
      <c r="A281">
        <v>2008</v>
      </c>
      <c r="B281">
        <v>61</v>
      </c>
      <c r="C281" t="s">
        <v>515</v>
      </c>
      <c r="D281" t="s">
        <v>213</v>
      </c>
      <c r="E281">
        <v>0</v>
      </c>
      <c r="F281">
        <v>2</v>
      </c>
      <c r="G281">
        <v>16</v>
      </c>
      <c r="H281">
        <v>4</v>
      </c>
      <c r="I281" s="1">
        <v>0.75</v>
      </c>
      <c r="J281">
        <v>0</v>
      </c>
      <c r="K281">
        <v>0</v>
      </c>
      <c r="L281">
        <v>0</v>
      </c>
      <c r="M281">
        <v>0</v>
      </c>
      <c r="N281" s="1">
        <v>0</v>
      </c>
      <c r="O281">
        <v>0</v>
      </c>
      <c r="P281">
        <v>2</v>
      </c>
      <c r="Q281">
        <v>16</v>
      </c>
      <c r="R281">
        <v>4</v>
      </c>
      <c r="S281" s="1">
        <v>0.75</v>
      </c>
    </row>
    <row r="282" spans="1:19" x14ac:dyDescent="0.2">
      <c r="A282">
        <v>2009</v>
      </c>
      <c r="B282">
        <v>47</v>
      </c>
      <c r="C282" t="s">
        <v>515</v>
      </c>
      <c r="D282" t="s">
        <v>517</v>
      </c>
      <c r="E282">
        <v>1</v>
      </c>
      <c r="F282">
        <v>0</v>
      </c>
      <c r="G282">
        <v>8</v>
      </c>
      <c r="H282">
        <v>1</v>
      </c>
      <c r="I282" s="1">
        <v>0.875</v>
      </c>
      <c r="J282">
        <v>0</v>
      </c>
      <c r="K282">
        <v>0</v>
      </c>
      <c r="L282">
        <v>0</v>
      </c>
      <c r="M282">
        <v>0</v>
      </c>
      <c r="N282" s="1">
        <v>0</v>
      </c>
      <c r="O282">
        <v>1</v>
      </c>
      <c r="P282">
        <v>0</v>
      </c>
      <c r="Q282">
        <v>8</v>
      </c>
      <c r="R282">
        <v>1</v>
      </c>
      <c r="S282" s="1">
        <v>0.875</v>
      </c>
    </row>
    <row r="283" spans="1:19" x14ac:dyDescent="0.2">
      <c r="A283">
        <v>2006</v>
      </c>
      <c r="B283">
        <v>70</v>
      </c>
      <c r="C283" t="s">
        <v>518</v>
      </c>
      <c r="D283" t="s">
        <v>155</v>
      </c>
      <c r="E283">
        <v>0</v>
      </c>
      <c r="F283">
        <v>0</v>
      </c>
      <c r="G283">
        <v>0</v>
      </c>
      <c r="H283">
        <v>0</v>
      </c>
      <c r="I283" s="1">
        <v>0</v>
      </c>
      <c r="J283">
        <v>0</v>
      </c>
      <c r="K283">
        <v>2</v>
      </c>
      <c r="L283">
        <v>4</v>
      </c>
      <c r="M283">
        <v>3</v>
      </c>
      <c r="N283" s="1">
        <v>0.25</v>
      </c>
      <c r="O283">
        <v>0</v>
      </c>
      <c r="P283">
        <v>2</v>
      </c>
      <c r="Q283">
        <v>4</v>
      </c>
      <c r="R283">
        <v>3</v>
      </c>
      <c r="S283" s="1">
        <v>0.25</v>
      </c>
    </row>
    <row r="284" spans="1:19" x14ac:dyDescent="0.2">
      <c r="A284">
        <v>2007</v>
      </c>
      <c r="B284">
        <v>43</v>
      </c>
      <c r="C284" t="s">
        <v>518</v>
      </c>
      <c r="D284" t="s">
        <v>57</v>
      </c>
      <c r="E284">
        <v>0</v>
      </c>
      <c r="F284">
        <v>1</v>
      </c>
      <c r="G284">
        <v>2</v>
      </c>
      <c r="H284">
        <v>2</v>
      </c>
      <c r="I284" s="1">
        <v>0</v>
      </c>
      <c r="J284">
        <v>1</v>
      </c>
      <c r="K284">
        <v>0</v>
      </c>
      <c r="L284">
        <v>6</v>
      </c>
      <c r="M284">
        <v>1</v>
      </c>
      <c r="N284" s="1">
        <v>0.83299999999999996</v>
      </c>
      <c r="O284">
        <v>1</v>
      </c>
      <c r="P284">
        <v>1</v>
      </c>
      <c r="Q284">
        <v>8</v>
      </c>
      <c r="R284">
        <v>3</v>
      </c>
      <c r="S284" s="1">
        <v>0.625</v>
      </c>
    </row>
    <row r="285" spans="1:19" x14ac:dyDescent="0.2">
      <c r="A285">
        <v>2007</v>
      </c>
      <c r="B285">
        <v>36</v>
      </c>
      <c r="C285" t="s">
        <v>346</v>
      </c>
      <c r="D285" t="s">
        <v>84</v>
      </c>
      <c r="E285">
        <v>0</v>
      </c>
      <c r="F285">
        <v>0</v>
      </c>
      <c r="G285">
        <v>0</v>
      </c>
      <c r="H285">
        <v>0</v>
      </c>
      <c r="I285" s="1">
        <v>0</v>
      </c>
      <c r="J285">
        <v>1</v>
      </c>
      <c r="K285">
        <v>0</v>
      </c>
      <c r="L285">
        <v>3</v>
      </c>
      <c r="M285">
        <v>0</v>
      </c>
      <c r="N285" s="1">
        <v>1</v>
      </c>
      <c r="O285">
        <v>1</v>
      </c>
      <c r="P285">
        <v>0</v>
      </c>
      <c r="Q285">
        <v>3</v>
      </c>
      <c r="R285">
        <v>0</v>
      </c>
      <c r="S285" s="1">
        <v>1</v>
      </c>
    </row>
    <row r="286" spans="1:19" x14ac:dyDescent="0.2">
      <c r="A286">
        <v>2008</v>
      </c>
      <c r="B286">
        <v>24</v>
      </c>
      <c r="C286" t="s">
        <v>346</v>
      </c>
      <c r="D286" t="s">
        <v>519</v>
      </c>
      <c r="E286">
        <v>1</v>
      </c>
      <c r="F286">
        <v>0</v>
      </c>
      <c r="G286">
        <v>3</v>
      </c>
      <c r="H286">
        <v>0</v>
      </c>
      <c r="I286" s="1">
        <v>1</v>
      </c>
      <c r="J286">
        <v>1</v>
      </c>
      <c r="K286">
        <v>0</v>
      </c>
      <c r="L286">
        <v>3</v>
      </c>
      <c r="M286">
        <v>0</v>
      </c>
      <c r="N286" s="1">
        <v>1</v>
      </c>
      <c r="O286">
        <v>2</v>
      </c>
      <c r="P286">
        <v>0</v>
      </c>
      <c r="Q286">
        <v>6</v>
      </c>
      <c r="R286">
        <v>0</v>
      </c>
      <c r="S286" s="1">
        <v>1</v>
      </c>
    </row>
    <row r="287" spans="1:19" x14ac:dyDescent="0.2">
      <c r="A287">
        <v>2009</v>
      </c>
      <c r="B287">
        <v>43</v>
      </c>
      <c r="C287" t="s">
        <v>346</v>
      </c>
      <c r="D287" t="s">
        <v>143</v>
      </c>
      <c r="E287">
        <v>1</v>
      </c>
      <c r="F287">
        <v>5</v>
      </c>
      <c r="G287">
        <v>18</v>
      </c>
      <c r="H287">
        <v>9</v>
      </c>
      <c r="I287" s="1">
        <v>0.5</v>
      </c>
      <c r="J287">
        <v>1</v>
      </c>
      <c r="K287">
        <v>2</v>
      </c>
      <c r="L287">
        <v>9</v>
      </c>
      <c r="M287">
        <v>6</v>
      </c>
      <c r="N287" s="1">
        <v>0.33300000000000002</v>
      </c>
      <c r="O287">
        <v>2</v>
      </c>
      <c r="P287">
        <v>7</v>
      </c>
      <c r="Q287">
        <v>27</v>
      </c>
      <c r="R287">
        <v>15</v>
      </c>
      <c r="S287" s="1">
        <v>0.44400000000000001</v>
      </c>
    </row>
    <row r="288" spans="1:19" x14ac:dyDescent="0.2">
      <c r="A288">
        <v>2010</v>
      </c>
      <c r="B288">
        <v>59</v>
      </c>
      <c r="C288" t="s">
        <v>346</v>
      </c>
      <c r="D288" t="s">
        <v>143</v>
      </c>
      <c r="E288">
        <v>1</v>
      </c>
      <c r="F288">
        <v>2</v>
      </c>
      <c r="G288">
        <v>11</v>
      </c>
      <c r="H288">
        <v>3</v>
      </c>
      <c r="I288" s="1">
        <v>0.72699999999999998</v>
      </c>
      <c r="J288">
        <v>0</v>
      </c>
      <c r="K288">
        <v>1</v>
      </c>
      <c r="L288">
        <v>3</v>
      </c>
      <c r="M288">
        <v>2</v>
      </c>
      <c r="N288" s="1">
        <v>0.33300000000000002</v>
      </c>
      <c r="O288">
        <v>1</v>
      </c>
      <c r="P288">
        <v>3</v>
      </c>
      <c r="Q288">
        <v>14</v>
      </c>
      <c r="R288">
        <v>5</v>
      </c>
      <c r="S288" s="1">
        <v>0.64300000000000002</v>
      </c>
    </row>
    <row r="289" spans="1:19" x14ac:dyDescent="0.2">
      <c r="A289">
        <v>2011</v>
      </c>
      <c r="B289">
        <v>41</v>
      </c>
      <c r="C289" t="s">
        <v>346</v>
      </c>
      <c r="D289" t="s">
        <v>143</v>
      </c>
      <c r="E289">
        <v>1</v>
      </c>
      <c r="F289">
        <v>0</v>
      </c>
      <c r="G289">
        <v>4</v>
      </c>
      <c r="H289">
        <v>0</v>
      </c>
      <c r="I289" s="1">
        <v>1</v>
      </c>
      <c r="J289">
        <v>0</v>
      </c>
      <c r="K289">
        <v>0</v>
      </c>
      <c r="L289">
        <v>0</v>
      </c>
      <c r="M289">
        <v>0</v>
      </c>
      <c r="N289" s="1">
        <v>0</v>
      </c>
      <c r="O289">
        <v>1</v>
      </c>
      <c r="P289">
        <v>0</v>
      </c>
      <c r="Q289">
        <v>4</v>
      </c>
      <c r="R289">
        <v>0</v>
      </c>
      <c r="S289" s="1">
        <v>1</v>
      </c>
    </row>
    <row r="290" spans="1:19" x14ac:dyDescent="0.2">
      <c r="A290">
        <v>2011</v>
      </c>
      <c r="B290">
        <v>43</v>
      </c>
      <c r="C290" t="s">
        <v>350</v>
      </c>
      <c r="D290" t="s">
        <v>57</v>
      </c>
      <c r="E290">
        <v>0</v>
      </c>
      <c r="F290">
        <v>0</v>
      </c>
      <c r="G290">
        <v>0</v>
      </c>
      <c r="H290">
        <v>0</v>
      </c>
      <c r="I290" s="1">
        <v>0</v>
      </c>
      <c r="J290">
        <v>1</v>
      </c>
      <c r="K290">
        <v>0</v>
      </c>
      <c r="L290">
        <v>4</v>
      </c>
      <c r="M290">
        <v>0</v>
      </c>
      <c r="N290" s="1">
        <v>1</v>
      </c>
      <c r="O290">
        <v>1</v>
      </c>
      <c r="P290">
        <v>0</v>
      </c>
      <c r="Q290">
        <v>4</v>
      </c>
      <c r="R290">
        <v>0</v>
      </c>
      <c r="S290" s="1">
        <v>1</v>
      </c>
    </row>
    <row r="291" spans="1:19" x14ac:dyDescent="0.2">
      <c r="A291">
        <v>2011</v>
      </c>
      <c r="B291">
        <v>48</v>
      </c>
      <c r="C291" t="s">
        <v>353</v>
      </c>
      <c r="D291" t="s">
        <v>57</v>
      </c>
      <c r="E291">
        <v>0</v>
      </c>
      <c r="F291">
        <v>1</v>
      </c>
      <c r="G291">
        <v>3</v>
      </c>
      <c r="H291">
        <v>3</v>
      </c>
      <c r="I291" s="1">
        <v>0</v>
      </c>
      <c r="J291">
        <v>1</v>
      </c>
      <c r="K291">
        <v>0</v>
      </c>
      <c r="L291">
        <v>3</v>
      </c>
      <c r="M291">
        <v>1</v>
      </c>
      <c r="N291" s="1">
        <v>0.66700000000000004</v>
      </c>
      <c r="O291">
        <v>1</v>
      </c>
      <c r="P291">
        <v>1</v>
      </c>
      <c r="Q291">
        <v>6</v>
      </c>
      <c r="R291">
        <v>4</v>
      </c>
      <c r="S291" s="1">
        <v>0.33300000000000002</v>
      </c>
    </row>
    <row r="292" spans="1:19" x14ac:dyDescent="0.2">
      <c r="A292">
        <v>2007</v>
      </c>
      <c r="B292">
        <v>22</v>
      </c>
      <c r="C292" t="s">
        <v>356</v>
      </c>
      <c r="D292" t="s">
        <v>46</v>
      </c>
      <c r="E292">
        <v>2</v>
      </c>
      <c r="F292">
        <v>3</v>
      </c>
      <c r="G292">
        <v>19</v>
      </c>
      <c r="H292">
        <v>7</v>
      </c>
      <c r="I292" s="1">
        <v>0.63200000000000001</v>
      </c>
      <c r="J292">
        <v>1</v>
      </c>
      <c r="K292">
        <v>2</v>
      </c>
      <c r="L292">
        <v>13</v>
      </c>
      <c r="M292">
        <v>8</v>
      </c>
      <c r="N292" s="1">
        <v>0.38500000000000001</v>
      </c>
      <c r="O292">
        <v>3</v>
      </c>
      <c r="P292">
        <v>5</v>
      </c>
      <c r="Q292">
        <v>32</v>
      </c>
      <c r="R292">
        <v>15</v>
      </c>
      <c r="S292" s="1">
        <v>0.53100000000000003</v>
      </c>
    </row>
    <row r="293" spans="1:19" x14ac:dyDescent="0.2">
      <c r="A293">
        <v>2008</v>
      </c>
      <c r="B293">
        <v>55</v>
      </c>
      <c r="C293" t="s">
        <v>356</v>
      </c>
      <c r="D293" t="s">
        <v>46</v>
      </c>
      <c r="E293">
        <v>0</v>
      </c>
      <c r="F293">
        <v>3</v>
      </c>
      <c r="G293">
        <v>9</v>
      </c>
      <c r="H293">
        <v>5</v>
      </c>
      <c r="I293" s="1">
        <v>0.44400000000000001</v>
      </c>
      <c r="J293">
        <v>1</v>
      </c>
      <c r="K293">
        <v>3</v>
      </c>
      <c r="L293">
        <v>12</v>
      </c>
      <c r="M293">
        <v>7</v>
      </c>
      <c r="N293" s="1">
        <v>0.41699999999999998</v>
      </c>
      <c r="O293">
        <v>1</v>
      </c>
      <c r="P293">
        <v>6</v>
      </c>
      <c r="Q293">
        <v>21</v>
      </c>
      <c r="R293">
        <v>12</v>
      </c>
      <c r="S293" s="1">
        <v>0.42899999999999999</v>
      </c>
    </row>
    <row r="294" spans="1:19" x14ac:dyDescent="0.2">
      <c r="A294">
        <v>2009</v>
      </c>
      <c r="B294">
        <v>6</v>
      </c>
      <c r="C294" t="s">
        <v>356</v>
      </c>
      <c r="D294" t="s">
        <v>46</v>
      </c>
      <c r="E294">
        <v>3</v>
      </c>
      <c r="F294">
        <v>1</v>
      </c>
      <c r="G294">
        <v>13</v>
      </c>
      <c r="H294">
        <v>3</v>
      </c>
      <c r="I294" s="1">
        <v>0.76900000000000002</v>
      </c>
      <c r="J294">
        <v>2</v>
      </c>
      <c r="K294">
        <v>1</v>
      </c>
      <c r="L294">
        <v>8</v>
      </c>
      <c r="M294">
        <v>2</v>
      </c>
      <c r="N294" s="1">
        <v>0.75</v>
      </c>
      <c r="O294">
        <v>5</v>
      </c>
      <c r="P294">
        <v>2</v>
      </c>
      <c r="Q294">
        <v>21</v>
      </c>
      <c r="R294">
        <v>5</v>
      </c>
      <c r="S294" s="1">
        <v>0.76200000000000001</v>
      </c>
    </row>
    <row r="295" spans="1:19" x14ac:dyDescent="0.2">
      <c r="A295">
        <v>2010</v>
      </c>
      <c r="B295">
        <v>48</v>
      </c>
      <c r="C295" t="s">
        <v>356</v>
      </c>
      <c r="D295" t="s">
        <v>46</v>
      </c>
      <c r="E295">
        <v>2</v>
      </c>
      <c r="F295">
        <v>4</v>
      </c>
      <c r="G295">
        <v>27</v>
      </c>
      <c r="H295">
        <v>8</v>
      </c>
      <c r="I295" s="1">
        <v>0.70399999999999996</v>
      </c>
      <c r="J295">
        <v>0</v>
      </c>
      <c r="K295">
        <v>3</v>
      </c>
      <c r="L295">
        <v>11</v>
      </c>
      <c r="M295">
        <v>6</v>
      </c>
      <c r="N295" s="1">
        <v>0.45400000000000001</v>
      </c>
      <c r="O295">
        <v>2</v>
      </c>
      <c r="P295">
        <v>7</v>
      </c>
      <c r="Q295">
        <v>38</v>
      </c>
      <c r="R295">
        <v>14</v>
      </c>
      <c r="S295" s="1">
        <v>0.63200000000000001</v>
      </c>
    </row>
    <row r="296" spans="1:19" x14ac:dyDescent="0.2">
      <c r="A296">
        <v>2011</v>
      </c>
      <c r="B296">
        <v>57</v>
      </c>
      <c r="C296" t="s">
        <v>356</v>
      </c>
      <c r="D296" t="s">
        <v>46</v>
      </c>
      <c r="E296">
        <v>1</v>
      </c>
      <c r="F296">
        <v>3</v>
      </c>
      <c r="G296">
        <v>14</v>
      </c>
      <c r="H296">
        <v>7</v>
      </c>
      <c r="I296" s="1">
        <v>0.5</v>
      </c>
      <c r="J296">
        <v>0</v>
      </c>
      <c r="K296">
        <v>1</v>
      </c>
      <c r="L296">
        <v>3</v>
      </c>
      <c r="M296">
        <v>1</v>
      </c>
      <c r="N296" s="1">
        <v>0.66700000000000004</v>
      </c>
      <c r="O296">
        <v>1</v>
      </c>
      <c r="P296">
        <v>4</v>
      </c>
      <c r="Q296">
        <v>17</v>
      </c>
      <c r="R296">
        <v>8</v>
      </c>
      <c r="S296" s="1">
        <v>0.52900000000000003</v>
      </c>
    </row>
    <row r="297" spans="1:19" x14ac:dyDescent="0.2">
      <c r="A297">
        <v>2006</v>
      </c>
      <c r="B297">
        <v>27</v>
      </c>
      <c r="C297" t="s">
        <v>359</v>
      </c>
      <c r="D297" t="s">
        <v>165</v>
      </c>
      <c r="E297">
        <v>0</v>
      </c>
      <c r="F297">
        <v>0</v>
      </c>
      <c r="G297">
        <v>0</v>
      </c>
      <c r="H297">
        <v>0</v>
      </c>
      <c r="I297" s="1">
        <v>0</v>
      </c>
      <c r="J297">
        <v>2</v>
      </c>
      <c r="K297">
        <v>1</v>
      </c>
      <c r="L297">
        <v>15</v>
      </c>
      <c r="M297">
        <v>5</v>
      </c>
      <c r="N297" s="1">
        <v>0.66700000000000004</v>
      </c>
      <c r="O297">
        <v>2</v>
      </c>
      <c r="P297">
        <v>1</v>
      </c>
      <c r="Q297">
        <v>15</v>
      </c>
      <c r="R297">
        <v>5</v>
      </c>
      <c r="S297" s="1">
        <v>0.66700000000000004</v>
      </c>
    </row>
    <row r="298" spans="1:19" x14ac:dyDescent="0.2">
      <c r="A298">
        <v>2007</v>
      </c>
      <c r="B298">
        <v>15</v>
      </c>
      <c r="C298" t="s">
        <v>359</v>
      </c>
      <c r="D298" t="s">
        <v>165</v>
      </c>
      <c r="E298">
        <v>1</v>
      </c>
      <c r="F298">
        <v>2</v>
      </c>
      <c r="G298">
        <v>12</v>
      </c>
      <c r="H298">
        <v>4</v>
      </c>
      <c r="I298" s="1">
        <v>0.66700000000000004</v>
      </c>
      <c r="J298">
        <v>3</v>
      </c>
      <c r="K298">
        <v>2</v>
      </c>
      <c r="L298">
        <v>21</v>
      </c>
      <c r="M298">
        <v>7</v>
      </c>
      <c r="N298" s="1">
        <v>0.66700000000000004</v>
      </c>
      <c r="O298">
        <v>4</v>
      </c>
      <c r="P298">
        <v>4</v>
      </c>
      <c r="Q298">
        <v>33</v>
      </c>
      <c r="R298">
        <v>11</v>
      </c>
      <c r="S298" s="1">
        <v>0.66700000000000004</v>
      </c>
    </row>
    <row r="299" spans="1:19" x14ac:dyDescent="0.2">
      <c r="A299">
        <v>2008</v>
      </c>
      <c r="B299">
        <v>37</v>
      </c>
      <c r="C299" t="s">
        <v>359</v>
      </c>
      <c r="D299" t="s">
        <v>165</v>
      </c>
      <c r="E299">
        <v>2</v>
      </c>
      <c r="F299">
        <v>0</v>
      </c>
      <c r="G299">
        <v>6</v>
      </c>
      <c r="H299">
        <v>0</v>
      </c>
      <c r="I299" s="1">
        <v>1</v>
      </c>
      <c r="J299">
        <v>0</v>
      </c>
      <c r="K299">
        <v>4</v>
      </c>
      <c r="L299">
        <v>13</v>
      </c>
      <c r="M299">
        <v>7</v>
      </c>
      <c r="N299" s="1">
        <v>0.46200000000000002</v>
      </c>
      <c r="O299">
        <v>2</v>
      </c>
      <c r="P299">
        <v>4</v>
      </c>
      <c r="Q299">
        <v>19</v>
      </c>
      <c r="R299">
        <v>7</v>
      </c>
      <c r="S299" s="1">
        <v>0.63200000000000001</v>
      </c>
    </row>
    <row r="300" spans="1:19" x14ac:dyDescent="0.2">
      <c r="A300">
        <v>2009</v>
      </c>
      <c r="B300">
        <v>42</v>
      </c>
      <c r="C300" t="s">
        <v>359</v>
      </c>
      <c r="D300" t="s">
        <v>165</v>
      </c>
      <c r="E300">
        <v>1</v>
      </c>
      <c r="F300">
        <v>4</v>
      </c>
      <c r="G300">
        <v>13</v>
      </c>
      <c r="H300">
        <v>7</v>
      </c>
      <c r="I300" s="1">
        <v>0.46200000000000002</v>
      </c>
      <c r="J300">
        <v>1</v>
      </c>
      <c r="K300">
        <v>1</v>
      </c>
      <c r="L300">
        <v>6</v>
      </c>
      <c r="M300">
        <v>2</v>
      </c>
      <c r="N300" s="1">
        <v>0.66700000000000004</v>
      </c>
      <c r="O300">
        <v>2</v>
      </c>
      <c r="P300">
        <v>5</v>
      </c>
      <c r="Q300">
        <v>19</v>
      </c>
      <c r="R300">
        <v>9</v>
      </c>
      <c r="S300" s="1">
        <v>0.52600000000000002</v>
      </c>
    </row>
    <row r="301" spans="1:19" x14ac:dyDescent="0.2">
      <c r="A301">
        <v>2010</v>
      </c>
      <c r="B301">
        <v>42</v>
      </c>
      <c r="C301" t="s">
        <v>359</v>
      </c>
      <c r="D301" t="s">
        <v>194</v>
      </c>
      <c r="E301">
        <v>2</v>
      </c>
      <c r="F301">
        <v>1</v>
      </c>
      <c r="G301">
        <v>8</v>
      </c>
      <c r="H301">
        <v>2</v>
      </c>
      <c r="I301" s="1">
        <v>0.75</v>
      </c>
      <c r="J301">
        <v>0</v>
      </c>
      <c r="K301">
        <v>1</v>
      </c>
      <c r="L301">
        <v>4</v>
      </c>
      <c r="M301">
        <v>2</v>
      </c>
      <c r="N301" s="1">
        <v>0.5</v>
      </c>
      <c r="O301">
        <v>2</v>
      </c>
      <c r="P301">
        <v>2</v>
      </c>
      <c r="Q301">
        <v>12</v>
      </c>
      <c r="R301">
        <v>4</v>
      </c>
      <c r="S301" s="1">
        <v>0.66700000000000004</v>
      </c>
    </row>
    <row r="302" spans="1:19" x14ac:dyDescent="0.2">
      <c r="A302">
        <v>2011</v>
      </c>
      <c r="B302">
        <v>54</v>
      </c>
      <c r="C302" t="s">
        <v>359</v>
      </c>
      <c r="D302" t="s">
        <v>194</v>
      </c>
      <c r="E302">
        <v>1</v>
      </c>
      <c r="F302">
        <v>2</v>
      </c>
      <c r="G302">
        <v>16</v>
      </c>
      <c r="H302">
        <v>3</v>
      </c>
      <c r="I302" s="1">
        <v>0.81200000000000006</v>
      </c>
      <c r="J302">
        <v>0</v>
      </c>
      <c r="K302">
        <v>1</v>
      </c>
      <c r="L302">
        <v>2</v>
      </c>
      <c r="M302">
        <v>1</v>
      </c>
      <c r="N302" s="1">
        <v>0.5</v>
      </c>
      <c r="O302">
        <v>1</v>
      </c>
      <c r="P302">
        <v>3</v>
      </c>
      <c r="Q302">
        <v>18</v>
      </c>
      <c r="R302">
        <v>4</v>
      </c>
      <c r="S302" s="1">
        <v>0.77800000000000002</v>
      </c>
    </row>
    <row r="303" spans="1:19" x14ac:dyDescent="0.2">
      <c r="A303">
        <v>2006</v>
      </c>
      <c r="B303">
        <v>40</v>
      </c>
      <c r="C303" t="s">
        <v>520</v>
      </c>
      <c r="D303" t="s">
        <v>72</v>
      </c>
      <c r="E303">
        <v>1</v>
      </c>
      <c r="F303">
        <v>0</v>
      </c>
      <c r="G303">
        <v>4</v>
      </c>
      <c r="H303">
        <v>1</v>
      </c>
      <c r="I303" s="1">
        <v>0.75</v>
      </c>
      <c r="J303">
        <v>0</v>
      </c>
      <c r="K303">
        <v>0</v>
      </c>
      <c r="L303">
        <v>0</v>
      </c>
      <c r="M303">
        <v>0</v>
      </c>
      <c r="N303" s="1">
        <v>0</v>
      </c>
      <c r="O303">
        <v>1</v>
      </c>
      <c r="P303">
        <v>0</v>
      </c>
      <c r="Q303">
        <v>4</v>
      </c>
      <c r="R303">
        <v>1</v>
      </c>
      <c r="S303" s="1">
        <v>0.75</v>
      </c>
    </row>
    <row r="304" spans="1:19" x14ac:dyDescent="0.2">
      <c r="A304">
        <v>2006</v>
      </c>
      <c r="B304">
        <v>16</v>
      </c>
      <c r="C304" t="s">
        <v>521</v>
      </c>
      <c r="D304" t="s">
        <v>110</v>
      </c>
      <c r="E304">
        <v>4</v>
      </c>
      <c r="F304">
        <v>4</v>
      </c>
      <c r="G304">
        <v>29</v>
      </c>
      <c r="H304">
        <v>11</v>
      </c>
      <c r="I304" s="1">
        <v>0.621</v>
      </c>
      <c r="J304">
        <v>0</v>
      </c>
      <c r="K304">
        <v>1</v>
      </c>
      <c r="L304">
        <v>15</v>
      </c>
      <c r="M304">
        <v>4</v>
      </c>
      <c r="N304" s="1">
        <v>0.73299999999999998</v>
      </c>
      <c r="O304">
        <v>4</v>
      </c>
      <c r="P304">
        <v>5</v>
      </c>
      <c r="Q304">
        <v>44</v>
      </c>
      <c r="R304">
        <v>15</v>
      </c>
      <c r="S304" s="1">
        <v>0.65900000000000003</v>
      </c>
    </row>
    <row r="305" spans="1:19" x14ac:dyDescent="0.2">
      <c r="A305">
        <v>2007</v>
      </c>
      <c r="B305">
        <v>51</v>
      </c>
      <c r="C305" t="s">
        <v>521</v>
      </c>
      <c r="D305" t="s">
        <v>110</v>
      </c>
      <c r="E305">
        <v>1</v>
      </c>
      <c r="F305">
        <v>3</v>
      </c>
      <c r="G305">
        <v>11</v>
      </c>
      <c r="H305">
        <v>5</v>
      </c>
      <c r="I305" s="1">
        <v>0.54600000000000004</v>
      </c>
      <c r="J305">
        <v>0</v>
      </c>
      <c r="K305">
        <v>2</v>
      </c>
      <c r="L305">
        <v>6</v>
      </c>
      <c r="M305">
        <v>4</v>
      </c>
      <c r="N305" s="1">
        <v>0.33300000000000002</v>
      </c>
      <c r="O305">
        <v>1</v>
      </c>
      <c r="P305">
        <v>5</v>
      </c>
      <c r="Q305">
        <v>17</v>
      </c>
      <c r="R305">
        <v>9</v>
      </c>
      <c r="S305" s="1">
        <v>0.47100000000000003</v>
      </c>
    </row>
    <row r="306" spans="1:19" x14ac:dyDescent="0.2">
      <c r="A306">
        <v>2008</v>
      </c>
      <c r="B306">
        <v>38</v>
      </c>
      <c r="C306" t="s">
        <v>521</v>
      </c>
      <c r="D306" t="s">
        <v>110</v>
      </c>
      <c r="E306">
        <v>1</v>
      </c>
      <c r="F306">
        <v>2</v>
      </c>
      <c r="G306">
        <v>26</v>
      </c>
      <c r="H306">
        <v>5</v>
      </c>
      <c r="I306" s="1">
        <v>0.80800000000000005</v>
      </c>
      <c r="J306">
        <v>1</v>
      </c>
      <c r="K306">
        <v>2</v>
      </c>
      <c r="L306">
        <v>8</v>
      </c>
      <c r="M306">
        <v>6</v>
      </c>
      <c r="N306" s="1">
        <v>0.25</v>
      </c>
      <c r="O306">
        <v>2</v>
      </c>
      <c r="P306">
        <v>4</v>
      </c>
      <c r="Q306">
        <v>34</v>
      </c>
      <c r="R306">
        <v>11</v>
      </c>
      <c r="S306" s="1">
        <v>0.67600000000000005</v>
      </c>
    </row>
    <row r="307" spans="1:19" x14ac:dyDescent="0.2">
      <c r="A307">
        <v>2010</v>
      </c>
      <c r="B307">
        <v>65</v>
      </c>
      <c r="C307" t="s">
        <v>363</v>
      </c>
      <c r="D307" t="s">
        <v>155</v>
      </c>
      <c r="E307">
        <v>0</v>
      </c>
      <c r="F307">
        <v>2</v>
      </c>
      <c r="G307">
        <v>6</v>
      </c>
      <c r="H307">
        <v>3</v>
      </c>
      <c r="I307" s="1">
        <v>0.5</v>
      </c>
      <c r="J307">
        <v>0</v>
      </c>
      <c r="K307">
        <v>2</v>
      </c>
      <c r="L307">
        <v>5</v>
      </c>
      <c r="M307">
        <v>3</v>
      </c>
      <c r="N307" s="1">
        <v>0.4</v>
      </c>
      <c r="O307">
        <v>0</v>
      </c>
      <c r="P307">
        <v>4</v>
      </c>
      <c r="Q307">
        <v>11</v>
      </c>
      <c r="R307">
        <v>6</v>
      </c>
      <c r="S307" s="1">
        <v>0.45400000000000001</v>
      </c>
    </row>
    <row r="308" spans="1:19" x14ac:dyDescent="0.2">
      <c r="A308">
        <v>2011</v>
      </c>
      <c r="B308">
        <v>21</v>
      </c>
      <c r="C308" t="s">
        <v>363</v>
      </c>
      <c r="D308" t="s">
        <v>155</v>
      </c>
      <c r="E308">
        <v>2</v>
      </c>
      <c r="F308">
        <v>3</v>
      </c>
      <c r="G308">
        <v>15</v>
      </c>
      <c r="H308">
        <v>5</v>
      </c>
      <c r="I308" s="1">
        <v>0.66700000000000004</v>
      </c>
      <c r="J308">
        <v>1</v>
      </c>
      <c r="K308">
        <v>2</v>
      </c>
      <c r="L308">
        <v>9</v>
      </c>
      <c r="M308">
        <v>4</v>
      </c>
      <c r="N308" s="1">
        <v>0.55600000000000005</v>
      </c>
      <c r="O308">
        <v>3</v>
      </c>
      <c r="P308">
        <v>5</v>
      </c>
      <c r="Q308">
        <v>24</v>
      </c>
      <c r="R308">
        <v>9</v>
      </c>
      <c r="S308" s="1">
        <v>0.625</v>
      </c>
    </row>
    <row r="309" spans="1:19" x14ac:dyDescent="0.2">
      <c r="A309">
        <v>2006</v>
      </c>
      <c r="B309">
        <v>10</v>
      </c>
      <c r="C309" t="s">
        <v>367</v>
      </c>
      <c r="D309" t="s">
        <v>191</v>
      </c>
      <c r="E309">
        <v>1</v>
      </c>
      <c r="F309">
        <v>0</v>
      </c>
      <c r="G309">
        <v>3</v>
      </c>
      <c r="H309">
        <v>0</v>
      </c>
      <c r="I309" s="1">
        <v>1</v>
      </c>
      <c r="J309">
        <v>3</v>
      </c>
      <c r="K309">
        <v>2</v>
      </c>
      <c r="L309">
        <v>15</v>
      </c>
      <c r="M309">
        <v>4</v>
      </c>
      <c r="N309" s="1">
        <v>0.73299999999999998</v>
      </c>
      <c r="O309">
        <v>4</v>
      </c>
      <c r="P309">
        <v>2</v>
      </c>
      <c r="Q309">
        <v>18</v>
      </c>
      <c r="R309">
        <v>4</v>
      </c>
      <c r="S309" s="1">
        <v>0.77800000000000002</v>
      </c>
    </row>
    <row r="310" spans="1:19" x14ac:dyDescent="0.2">
      <c r="A310">
        <v>2007</v>
      </c>
      <c r="B310">
        <v>41</v>
      </c>
      <c r="C310" t="s">
        <v>367</v>
      </c>
      <c r="D310" t="s">
        <v>191</v>
      </c>
      <c r="E310">
        <v>1</v>
      </c>
      <c r="F310">
        <v>1</v>
      </c>
      <c r="G310">
        <v>15</v>
      </c>
      <c r="H310">
        <v>4</v>
      </c>
      <c r="I310" s="1">
        <v>0.73299999999999998</v>
      </c>
      <c r="J310">
        <v>0</v>
      </c>
      <c r="K310">
        <v>0</v>
      </c>
      <c r="L310">
        <v>0</v>
      </c>
      <c r="M310">
        <v>0</v>
      </c>
      <c r="N310" s="1">
        <v>0</v>
      </c>
      <c r="O310">
        <v>1</v>
      </c>
      <c r="P310">
        <v>1</v>
      </c>
      <c r="Q310">
        <v>15</v>
      </c>
      <c r="R310">
        <v>4</v>
      </c>
      <c r="S310" s="1">
        <v>0.73299999999999998</v>
      </c>
    </row>
    <row r="311" spans="1:19" x14ac:dyDescent="0.2">
      <c r="A311">
        <v>2008</v>
      </c>
      <c r="B311">
        <v>23</v>
      </c>
      <c r="C311" t="s">
        <v>367</v>
      </c>
      <c r="D311" t="s">
        <v>191</v>
      </c>
      <c r="E311">
        <v>2</v>
      </c>
      <c r="F311">
        <v>3</v>
      </c>
      <c r="G311">
        <v>19</v>
      </c>
      <c r="H311">
        <v>9</v>
      </c>
      <c r="I311" s="1">
        <v>0.52600000000000002</v>
      </c>
      <c r="J311">
        <v>1</v>
      </c>
      <c r="K311">
        <v>1</v>
      </c>
      <c r="L311">
        <v>4</v>
      </c>
      <c r="M311">
        <v>1</v>
      </c>
      <c r="N311" s="1">
        <v>0.75</v>
      </c>
      <c r="O311">
        <v>3</v>
      </c>
      <c r="P311">
        <v>4</v>
      </c>
      <c r="Q311">
        <v>23</v>
      </c>
      <c r="R311">
        <v>10</v>
      </c>
      <c r="S311" s="1">
        <v>0.56500000000000006</v>
      </c>
    </row>
    <row r="312" spans="1:19" x14ac:dyDescent="0.2">
      <c r="A312">
        <v>2009</v>
      </c>
      <c r="B312">
        <v>58</v>
      </c>
      <c r="C312" t="s">
        <v>367</v>
      </c>
      <c r="D312" t="s">
        <v>191</v>
      </c>
      <c r="E312">
        <v>0</v>
      </c>
      <c r="F312">
        <v>0</v>
      </c>
      <c r="G312">
        <v>0</v>
      </c>
      <c r="H312">
        <v>0</v>
      </c>
      <c r="I312" s="1">
        <v>0</v>
      </c>
      <c r="J312">
        <v>0</v>
      </c>
      <c r="K312">
        <v>1</v>
      </c>
      <c r="L312">
        <v>3</v>
      </c>
      <c r="M312">
        <v>2</v>
      </c>
      <c r="N312" s="1">
        <v>0.33300000000000002</v>
      </c>
      <c r="O312">
        <v>0</v>
      </c>
      <c r="P312">
        <v>1</v>
      </c>
      <c r="Q312">
        <v>3</v>
      </c>
      <c r="R312">
        <v>2</v>
      </c>
      <c r="S312" s="1">
        <v>0.33300000000000002</v>
      </c>
    </row>
    <row r="313" spans="1:19" x14ac:dyDescent="0.2">
      <c r="A313">
        <v>2010</v>
      </c>
      <c r="B313">
        <v>21</v>
      </c>
      <c r="C313" t="s">
        <v>367</v>
      </c>
      <c r="D313" t="s">
        <v>338</v>
      </c>
      <c r="E313">
        <v>2</v>
      </c>
      <c r="F313">
        <v>1</v>
      </c>
      <c r="G313">
        <v>8</v>
      </c>
      <c r="H313">
        <v>5</v>
      </c>
      <c r="I313" s="1">
        <v>0.375</v>
      </c>
      <c r="J313">
        <v>1</v>
      </c>
      <c r="K313">
        <v>0</v>
      </c>
      <c r="L313">
        <v>2</v>
      </c>
      <c r="M313">
        <v>0</v>
      </c>
      <c r="N313" s="1">
        <v>1</v>
      </c>
      <c r="O313">
        <v>3</v>
      </c>
      <c r="P313">
        <v>1</v>
      </c>
      <c r="Q313">
        <v>10</v>
      </c>
      <c r="R313">
        <v>5</v>
      </c>
      <c r="S313" s="1">
        <v>0.5</v>
      </c>
    </row>
    <row r="314" spans="1:19" x14ac:dyDescent="0.2">
      <c r="A314">
        <v>2006</v>
      </c>
      <c r="B314">
        <v>67</v>
      </c>
      <c r="C314" t="s">
        <v>371</v>
      </c>
      <c r="D314" t="s">
        <v>104</v>
      </c>
      <c r="E314">
        <v>0</v>
      </c>
      <c r="F314">
        <v>1</v>
      </c>
      <c r="G314">
        <v>3</v>
      </c>
      <c r="H314">
        <v>1</v>
      </c>
      <c r="I314" s="1">
        <v>0.66700000000000004</v>
      </c>
      <c r="J314">
        <v>0</v>
      </c>
      <c r="K314">
        <v>1</v>
      </c>
      <c r="L314">
        <v>2</v>
      </c>
      <c r="M314">
        <v>2</v>
      </c>
      <c r="N314" s="1">
        <v>0</v>
      </c>
      <c r="O314">
        <v>0</v>
      </c>
      <c r="P314">
        <v>2</v>
      </c>
      <c r="Q314">
        <v>5</v>
      </c>
      <c r="R314">
        <v>3</v>
      </c>
      <c r="S314" s="1">
        <v>0.4</v>
      </c>
    </row>
    <row r="315" spans="1:19" x14ac:dyDescent="0.2">
      <c r="A315">
        <v>2007</v>
      </c>
      <c r="B315">
        <v>28</v>
      </c>
      <c r="C315" t="s">
        <v>371</v>
      </c>
      <c r="D315" t="s">
        <v>165</v>
      </c>
      <c r="E315">
        <v>1</v>
      </c>
      <c r="F315">
        <v>1</v>
      </c>
      <c r="G315">
        <v>6</v>
      </c>
      <c r="H315">
        <v>3</v>
      </c>
      <c r="I315" s="1">
        <v>0.5</v>
      </c>
      <c r="J315">
        <v>1</v>
      </c>
      <c r="K315">
        <v>0</v>
      </c>
      <c r="L315">
        <v>2</v>
      </c>
      <c r="M315">
        <v>1</v>
      </c>
      <c r="N315" s="1">
        <v>0.5</v>
      </c>
      <c r="O315">
        <v>2</v>
      </c>
      <c r="P315">
        <v>1</v>
      </c>
      <c r="Q315">
        <v>8</v>
      </c>
      <c r="R315">
        <v>4</v>
      </c>
      <c r="S315" s="1">
        <v>0.5</v>
      </c>
    </row>
    <row r="316" spans="1:19" x14ac:dyDescent="0.2">
      <c r="A316">
        <v>2008</v>
      </c>
      <c r="B316">
        <v>16</v>
      </c>
      <c r="C316" t="s">
        <v>371</v>
      </c>
      <c r="D316" t="s">
        <v>165</v>
      </c>
      <c r="E316">
        <v>0</v>
      </c>
      <c r="F316">
        <v>0</v>
      </c>
      <c r="G316">
        <v>0</v>
      </c>
      <c r="H316">
        <v>0</v>
      </c>
      <c r="I316" s="1">
        <v>0</v>
      </c>
      <c r="J316">
        <v>3</v>
      </c>
      <c r="K316">
        <v>0</v>
      </c>
      <c r="L316">
        <v>9</v>
      </c>
      <c r="M316">
        <v>2</v>
      </c>
      <c r="N316" s="1">
        <v>0.77800000000000002</v>
      </c>
      <c r="O316">
        <v>3</v>
      </c>
      <c r="P316">
        <v>0</v>
      </c>
      <c r="Q316">
        <v>9</v>
      </c>
      <c r="R316">
        <v>2</v>
      </c>
      <c r="S316" s="1">
        <v>0.77800000000000002</v>
      </c>
    </row>
    <row r="317" spans="1:19" x14ac:dyDescent="0.2">
      <c r="A317">
        <v>2009</v>
      </c>
      <c r="B317">
        <v>63</v>
      </c>
      <c r="C317" t="s">
        <v>371</v>
      </c>
      <c r="D317" t="s">
        <v>241</v>
      </c>
      <c r="E317">
        <v>0</v>
      </c>
      <c r="F317">
        <v>1</v>
      </c>
      <c r="G317">
        <v>4</v>
      </c>
      <c r="H317">
        <v>1</v>
      </c>
      <c r="I317" s="1">
        <v>0.75</v>
      </c>
      <c r="J317">
        <v>0</v>
      </c>
      <c r="K317">
        <v>2</v>
      </c>
      <c r="L317">
        <v>6</v>
      </c>
      <c r="M317">
        <v>3</v>
      </c>
      <c r="N317" s="1">
        <v>0.5</v>
      </c>
      <c r="O317">
        <v>0</v>
      </c>
      <c r="P317">
        <v>3</v>
      </c>
      <c r="Q317">
        <v>10</v>
      </c>
      <c r="R317">
        <v>4</v>
      </c>
      <c r="S317" s="1">
        <v>0.6</v>
      </c>
    </row>
    <row r="318" spans="1:19" x14ac:dyDescent="0.2">
      <c r="A318">
        <v>2010</v>
      </c>
      <c r="B318">
        <v>64</v>
      </c>
      <c r="C318" t="s">
        <v>371</v>
      </c>
      <c r="D318" t="s">
        <v>241</v>
      </c>
      <c r="E318">
        <v>0</v>
      </c>
      <c r="F318">
        <v>2</v>
      </c>
      <c r="G318">
        <v>13</v>
      </c>
      <c r="H318">
        <v>5</v>
      </c>
      <c r="I318" s="1">
        <v>0.61499999999999999</v>
      </c>
      <c r="J318">
        <v>0</v>
      </c>
      <c r="K318">
        <v>0</v>
      </c>
      <c r="L318">
        <v>0</v>
      </c>
      <c r="M318">
        <v>0</v>
      </c>
      <c r="N318" s="1">
        <v>0</v>
      </c>
      <c r="O318">
        <v>0</v>
      </c>
      <c r="P318">
        <v>2</v>
      </c>
      <c r="Q318">
        <v>13</v>
      </c>
      <c r="R318">
        <v>5</v>
      </c>
      <c r="S318" s="1">
        <v>0.61499999999999999</v>
      </c>
    </row>
    <row r="319" spans="1:19" x14ac:dyDescent="0.2">
      <c r="A319">
        <v>2009</v>
      </c>
      <c r="B319">
        <v>7</v>
      </c>
      <c r="C319" t="s">
        <v>375</v>
      </c>
      <c r="D319" t="s">
        <v>78</v>
      </c>
      <c r="E319">
        <v>4</v>
      </c>
      <c r="F319">
        <v>1</v>
      </c>
      <c r="G319">
        <v>17</v>
      </c>
      <c r="H319">
        <v>2</v>
      </c>
      <c r="I319" s="1">
        <v>0.88200000000000001</v>
      </c>
      <c r="J319">
        <v>1</v>
      </c>
      <c r="K319">
        <v>1</v>
      </c>
      <c r="L319">
        <v>7</v>
      </c>
      <c r="M319">
        <v>3</v>
      </c>
      <c r="N319" s="1">
        <v>0.57100000000000006</v>
      </c>
      <c r="O319">
        <v>5</v>
      </c>
      <c r="P319">
        <v>2</v>
      </c>
      <c r="Q319">
        <v>24</v>
      </c>
      <c r="R319">
        <v>5</v>
      </c>
      <c r="S319" s="1">
        <v>0.79200000000000004</v>
      </c>
    </row>
    <row r="320" spans="1:19" x14ac:dyDescent="0.2">
      <c r="A320">
        <v>2010</v>
      </c>
      <c r="B320">
        <v>7</v>
      </c>
      <c r="C320" t="s">
        <v>375</v>
      </c>
      <c r="D320" t="s">
        <v>78</v>
      </c>
      <c r="E320">
        <v>6</v>
      </c>
      <c r="F320">
        <v>2</v>
      </c>
      <c r="G320">
        <v>41</v>
      </c>
      <c r="H320">
        <v>9</v>
      </c>
      <c r="I320" s="1">
        <v>0.78</v>
      </c>
      <c r="J320">
        <v>0</v>
      </c>
      <c r="K320">
        <v>1</v>
      </c>
      <c r="L320">
        <v>4</v>
      </c>
      <c r="M320">
        <v>2</v>
      </c>
      <c r="N320" s="1">
        <v>0.5</v>
      </c>
      <c r="O320">
        <v>6</v>
      </c>
      <c r="P320">
        <v>3</v>
      </c>
      <c r="Q320">
        <v>45</v>
      </c>
      <c r="R320">
        <v>11</v>
      </c>
      <c r="S320" s="1">
        <v>0.75600000000000001</v>
      </c>
    </row>
    <row r="321" spans="1:19" x14ac:dyDescent="0.2">
      <c r="A321">
        <v>2011</v>
      </c>
      <c r="B321">
        <v>5</v>
      </c>
      <c r="C321" t="s">
        <v>375</v>
      </c>
      <c r="D321" t="s">
        <v>78</v>
      </c>
      <c r="E321">
        <v>2</v>
      </c>
      <c r="F321">
        <v>3</v>
      </c>
      <c r="G321">
        <v>17</v>
      </c>
      <c r="H321">
        <v>3</v>
      </c>
      <c r="I321" s="1">
        <v>0.82400000000000007</v>
      </c>
      <c r="J321">
        <v>4</v>
      </c>
      <c r="K321">
        <v>1</v>
      </c>
      <c r="L321">
        <v>17</v>
      </c>
      <c r="M321">
        <v>4</v>
      </c>
      <c r="N321" s="1">
        <v>0.76500000000000001</v>
      </c>
      <c r="O321">
        <v>6</v>
      </c>
      <c r="P321">
        <v>4</v>
      </c>
      <c r="Q321">
        <v>34</v>
      </c>
      <c r="R321">
        <v>7</v>
      </c>
      <c r="S321" s="1">
        <v>0.79400000000000004</v>
      </c>
    </row>
    <row r="322" spans="1:19" x14ac:dyDescent="0.2">
      <c r="A322">
        <v>2006</v>
      </c>
      <c r="B322">
        <v>75</v>
      </c>
      <c r="C322" t="s">
        <v>379</v>
      </c>
      <c r="D322" t="s">
        <v>380</v>
      </c>
      <c r="E322">
        <v>0</v>
      </c>
      <c r="F322">
        <v>5</v>
      </c>
      <c r="G322">
        <v>14</v>
      </c>
      <c r="H322">
        <v>9</v>
      </c>
      <c r="I322" s="1">
        <v>0.35699999999999998</v>
      </c>
      <c r="J322">
        <v>0</v>
      </c>
      <c r="K322">
        <v>0</v>
      </c>
      <c r="L322">
        <v>0</v>
      </c>
      <c r="M322">
        <v>0</v>
      </c>
      <c r="N322" s="1">
        <v>0</v>
      </c>
      <c r="O322">
        <v>0</v>
      </c>
      <c r="P322">
        <v>5</v>
      </c>
      <c r="Q322">
        <v>14</v>
      </c>
      <c r="R322">
        <v>9</v>
      </c>
      <c r="S322" s="1">
        <v>0.35699999999999998</v>
      </c>
    </row>
    <row r="323" spans="1:19" x14ac:dyDescent="0.2">
      <c r="A323">
        <v>2007</v>
      </c>
      <c r="B323">
        <v>21</v>
      </c>
      <c r="C323" t="s">
        <v>379</v>
      </c>
      <c r="D323" t="s">
        <v>380</v>
      </c>
      <c r="E323">
        <v>0</v>
      </c>
      <c r="F323">
        <v>2</v>
      </c>
      <c r="G323">
        <v>5</v>
      </c>
      <c r="H323">
        <v>3</v>
      </c>
      <c r="I323" s="1">
        <v>0.4</v>
      </c>
      <c r="J323">
        <v>3</v>
      </c>
      <c r="K323">
        <v>2</v>
      </c>
      <c r="L323">
        <v>22</v>
      </c>
      <c r="M323">
        <v>8</v>
      </c>
      <c r="N323" s="1">
        <v>0.63600000000000001</v>
      </c>
      <c r="O323">
        <v>3</v>
      </c>
      <c r="P323">
        <v>4</v>
      </c>
      <c r="Q323">
        <v>27</v>
      </c>
      <c r="R323">
        <v>11</v>
      </c>
      <c r="S323" s="1">
        <v>0.59299999999999997</v>
      </c>
    </row>
    <row r="324" spans="1:19" x14ac:dyDescent="0.2">
      <c r="A324">
        <v>2008</v>
      </c>
      <c r="B324">
        <v>50</v>
      </c>
      <c r="C324" t="s">
        <v>379</v>
      </c>
      <c r="D324" t="s">
        <v>380</v>
      </c>
      <c r="E324">
        <v>1</v>
      </c>
      <c r="F324">
        <v>0</v>
      </c>
      <c r="G324">
        <v>4</v>
      </c>
      <c r="H324">
        <v>1</v>
      </c>
      <c r="I324" s="1">
        <v>0.75</v>
      </c>
      <c r="J324">
        <v>0</v>
      </c>
      <c r="K324">
        <v>2</v>
      </c>
      <c r="L324">
        <v>5</v>
      </c>
      <c r="M324">
        <v>3</v>
      </c>
      <c r="N324" s="1">
        <v>0.4</v>
      </c>
      <c r="O324">
        <v>1</v>
      </c>
      <c r="P324">
        <v>2</v>
      </c>
      <c r="Q324">
        <v>9</v>
      </c>
      <c r="R324">
        <v>4</v>
      </c>
      <c r="S324" s="1">
        <v>0.55600000000000005</v>
      </c>
    </row>
    <row r="325" spans="1:19" x14ac:dyDescent="0.2">
      <c r="A325">
        <v>2009</v>
      </c>
      <c r="B325">
        <v>3</v>
      </c>
      <c r="C325" t="s">
        <v>379</v>
      </c>
      <c r="D325" t="s">
        <v>380</v>
      </c>
      <c r="E325">
        <v>4</v>
      </c>
      <c r="F325">
        <v>1</v>
      </c>
      <c r="G325">
        <v>15</v>
      </c>
      <c r="H325">
        <v>6</v>
      </c>
      <c r="I325" s="1">
        <v>0.6</v>
      </c>
      <c r="J325">
        <v>3</v>
      </c>
      <c r="K325">
        <v>3</v>
      </c>
      <c r="L325">
        <v>20</v>
      </c>
      <c r="M325">
        <v>7</v>
      </c>
      <c r="N325" s="1">
        <v>0.65</v>
      </c>
      <c r="O325">
        <v>7</v>
      </c>
      <c r="P325">
        <v>4</v>
      </c>
      <c r="Q325">
        <v>35</v>
      </c>
      <c r="R325">
        <v>13</v>
      </c>
      <c r="S325" s="1">
        <v>0.629</v>
      </c>
    </row>
    <row r="326" spans="1:19" x14ac:dyDescent="0.2">
      <c r="A326">
        <v>2010</v>
      </c>
      <c r="B326">
        <v>62</v>
      </c>
      <c r="C326" t="s">
        <v>379</v>
      </c>
      <c r="D326" t="s">
        <v>380</v>
      </c>
      <c r="E326">
        <v>0</v>
      </c>
      <c r="F326">
        <v>0</v>
      </c>
      <c r="G326">
        <v>0</v>
      </c>
      <c r="H326">
        <v>0</v>
      </c>
      <c r="I326" s="1">
        <v>0</v>
      </c>
      <c r="J326">
        <v>0</v>
      </c>
      <c r="K326">
        <v>1</v>
      </c>
      <c r="L326">
        <v>5</v>
      </c>
      <c r="M326">
        <v>1</v>
      </c>
      <c r="N326" s="1">
        <v>0.8</v>
      </c>
      <c r="O326">
        <v>0</v>
      </c>
      <c r="P326">
        <v>1</v>
      </c>
      <c r="Q326">
        <v>5</v>
      </c>
      <c r="R326">
        <v>1</v>
      </c>
      <c r="S326" s="1">
        <v>0.8</v>
      </c>
    </row>
    <row r="327" spans="1:19" x14ac:dyDescent="0.2">
      <c r="A327">
        <v>2011</v>
      </c>
      <c r="B327">
        <v>12</v>
      </c>
      <c r="C327" t="s">
        <v>379</v>
      </c>
      <c r="D327" t="s">
        <v>380</v>
      </c>
      <c r="E327">
        <v>0</v>
      </c>
      <c r="F327">
        <v>0</v>
      </c>
      <c r="G327">
        <v>0</v>
      </c>
      <c r="H327">
        <v>0</v>
      </c>
      <c r="I327" s="1">
        <v>0</v>
      </c>
      <c r="J327">
        <v>3</v>
      </c>
      <c r="K327">
        <v>0</v>
      </c>
      <c r="L327">
        <v>14</v>
      </c>
      <c r="M327">
        <v>1</v>
      </c>
      <c r="N327" s="1">
        <v>0.92900000000000005</v>
      </c>
      <c r="O327">
        <v>3</v>
      </c>
      <c r="P327">
        <v>0</v>
      </c>
      <c r="Q327">
        <v>14</v>
      </c>
      <c r="R327">
        <v>1</v>
      </c>
      <c r="S327" s="1">
        <v>0.92900000000000005</v>
      </c>
    </row>
    <row r="328" spans="1:19" x14ac:dyDescent="0.2">
      <c r="A328">
        <v>2006</v>
      </c>
      <c r="B328">
        <v>37</v>
      </c>
      <c r="C328" t="s">
        <v>522</v>
      </c>
      <c r="D328" t="s">
        <v>523</v>
      </c>
      <c r="E328">
        <v>0</v>
      </c>
      <c r="F328">
        <v>0</v>
      </c>
      <c r="G328">
        <v>0</v>
      </c>
      <c r="H328">
        <v>0</v>
      </c>
      <c r="I328" s="1">
        <v>0</v>
      </c>
      <c r="J328">
        <v>1</v>
      </c>
      <c r="K328">
        <v>0</v>
      </c>
      <c r="L328">
        <v>3</v>
      </c>
      <c r="M328">
        <v>0</v>
      </c>
      <c r="N328" s="1">
        <v>1</v>
      </c>
      <c r="O328">
        <v>1</v>
      </c>
      <c r="P328">
        <v>0</v>
      </c>
      <c r="Q328">
        <v>3</v>
      </c>
      <c r="R328">
        <v>0</v>
      </c>
      <c r="S328" s="1">
        <v>1</v>
      </c>
    </row>
    <row r="329" spans="1:19" x14ac:dyDescent="0.2">
      <c r="A329">
        <v>2006</v>
      </c>
      <c r="B329">
        <v>68</v>
      </c>
      <c r="C329" t="s">
        <v>388</v>
      </c>
      <c r="D329" t="s">
        <v>338</v>
      </c>
      <c r="E329">
        <v>0</v>
      </c>
      <c r="F329">
        <v>1</v>
      </c>
      <c r="G329">
        <v>3</v>
      </c>
      <c r="H329">
        <v>1</v>
      </c>
      <c r="I329" s="1">
        <v>0.66700000000000004</v>
      </c>
      <c r="J329">
        <v>0</v>
      </c>
      <c r="K329">
        <v>1</v>
      </c>
      <c r="L329">
        <v>2</v>
      </c>
      <c r="M329">
        <v>1</v>
      </c>
      <c r="N329" s="1">
        <v>0.5</v>
      </c>
      <c r="O329">
        <v>0</v>
      </c>
      <c r="P329">
        <v>2</v>
      </c>
      <c r="Q329">
        <v>5</v>
      </c>
      <c r="R329">
        <v>2</v>
      </c>
      <c r="S329" s="1">
        <v>0.6</v>
      </c>
    </row>
    <row r="330" spans="1:19" x14ac:dyDescent="0.2">
      <c r="A330">
        <v>2007</v>
      </c>
      <c r="B330">
        <v>48</v>
      </c>
      <c r="C330" t="s">
        <v>388</v>
      </c>
      <c r="D330" t="s">
        <v>338</v>
      </c>
      <c r="E330">
        <v>0</v>
      </c>
      <c r="F330">
        <v>2</v>
      </c>
      <c r="G330">
        <v>8</v>
      </c>
      <c r="H330">
        <v>4</v>
      </c>
      <c r="I330" s="1">
        <v>0.5</v>
      </c>
      <c r="J330">
        <v>1</v>
      </c>
      <c r="K330">
        <v>2</v>
      </c>
      <c r="L330">
        <v>11</v>
      </c>
      <c r="M330">
        <v>4</v>
      </c>
      <c r="N330" s="1">
        <v>0.63600000000000001</v>
      </c>
      <c r="O330">
        <v>1</v>
      </c>
      <c r="P330">
        <v>4</v>
      </c>
      <c r="Q330">
        <v>19</v>
      </c>
      <c r="R330">
        <v>8</v>
      </c>
      <c r="S330" s="1">
        <v>0.57899999999999996</v>
      </c>
    </row>
    <row r="331" spans="1:19" x14ac:dyDescent="0.2">
      <c r="A331">
        <v>2008</v>
      </c>
      <c r="B331">
        <v>52</v>
      </c>
      <c r="C331" t="s">
        <v>388</v>
      </c>
      <c r="D331" t="s">
        <v>338</v>
      </c>
      <c r="E331">
        <v>1</v>
      </c>
      <c r="F331">
        <v>1</v>
      </c>
      <c r="G331">
        <v>5</v>
      </c>
      <c r="H331">
        <v>3</v>
      </c>
      <c r="I331" s="1">
        <v>0.4</v>
      </c>
      <c r="J331">
        <v>0</v>
      </c>
      <c r="K331">
        <v>2</v>
      </c>
      <c r="L331">
        <v>10</v>
      </c>
      <c r="M331">
        <v>4</v>
      </c>
      <c r="N331" s="1">
        <v>0.6</v>
      </c>
      <c r="O331">
        <v>1</v>
      </c>
      <c r="P331">
        <v>3</v>
      </c>
      <c r="Q331">
        <v>15</v>
      </c>
      <c r="R331">
        <v>7</v>
      </c>
      <c r="S331" s="1">
        <v>0.53300000000000003</v>
      </c>
    </row>
    <row r="332" spans="1:19" x14ac:dyDescent="0.2">
      <c r="A332">
        <v>2010</v>
      </c>
      <c r="B332">
        <v>36</v>
      </c>
      <c r="C332" t="s">
        <v>388</v>
      </c>
      <c r="D332" t="s">
        <v>122</v>
      </c>
      <c r="E332">
        <v>2</v>
      </c>
      <c r="F332">
        <v>1</v>
      </c>
      <c r="G332">
        <v>9</v>
      </c>
      <c r="H332">
        <v>2</v>
      </c>
      <c r="I332" s="1">
        <v>0.77800000000000002</v>
      </c>
      <c r="J332">
        <v>0</v>
      </c>
      <c r="K332">
        <v>0</v>
      </c>
      <c r="L332">
        <v>0</v>
      </c>
      <c r="M332">
        <v>0</v>
      </c>
      <c r="N332" s="1">
        <v>0</v>
      </c>
      <c r="O332">
        <v>2</v>
      </c>
      <c r="P332">
        <v>1</v>
      </c>
      <c r="Q332">
        <v>9</v>
      </c>
      <c r="R332">
        <v>2</v>
      </c>
      <c r="S332" s="1">
        <v>0.77800000000000002</v>
      </c>
    </row>
    <row r="333" spans="1:19" x14ac:dyDescent="0.2">
      <c r="A333">
        <v>2006</v>
      </c>
      <c r="B333">
        <v>55</v>
      </c>
      <c r="C333" t="s">
        <v>524</v>
      </c>
      <c r="D333" t="s">
        <v>104</v>
      </c>
      <c r="E333">
        <v>0</v>
      </c>
      <c r="F333">
        <v>0</v>
      </c>
      <c r="G333">
        <v>0</v>
      </c>
      <c r="H333">
        <v>0</v>
      </c>
      <c r="I333" s="1">
        <v>0</v>
      </c>
      <c r="J333">
        <v>0</v>
      </c>
      <c r="K333">
        <v>1</v>
      </c>
      <c r="L333">
        <v>3</v>
      </c>
      <c r="M333">
        <v>2</v>
      </c>
      <c r="N333" s="1">
        <v>0.33300000000000002</v>
      </c>
      <c r="O333">
        <v>0</v>
      </c>
      <c r="P333">
        <v>1</v>
      </c>
      <c r="Q333">
        <v>3</v>
      </c>
      <c r="R333">
        <v>2</v>
      </c>
      <c r="S333" s="1">
        <v>0.33300000000000002</v>
      </c>
    </row>
    <row r="334" spans="1:19" x14ac:dyDescent="0.2">
      <c r="A334">
        <v>2006</v>
      </c>
      <c r="B334">
        <v>2</v>
      </c>
      <c r="C334" t="s">
        <v>397</v>
      </c>
      <c r="D334" t="s">
        <v>57</v>
      </c>
      <c r="E334">
        <v>5</v>
      </c>
      <c r="F334">
        <v>1</v>
      </c>
      <c r="G334">
        <v>20</v>
      </c>
      <c r="H334">
        <v>7</v>
      </c>
      <c r="I334" s="1">
        <v>0.65</v>
      </c>
      <c r="J334">
        <v>3</v>
      </c>
      <c r="K334">
        <v>2</v>
      </c>
      <c r="L334">
        <v>21</v>
      </c>
      <c r="M334">
        <v>5</v>
      </c>
      <c r="N334" s="1">
        <v>0.76200000000000001</v>
      </c>
      <c r="O334">
        <v>8</v>
      </c>
      <c r="P334">
        <v>3</v>
      </c>
      <c r="Q334">
        <v>41</v>
      </c>
      <c r="R334">
        <v>12</v>
      </c>
      <c r="S334" s="1">
        <v>0.70699999999999996</v>
      </c>
    </row>
    <row r="335" spans="1:19" x14ac:dyDescent="0.2">
      <c r="A335">
        <v>2007</v>
      </c>
      <c r="B335">
        <v>12</v>
      </c>
      <c r="C335" t="s">
        <v>397</v>
      </c>
      <c r="D335" t="s">
        <v>57</v>
      </c>
      <c r="E335">
        <v>3</v>
      </c>
      <c r="F335">
        <v>0</v>
      </c>
      <c r="G335">
        <v>15</v>
      </c>
      <c r="H335">
        <v>1</v>
      </c>
      <c r="I335" s="1">
        <v>0.93300000000000005</v>
      </c>
      <c r="J335">
        <v>2</v>
      </c>
      <c r="K335">
        <v>4</v>
      </c>
      <c r="L335">
        <v>29</v>
      </c>
      <c r="M335">
        <v>8</v>
      </c>
      <c r="N335" s="1">
        <v>0.72399999999999998</v>
      </c>
      <c r="O335">
        <v>5</v>
      </c>
      <c r="P335">
        <v>4</v>
      </c>
      <c r="Q335">
        <v>44</v>
      </c>
      <c r="R335">
        <v>9</v>
      </c>
      <c r="S335" s="1">
        <v>0.79600000000000004</v>
      </c>
    </row>
    <row r="336" spans="1:19" x14ac:dyDescent="0.2">
      <c r="A336">
        <v>2008</v>
      </c>
      <c r="B336">
        <v>17</v>
      </c>
      <c r="C336" t="s">
        <v>397</v>
      </c>
      <c r="D336" t="s">
        <v>57</v>
      </c>
      <c r="E336">
        <v>1</v>
      </c>
      <c r="F336">
        <v>0</v>
      </c>
      <c r="G336">
        <v>6</v>
      </c>
      <c r="H336">
        <v>1</v>
      </c>
      <c r="I336" s="1">
        <v>0.83299999999999996</v>
      </c>
      <c r="J336">
        <v>2</v>
      </c>
      <c r="K336">
        <v>2</v>
      </c>
      <c r="L336">
        <v>15</v>
      </c>
      <c r="M336">
        <v>5</v>
      </c>
      <c r="N336" s="1">
        <v>0.66700000000000004</v>
      </c>
      <c r="O336">
        <v>3</v>
      </c>
      <c r="P336">
        <v>2</v>
      </c>
      <c r="Q336">
        <v>21</v>
      </c>
      <c r="R336">
        <v>6</v>
      </c>
      <c r="S336" s="1">
        <v>0.71399999999999997</v>
      </c>
    </row>
    <row r="337" spans="1:19" x14ac:dyDescent="0.2">
      <c r="A337">
        <v>2010</v>
      </c>
      <c r="B337">
        <v>52</v>
      </c>
      <c r="C337" t="s">
        <v>397</v>
      </c>
      <c r="D337" t="s">
        <v>57</v>
      </c>
      <c r="E337">
        <v>1</v>
      </c>
      <c r="F337">
        <v>0</v>
      </c>
      <c r="G337">
        <v>8</v>
      </c>
      <c r="H337">
        <v>3</v>
      </c>
      <c r="I337" s="1">
        <v>0.625</v>
      </c>
      <c r="J337">
        <v>0</v>
      </c>
      <c r="K337">
        <v>0</v>
      </c>
      <c r="L337">
        <v>0</v>
      </c>
      <c r="M337">
        <v>0</v>
      </c>
      <c r="N337" s="1">
        <v>0</v>
      </c>
      <c r="O337">
        <v>1</v>
      </c>
      <c r="P337">
        <v>0</v>
      </c>
      <c r="Q337">
        <v>8</v>
      </c>
      <c r="R337">
        <v>3</v>
      </c>
      <c r="S337" s="1">
        <v>0.625</v>
      </c>
    </row>
    <row r="338" spans="1:19" x14ac:dyDescent="0.2">
      <c r="A338">
        <v>2011</v>
      </c>
      <c r="B338">
        <v>32</v>
      </c>
      <c r="C338" t="s">
        <v>397</v>
      </c>
      <c r="D338" t="s">
        <v>57</v>
      </c>
      <c r="E338">
        <v>1</v>
      </c>
      <c r="F338">
        <v>1</v>
      </c>
      <c r="G338">
        <v>7</v>
      </c>
      <c r="H338">
        <v>3</v>
      </c>
      <c r="I338" s="1">
        <v>0.57100000000000006</v>
      </c>
      <c r="J338">
        <v>1</v>
      </c>
      <c r="K338">
        <v>0</v>
      </c>
      <c r="L338">
        <v>2</v>
      </c>
      <c r="M338">
        <v>0</v>
      </c>
      <c r="N338" s="1">
        <v>1</v>
      </c>
      <c r="O338">
        <v>2</v>
      </c>
      <c r="P338">
        <v>1</v>
      </c>
      <c r="Q338">
        <v>9</v>
      </c>
      <c r="R338">
        <v>3</v>
      </c>
      <c r="S338" s="1">
        <v>0.66700000000000004</v>
      </c>
    </row>
    <row r="339" spans="1:19" x14ac:dyDescent="0.2">
      <c r="A339">
        <v>2006</v>
      </c>
      <c r="B339">
        <v>50</v>
      </c>
      <c r="C339" t="s">
        <v>525</v>
      </c>
      <c r="D339" t="s">
        <v>122</v>
      </c>
      <c r="E339">
        <v>1</v>
      </c>
      <c r="F339">
        <v>0</v>
      </c>
      <c r="G339">
        <v>4</v>
      </c>
      <c r="H339">
        <v>1</v>
      </c>
      <c r="I339" s="1">
        <v>0.75</v>
      </c>
      <c r="J339">
        <v>0</v>
      </c>
      <c r="K339">
        <v>2</v>
      </c>
      <c r="L339">
        <v>4</v>
      </c>
      <c r="M339">
        <v>3</v>
      </c>
      <c r="N339" s="1">
        <v>0.25</v>
      </c>
      <c r="O339">
        <v>1</v>
      </c>
      <c r="P339">
        <v>2</v>
      </c>
      <c r="Q339">
        <v>8</v>
      </c>
      <c r="R339">
        <v>4</v>
      </c>
      <c r="S339" s="1">
        <v>0.5</v>
      </c>
    </row>
    <row r="340" spans="1:19" x14ac:dyDescent="0.2">
      <c r="A340">
        <v>2007</v>
      </c>
      <c r="B340">
        <v>57</v>
      </c>
      <c r="C340" t="s">
        <v>525</v>
      </c>
      <c r="D340" t="s">
        <v>122</v>
      </c>
      <c r="E340">
        <v>0</v>
      </c>
      <c r="F340">
        <v>1</v>
      </c>
      <c r="G340">
        <v>2</v>
      </c>
      <c r="H340">
        <v>2</v>
      </c>
      <c r="I340" s="1">
        <v>0</v>
      </c>
      <c r="J340">
        <v>0</v>
      </c>
      <c r="K340">
        <v>0</v>
      </c>
      <c r="L340">
        <v>0</v>
      </c>
      <c r="M340">
        <v>0</v>
      </c>
      <c r="N340" s="1">
        <v>0</v>
      </c>
      <c r="O340">
        <v>0</v>
      </c>
      <c r="P340">
        <v>1</v>
      </c>
      <c r="Q340">
        <v>2</v>
      </c>
      <c r="R340">
        <v>2</v>
      </c>
      <c r="S340" s="1">
        <v>0</v>
      </c>
    </row>
    <row r="341" spans="1:19" x14ac:dyDescent="0.2">
      <c r="A341">
        <v>2006</v>
      </c>
      <c r="B341">
        <v>15</v>
      </c>
      <c r="C341" t="s">
        <v>401</v>
      </c>
      <c r="D341" t="s">
        <v>219</v>
      </c>
      <c r="E341">
        <v>1</v>
      </c>
      <c r="F341">
        <v>3</v>
      </c>
      <c r="G341">
        <v>15</v>
      </c>
      <c r="H341">
        <v>5</v>
      </c>
      <c r="I341" s="1">
        <v>0.66700000000000004</v>
      </c>
      <c r="J341">
        <v>3</v>
      </c>
      <c r="K341">
        <v>1</v>
      </c>
      <c r="L341">
        <v>12</v>
      </c>
      <c r="M341">
        <v>2</v>
      </c>
      <c r="N341" s="1">
        <v>0.83299999999999996</v>
      </c>
      <c r="O341">
        <v>4</v>
      </c>
      <c r="P341">
        <v>4</v>
      </c>
      <c r="Q341">
        <v>27</v>
      </c>
      <c r="R341">
        <v>7</v>
      </c>
      <c r="S341" s="1">
        <v>0.74099999999999999</v>
      </c>
    </row>
    <row r="342" spans="1:19" x14ac:dyDescent="0.2">
      <c r="A342">
        <v>2007</v>
      </c>
      <c r="B342">
        <v>11</v>
      </c>
      <c r="C342" t="s">
        <v>401</v>
      </c>
      <c r="D342" t="s">
        <v>171</v>
      </c>
      <c r="E342">
        <v>4</v>
      </c>
      <c r="F342">
        <v>2</v>
      </c>
      <c r="G342">
        <v>25</v>
      </c>
      <c r="H342">
        <v>7</v>
      </c>
      <c r="I342" s="1">
        <v>0.72</v>
      </c>
      <c r="J342">
        <v>1</v>
      </c>
      <c r="K342">
        <v>1</v>
      </c>
      <c r="L342">
        <v>6</v>
      </c>
      <c r="M342">
        <v>3</v>
      </c>
      <c r="N342" s="1">
        <v>0.5</v>
      </c>
      <c r="O342">
        <v>5</v>
      </c>
      <c r="P342">
        <v>3</v>
      </c>
      <c r="Q342">
        <v>31</v>
      </c>
      <c r="R342">
        <v>10</v>
      </c>
      <c r="S342" s="1">
        <v>0.67700000000000005</v>
      </c>
    </row>
    <row r="343" spans="1:19" x14ac:dyDescent="0.2">
      <c r="A343">
        <v>2008</v>
      </c>
      <c r="B343">
        <v>7</v>
      </c>
      <c r="C343" t="s">
        <v>401</v>
      </c>
      <c r="D343" t="s">
        <v>171</v>
      </c>
      <c r="E343">
        <v>3</v>
      </c>
      <c r="F343">
        <v>4</v>
      </c>
      <c r="G343">
        <v>28</v>
      </c>
      <c r="H343">
        <v>8</v>
      </c>
      <c r="I343" s="1">
        <v>0.71399999999999997</v>
      </c>
      <c r="J343">
        <v>3</v>
      </c>
      <c r="K343">
        <v>4</v>
      </c>
      <c r="L343">
        <v>26</v>
      </c>
      <c r="M343">
        <v>7</v>
      </c>
      <c r="N343" s="1">
        <v>0.73099999999999998</v>
      </c>
      <c r="O343">
        <v>6</v>
      </c>
      <c r="P343">
        <v>8</v>
      </c>
      <c r="Q343">
        <v>54</v>
      </c>
      <c r="R343">
        <v>15</v>
      </c>
      <c r="S343" s="1">
        <v>0.72199999999999998</v>
      </c>
    </row>
    <row r="344" spans="1:19" x14ac:dyDescent="0.2">
      <c r="A344">
        <v>2009</v>
      </c>
      <c r="B344">
        <v>23</v>
      </c>
      <c r="C344" t="s">
        <v>401</v>
      </c>
      <c r="D344" t="s">
        <v>171</v>
      </c>
      <c r="E344">
        <v>0</v>
      </c>
      <c r="F344">
        <v>3</v>
      </c>
      <c r="G344">
        <v>7</v>
      </c>
      <c r="H344">
        <v>5</v>
      </c>
      <c r="I344" s="1">
        <v>0.28600000000000003</v>
      </c>
      <c r="J344">
        <v>3</v>
      </c>
      <c r="K344">
        <v>1</v>
      </c>
      <c r="L344">
        <v>22</v>
      </c>
      <c r="M344">
        <v>3</v>
      </c>
      <c r="N344" s="1">
        <v>0.86399999999999999</v>
      </c>
      <c r="O344">
        <v>3</v>
      </c>
      <c r="P344">
        <v>4</v>
      </c>
      <c r="Q344">
        <v>29</v>
      </c>
      <c r="R344">
        <v>8</v>
      </c>
      <c r="S344" s="1">
        <v>0.72399999999999998</v>
      </c>
    </row>
    <row r="345" spans="1:19" x14ac:dyDescent="0.2">
      <c r="A345">
        <v>2010</v>
      </c>
      <c r="B345">
        <v>45</v>
      </c>
      <c r="C345" t="s">
        <v>401</v>
      </c>
      <c r="D345" t="s">
        <v>171</v>
      </c>
      <c r="E345">
        <v>1</v>
      </c>
      <c r="F345">
        <v>2</v>
      </c>
      <c r="G345">
        <v>8</v>
      </c>
      <c r="H345">
        <v>4</v>
      </c>
      <c r="I345" s="1">
        <v>0.5</v>
      </c>
      <c r="J345">
        <v>1</v>
      </c>
      <c r="K345">
        <v>1</v>
      </c>
      <c r="L345">
        <v>6</v>
      </c>
      <c r="M345">
        <v>1</v>
      </c>
      <c r="N345" s="1">
        <v>0.83299999999999996</v>
      </c>
      <c r="O345">
        <v>2</v>
      </c>
      <c r="P345">
        <v>3</v>
      </c>
      <c r="Q345">
        <v>14</v>
      </c>
      <c r="R345">
        <v>5</v>
      </c>
      <c r="S345" s="1">
        <v>0.64300000000000002</v>
      </c>
    </row>
    <row r="346" spans="1:19" x14ac:dyDescent="0.2">
      <c r="A346">
        <v>2011</v>
      </c>
      <c r="B346">
        <v>19</v>
      </c>
      <c r="C346" t="s">
        <v>401</v>
      </c>
      <c r="D346" t="s">
        <v>171</v>
      </c>
      <c r="E346">
        <v>2</v>
      </c>
      <c r="F346">
        <v>4</v>
      </c>
      <c r="G346">
        <v>20</v>
      </c>
      <c r="H346">
        <v>8</v>
      </c>
      <c r="I346" s="1">
        <v>0.6</v>
      </c>
      <c r="J346">
        <v>1</v>
      </c>
      <c r="K346">
        <v>1</v>
      </c>
      <c r="L346">
        <v>6</v>
      </c>
      <c r="M346">
        <v>4</v>
      </c>
      <c r="N346" s="1">
        <v>0.33300000000000002</v>
      </c>
      <c r="O346">
        <v>3</v>
      </c>
      <c r="P346">
        <v>5</v>
      </c>
      <c r="Q346">
        <v>26</v>
      </c>
      <c r="R346">
        <v>12</v>
      </c>
      <c r="S346" s="1">
        <v>0.53800000000000003</v>
      </c>
    </row>
    <row r="347" spans="1:19" x14ac:dyDescent="0.2">
      <c r="A347">
        <v>2006</v>
      </c>
      <c r="B347">
        <v>21</v>
      </c>
      <c r="C347" t="s">
        <v>408</v>
      </c>
      <c r="D347" t="s">
        <v>241</v>
      </c>
      <c r="E347">
        <v>1</v>
      </c>
      <c r="F347">
        <v>0</v>
      </c>
      <c r="G347">
        <v>3</v>
      </c>
      <c r="H347">
        <v>0</v>
      </c>
      <c r="I347" s="1">
        <v>1</v>
      </c>
      <c r="J347">
        <v>2</v>
      </c>
      <c r="K347">
        <v>2</v>
      </c>
      <c r="L347">
        <v>14</v>
      </c>
      <c r="M347">
        <v>5</v>
      </c>
      <c r="N347" s="1">
        <v>0.64300000000000002</v>
      </c>
      <c r="O347">
        <v>3</v>
      </c>
      <c r="P347">
        <v>2</v>
      </c>
      <c r="Q347">
        <v>17</v>
      </c>
      <c r="R347">
        <v>5</v>
      </c>
      <c r="S347" s="1">
        <v>0.70599999999999996</v>
      </c>
    </row>
    <row r="348" spans="1:19" x14ac:dyDescent="0.2">
      <c r="A348">
        <v>2007</v>
      </c>
      <c r="B348">
        <v>1</v>
      </c>
      <c r="C348" t="s">
        <v>408</v>
      </c>
      <c r="D348" t="s">
        <v>241</v>
      </c>
      <c r="E348">
        <v>5</v>
      </c>
      <c r="F348">
        <v>2</v>
      </c>
      <c r="G348">
        <v>26</v>
      </c>
      <c r="H348">
        <v>3</v>
      </c>
      <c r="I348" s="1">
        <v>0.88500000000000001</v>
      </c>
      <c r="J348">
        <v>5</v>
      </c>
      <c r="K348">
        <v>2</v>
      </c>
      <c r="L348">
        <v>20</v>
      </c>
      <c r="M348">
        <v>6</v>
      </c>
      <c r="N348" s="1">
        <v>0.7</v>
      </c>
      <c r="O348">
        <v>10</v>
      </c>
      <c r="P348">
        <v>4</v>
      </c>
      <c r="Q348">
        <v>46</v>
      </c>
      <c r="R348">
        <v>9</v>
      </c>
      <c r="S348" s="1">
        <v>0.80400000000000005</v>
      </c>
    </row>
    <row r="349" spans="1:19" x14ac:dyDescent="0.2">
      <c r="A349">
        <v>2008</v>
      </c>
      <c r="B349">
        <v>15</v>
      </c>
      <c r="C349" t="s">
        <v>408</v>
      </c>
      <c r="D349" t="s">
        <v>241</v>
      </c>
      <c r="E349">
        <v>1</v>
      </c>
      <c r="F349">
        <v>5</v>
      </c>
      <c r="G349">
        <v>16</v>
      </c>
      <c r="H349">
        <v>9</v>
      </c>
      <c r="I349" s="1">
        <v>0.438</v>
      </c>
      <c r="J349">
        <v>3</v>
      </c>
      <c r="K349">
        <v>2</v>
      </c>
      <c r="L349">
        <v>17</v>
      </c>
      <c r="M349">
        <v>5</v>
      </c>
      <c r="N349" s="1">
        <v>0.70599999999999996</v>
      </c>
      <c r="O349">
        <v>4</v>
      </c>
      <c r="P349">
        <v>7</v>
      </c>
      <c r="Q349">
        <v>33</v>
      </c>
      <c r="R349">
        <v>14</v>
      </c>
      <c r="S349" s="1">
        <v>0.57600000000000007</v>
      </c>
    </row>
    <row r="350" spans="1:19" x14ac:dyDescent="0.2">
      <c r="A350">
        <v>2009</v>
      </c>
      <c r="B350">
        <v>2</v>
      </c>
      <c r="C350" t="s">
        <v>408</v>
      </c>
      <c r="D350" t="s">
        <v>241</v>
      </c>
      <c r="E350">
        <v>5</v>
      </c>
      <c r="F350">
        <v>0</v>
      </c>
      <c r="G350">
        <v>17</v>
      </c>
      <c r="H350">
        <v>2</v>
      </c>
      <c r="I350" s="1">
        <v>0.88200000000000001</v>
      </c>
      <c r="J350">
        <v>3</v>
      </c>
      <c r="K350">
        <v>2</v>
      </c>
      <c r="L350">
        <v>23</v>
      </c>
      <c r="M350">
        <v>7</v>
      </c>
      <c r="N350" s="1">
        <v>0.69600000000000006</v>
      </c>
      <c r="O350">
        <v>8</v>
      </c>
      <c r="P350">
        <v>2</v>
      </c>
      <c r="Q350">
        <v>40</v>
      </c>
      <c r="R350">
        <v>9</v>
      </c>
      <c r="S350" s="1">
        <v>0.77500000000000002</v>
      </c>
    </row>
    <row r="351" spans="1:19" x14ac:dyDescent="0.2">
      <c r="A351">
        <v>2010</v>
      </c>
      <c r="B351">
        <v>18</v>
      </c>
      <c r="C351" t="s">
        <v>408</v>
      </c>
      <c r="D351" t="s">
        <v>241</v>
      </c>
      <c r="E351">
        <v>3</v>
      </c>
      <c r="F351">
        <v>2</v>
      </c>
      <c r="G351">
        <v>14</v>
      </c>
      <c r="H351">
        <v>5</v>
      </c>
      <c r="I351" s="1">
        <v>0.64300000000000002</v>
      </c>
      <c r="J351">
        <v>1</v>
      </c>
      <c r="K351">
        <v>2</v>
      </c>
      <c r="L351">
        <v>17</v>
      </c>
      <c r="M351">
        <v>6</v>
      </c>
      <c r="N351" s="1">
        <v>0.64700000000000002</v>
      </c>
      <c r="O351">
        <v>4</v>
      </c>
      <c r="P351">
        <v>4</v>
      </c>
      <c r="Q351">
        <v>31</v>
      </c>
      <c r="R351">
        <v>11</v>
      </c>
      <c r="S351" s="1">
        <v>0.64500000000000002</v>
      </c>
    </row>
    <row r="352" spans="1:19" x14ac:dyDescent="0.2">
      <c r="A352">
        <v>2011</v>
      </c>
      <c r="B352">
        <v>30</v>
      </c>
      <c r="C352" t="s">
        <v>408</v>
      </c>
      <c r="D352" t="s">
        <v>241</v>
      </c>
      <c r="E352">
        <v>1</v>
      </c>
      <c r="F352">
        <v>1</v>
      </c>
      <c r="G352">
        <v>5</v>
      </c>
      <c r="H352">
        <v>4</v>
      </c>
      <c r="I352" s="1">
        <v>0.2</v>
      </c>
      <c r="J352">
        <v>1</v>
      </c>
      <c r="K352">
        <v>0</v>
      </c>
      <c r="L352">
        <v>3</v>
      </c>
      <c r="M352">
        <v>0</v>
      </c>
      <c r="N352" s="1">
        <v>1</v>
      </c>
      <c r="O352">
        <v>2</v>
      </c>
      <c r="P352">
        <v>1</v>
      </c>
      <c r="Q352">
        <v>8</v>
      </c>
      <c r="R352">
        <v>4</v>
      </c>
      <c r="S352" s="1">
        <v>0.5</v>
      </c>
    </row>
    <row r="353" spans="1:19" x14ac:dyDescent="0.2">
      <c r="A353">
        <v>2006</v>
      </c>
      <c r="B353">
        <v>48</v>
      </c>
      <c r="C353" t="s">
        <v>412</v>
      </c>
      <c r="D353" t="s">
        <v>256</v>
      </c>
      <c r="E353">
        <v>0</v>
      </c>
      <c r="F353">
        <v>0</v>
      </c>
      <c r="G353">
        <v>0</v>
      </c>
      <c r="H353">
        <v>0</v>
      </c>
      <c r="I353" s="1">
        <v>0</v>
      </c>
      <c r="J353">
        <v>1</v>
      </c>
      <c r="K353">
        <v>1</v>
      </c>
      <c r="L353">
        <v>7</v>
      </c>
      <c r="M353">
        <v>3</v>
      </c>
      <c r="N353" s="1">
        <v>0.57100000000000006</v>
      </c>
      <c r="O353">
        <v>1</v>
      </c>
      <c r="P353">
        <v>1</v>
      </c>
      <c r="Q353">
        <v>7</v>
      </c>
      <c r="R353">
        <v>3</v>
      </c>
      <c r="S353" s="1">
        <v>0.57100000000000006</v>
      </c>
    </row>
    <row r="354" spans="1:19" x14ac:dyDescent="0.2">
      <c r="A354">
        <v>2007</v>
      </c>
      <c r="B354">
        <v>65</v>
      </c>
      <c r="C354" t="s">
        <v>412</v>
      </c>
      <c r="D354" t="s">
        <v>256</v>
      </c>
      <c r="E354">
        <v>0</v>
      </c>
      <c r="F354">
        <v>2</v>
      </c>
      <c r="G354">
        <v>6</v>
      </c>
      <c r="H354">
        <v>3</v>
      </c>
      <c r="I354" s="1">
        <v>0.5</v>
      </c>
      <c r="J354">
        <v>0</v>
      </c>
      <c r="K354">
        <v>0</v>
      </c>
      <c r="L354">
        <v>0</v>
      </c>
      <c r="M354">
        <v>0</v>
      </c>
      <c r="N354" s="1">
        <v>0</v>
      </c>
      <c r="O354">
        <v>0</v>
      </c>
      <c r="P354">
        <v>2</v>
      </c>
      <c r="Q354">
        <v>6</v>
      </c>
      <c r="R354">
        <v>3</v>
      </c>
      <c r="S354" s="1">
        <v>0.5</v>
      </c>
    </row>
    <row r="355" spans="1:19" x14ac:dyDescent="0.2">
      <c r="A355">
        <v>2008</v>
      </c>
      <c r="B355">
        <v>42</v>
      </c>
      <c r="C355" t="s">
        <v>412</v>
      </c>
      <c r="D355" t="s">
        <v>223</v>
      </c>
      <c r="E355">
        <v>1</v>
      </c>
      <c r="F355">
        <v>0</v>
      </c>
      <c r="G355">
        <v>3</v>
      </c>
      <c r="H355">
        <v>1</v>
      </c>
      <c r="I355" s="1">
        <v>0.66700000000000004</v>
      </c>
      <c r="J355">
        <v>0</v>
      </c>
      <c r="K355">
        <v>0</v>
      </c>
      <c r="L355">
        <v>0</v>
      </c>
      <c r="M355">
        <v>0</v>
      </c>
      <c r="N355" s="1">
        <v>0</v>
      </c>
      <c r="O355">
        <v>1</v>
      </c>
      <c r="P355">
        <v>0</v>
      </c>
      <c r="Q355">
        <v>3</v>
      </c>
      <c r="R355">
        <v>1</v>
      </c>
      <c r="S355" s="1">
        <v>0.66700000000000004</v>
      </c>
    </row>
    <row r="356" spans="1:19" x14ac:dyDescent="0.2">
      <c r="A356">
        <v>2009</v>
      </c>
      <c r="B356">
        <v>32</v>
      </c>
      <c r="C356" t="s">
        <v>412</v>
      </c>
      <c r="D356" t="s">
        <v>256</v>
      </c>
      <c r="E356">
        <v>2</v>
      </c>
      <c r="F356">
        <v>0</v>
      </c>
      <c r="G356">
        <v>8</v>
      </c>
      <c r="H356">
        <v>1</v>
      </c>
      <c r="I356" s="1">
        <v>0.875</v>
      </c>
      <c r="J356">
        <v>0</v>
      </c>
      <c r="K356">
        <v>1</v>
      </c>
      <c r="L356">
        <v>4</v>
      </c>
      <c r="M356">
        <v>2</v>
      </c>
      <c r="N356" s="1">
        <v>0.5</v>
      </c>
      <c r="O356">
        <v>2</v>
      </c>
      <c r="P356">
        <v>1</v>
      </c>
      <c r="Q356">
        <v>12</v>
      </c>
      <c r="R356">
        <v>3</v>
      </c>
      <c r="S356" s="1">
        <v>0.75</v>
      </c>
    </row>
    <row r="357" spans="1:19" x14ac:dyDescent="0.2">
      <c r="A357">
        <v>2010</v>
      </c>
      <c r="B357">
        <v>30</v>
      </c>
      <c r="C357" t="s">
        <v>412</v>
      </c>
      <c r="D357" t="s">
        <v>219</v>
      </c>
      <c r="E357">
        <v>1</v>
      </c>
      <c r="F357">
        <v>0</v>
      </c>
      <c r="G357">
        <v>5</v>
      </c>
      <c r="H357">
        <v>0</v>
      </c>
      <c r="I357" s="1">
        <v>1</v>
      </c>
      <c r="J357">
        <v>1</v>
      </c>
      <c r="K357">
        <v>1</v>
      </c>
      <c r="L357">
        <v>6</v>
      </c>
      <c r="M357">
        <v>1</v>
      </c>
      <c r="N357" s="1">
        <v>0.83299999999999996</v>
      </c>
      <c r="O357">
        <v>2</v>
      </c>
      <c r="P357">
        <v>1</v>
      </c>
      <c r="Q357">
        <v>11</v>
      </c>
      <c r="R357">
        <v>1</v>
      </c>
      <c r="S357" s="1">
        <v>0.90900000000000003</v>
      </c>
    </row>
    <row r="358" spans="1:19" x14ac:dyDescent="0.2">
      <c r="A358">
        <v>2011</v>
      </c>
      <c r="B358">
        <v>39</v>
      </c>
      <c r="C358" t="s">
        <v>412</v>
      </c>
      <c r="D358" t="s">
        <v>219</v>
      </c>
      <c r="E358">
        <v>0</v>
      </c>
      <c r="F358">
        <v>3</v>
      </c>
      <c r="G358">
        <v>6</v>
      </c>
      <c r="H358">
        <v>5</v>
      </c>
      <c r="I358" s="1">
        <v>0.16700000000000001</v>
      </c>
      <c r="J358">
        <v>2</v>
      </c>
      <c r="K358">
        <v>3</v>
      </c>
      <c r="L358">
        <v>17</v>
      </c>
      <c r="M358">
        <v>7</v>
      </c>
      <c r="N358" s="1">
        <v>0.58799999999999997</v>
      </c>
      <c r="O358">
        <v>2</v>
      </c>
      <c r="P358">
        <v>6</v>
      </c>
      <c r="Q358">
        <v>23</v>
      </c>
      <c r="R358">
        <v>12</v>
      </c>
      <c r="S358" s="1">
        <v>0.47800000000000004</v>
      </c>
    </row>
    <row r="359" spans="1:19" x14ac:dyDescent="0.2">
      <c r="A359">
        <v>2006</v>
      </c>
      <c r="B359">
        <v>32</v>
      </c>
      <c r="C359" t="s">
        <v>526</v>
      </c>
      <c r="D359" t="s">
        <v>143</v>
      </c>
      <c r="E359">
        <v>2</v>
      </c>
      <c r="F359">
        <v>0</v>
      </c>
      <c r="G359">
        <v>5</v>
      </c>
      <c r="H359">
        <v>1</v>
      </c>
      <c r="I359" s="1">
        <v>0.8</v>
      </c>
      <c r="J359">
        <v>0</v>
      </c>
      <c r="K359">
        <v>3</v>
      </c>
      <c r="L359">
        <v>6</v>
      </c>
      <c r="M359">
        <v>4</v>
      </c>
      <c r="N359" s="1">
        <v>0.33300000000000002</v>
      </c>
      <c r="O359">
        <v>2</v>
      </c>
      <c r="P359">
        <v>3</v>
      </c>
      <c r="Q359">
        <v>11</v>
      </c>
      <c r="R359">
        <v>5</v>
      </c>
      <c r="S359" s="1">
        <v>0.54600000000000004</v>
      </c>
    </row>
    <row r="360" spans="1:19" x14ac:dyDescent="0.2">
      <c r="A360">
        <v>2007</v>
      </c>
      <c r="B360">
        <v>30</v>
      </c>
      <c r="C360" t="s">
        <v>526</v>
      </c>
      <c r="D360" t="s">
        <v>271</v>
      </c>
      <c r="E360">
        <v>1</v>
      </c>
      <c r="F360">
        <v>1</v>
      </c>
      <c r="G360">
        <v>13</v>
      </c>
      <c r="H360">
        <v>6</v>
      </c>
      <c r="I360" s="1">
        <v>0.53800000000000003</v>
      </c>
      <c r="J360">
        <v>1</v>
      </c>
      <c r="K360">
        <v>1</v>
      </c>
      <c r="L360">
        <v>9</v>
      </c>
      <c r="M360">
        <v>5</v>
      </c>
      <c r="N360" s="1">
        <v>0.44400000000000001</v>
      </c>
      <c r="O360">
        <v>2</v>
      </c>
      <c r="P360">
        <v>2</v>
      </c>
      <c r="Q360">
        <v>22</v>
      </c>
      <c r="R360">
        <v>11</v>
      </c>
      <c r="S360" s="1">
        <v>0.5</v>
      </c>
    </row>
    <row r="361" spans="1:19" x14ac:dyDescent="0.2">
      <c r="A361">
        <v>2006</v>
      </c>
      <c r="B361">
        <v>72</v>
      </c>
      <c r="C361" t="s">
        <v>527</v>
      </c>
      <c r="D361" t="s">
        <v>116</v>
      </c>
      <c r="E361">
        <v>0</v>
      </c>
      <c r="F361">
        <v>0</v>
      </c>
      <c r="G361">
        <v>0</v>
      </c>
      <c r="H361">
        <v>0</v>
      </c>
      <c r="I361" s="1">
        <v>0</v>
      </c>
      <c r="J361">
        <v>0</v>
      </c>
      <c r="K361">
        <v>3</v>
      </c>
      <c r="L361">
        <v>10</v>
      </c>
      <c r="M361">
        <v>6</v>
      </c>
      <c r="N361" s="1">
        <v>0.4</v>
      </c>
      <c r="O361">
        <v>0</v>
      </c>
      <c r="P361">
        <v>3</v>
      </c>
      <c r="Q361">
        <v>10</v>
      </c>
      <c r="R361">
        <v>6</v>
      </c>
      <c r="S361" s="1">
        <v>0.4</v>
      </c>
    </row>
    <row r="362" spans="1:19" x14ac:dyDescent="0.2">
      <c r="A362">
        <v>2010</v>
      </c>
      <c r="B362">
        <v>25</v>
      </c>
      <c r="C362" t="s">
        <v>417</v>
      </c>
      <c r="D362" t="s">
        <v>110</v>
      </c>
      <c r="E362">
        <v>2</v>
      </c>
      <c r="F362">
        <v>2</v>
      </c>
      <c r="G362">
        <v>22</v>
      </c>
      <c r="H362">
        <v>5</v>
      </c>
      <c r="I362" s="1">
        <v>0.77300000000000002</v>
      </c>
      <c r="J362">
        <v>1</v>
      </c>
      <c r="K362">
        <v>2</v>
      </c>
      <c r="L362">
        <v>11</v>
      </c>
      <c r="M362">
        <v>4</v>
      </c>
      <c r="N362" s="1">
        <v>0.63600000000000001</v>
      </c>
      <c r="O362">
        <v>3</v>
      </c>
      <c r="P362">
        <v>4</v>
      </c>
      <c r="Q362">
        <v>33</v>
      </c>
      <c r="R362">
        <v>9</v>
      </c>
      <c r="S362" s="1">
        <v>0.72699999999999998</v>
      </c>
    </row>
    <row r="363" spans="1:19" x14ac:dyDescent="0.2">
      <c r="A363">
        <v>2011</v>
      </c>
      <c r="B363">
        <v>51</v>
      </c>
      <c r="C363" t="s">
        <v>417</v>
      </c>
      <c r="D363" t="s">
        <v>110</v>
      </c>
      <c r="E363">
        <v>1</v>
      </c>
      <c r="F363">
        <v>2</v>
      </c>
      <c r="G363">
        <v>8</v>
      </c>
      <c r="H363">
        <v>3</v>
      </c>
      <c r="I363" s="1">
        <v>0.625</v>
      </c>
      <c r="J363">
        <v>0</v>
      </c>
      <c r="K363">
        <v>0</v>
      </c>
      <c r="L363">
        <v>0</v>
      </c>
      <c r="M363">
        <v>0</v>
      </c>
      <c r="N363" s="1">
        <v>0</v>
      </c>
      <c r="O363">
        <v>1</v>
      </c>
      <c r="P363">
        <v>2</v>
      </c>
      <c r="Q363">
        <v>8</v>
      </c>
      <c r="R363">
        <v>3</v>
      </c>
      <c r="S363" s="1">
        <v>0.625</v>
      </c>
    </row>
    <row r="364" spans="1:19" x14ac:dyDescent="0.2">
      <c r="A364">
        <v>2011</v>
      </c>
      <c r="B364">
        <v>56</v>
      </c>
      <c r="C364" t="s">
        <v>421</v>
      </c>
      <c r="D364" t="s">
        <v>122</v>
      </c>
      <c r="E364">
        <v>0</v>
      </c>
      <c r="F364">
        <v>4</v>
      </c>
      <c r="G364">
        <v>11</v>
      </c>
      <c r="H364">
        <v>8</v>
      </c>
      <c r="I364" s="1">
        <v>0.27300000000000002</v>
      </c>
      <c r="J364">
        <v>1</v>
      </c>
      <c r="K364">
        <v>0</v>
      </c>
      <c r="L364">
        <v>6</v>
      </c>
      <c r="M364">
        <v>1</v>
      </c>
      <c r="N364" s="1">
        <v>0.83299999999999996</v>
      </c>
      <c r="O364">
        <v>1</v>
      </c>
      <c r="P364">
        <v>4</v>
      </c>
      <c r="Q364">
        <v>17</v>
      </c>
      <c r="R364">
        <v>9</v>
      </c>
      <c r="S364" s="1">
        <v>0.47100000000000003</v>
      </c>
    </row>
    <row r="365" spans="1:19" x14ac:dyDescent="0.2">
      <c r="A365">
        <v>2009</v>
      </c>
      <c r="B365">
        <v>4</v>
      </c>
      <c r="C365" t="s">
        <v>425</v>
      </c>
      <c r="D365" t="s">
        <v>191</v>
      </c>
      <c r="E365">
        <v>3</v>
      </c>
      <c r="F365">
        <v>1</v>
      </c>
      <c r="G365">
        <v>10</v>
      </c>
      <c r="H365">
        <v>2</v>
      </c>
      <c r="I365" s="1">
        <v>0.8</v>
      </c>
      <c r="J365">
        <v>3</v>
      </c>
      <c r="K365">
        <v>4</v>
      </c>
      <c r="L365">
        <v>21</v>
      </c>
      <c r="M365">
        <v>7</v>
      </c>
      <c r="N365" s="1">
        <v>0.66700000000000004</v>
      </c>
      <c r="O365">
        <v>6</v>
      </c>
      <c r="P365">
        <v>5</v>
      </c>
      <c r="Q365">
        <v>31</v>
      </c>
      <c r="R365">
        <v>9</v>
      </c>
      <c r="S365" s="1">
        <v>0.71</v>
      </c>
    </row>
    <row r="366" spans="1:19" x14ac:dyDescent="0.2">
      <c r="A366">
        <v>2010</v>
      </c>
      <c r="B366">
        <v>66</v>
      </c>
      <c r="C366" t="s">
        <v>425</v>
      </c>
      <c r="D366" t="s">
        <v>191</v>
      </c>
      <c r="E366">
        <v>0</v>
      </c>
      <c r="F366">
        <v>4</v>
      </c>
      <c r="G366">
        <v>12</v>
      </c>
      <c r="H366">
        <v>7</v>
      </c>
      <c r="I366" s="1">
        <v>0.41699999999999998</v>
      </c>
      <c r="J366">
        <v>0</v>
      </c>
      <c r="K366">
        <v>3</v>
      </c>
      <c r="L366">
        <v>16</v>
      </c>
      <c r="M366">
        <v>5</v>
      </c>
      <c r="N366" s="1">
        <v>0.68800000000000006</v>
      </c>
      <c r="O366">
        <v>0</v>
      </c>
      <c r="P366">
        <v>7</v>
      </c>
      <c r="Q366">
        <v>28</v>
      </c>
      <c r="R366">
        <v>12</v>
      </c>
      <c r="S366" s="1">
        <v>0.57100000000000006</v>
      </c>
    </row>
    <row r="367" spans="1:19" x14ac:dyDescent="0.2">
      <c r="A367">
        <v>2011</v>
      </c>
      <c r="B367">
        <v>10</v>
      </c>
      <c r="C367" t="s">
        <v>425</v>
      </c>
      <c r="D367" t="s">
        <v>191</v>
      </c>
      <c r="E367">
        <v>4</v>
      </c>
      <c r="F367">
        <v>2</v>
      </c>
      <c r="G367">
        <v>16</v>
      </c>
      <c r="H367">
        <v>3</v>
      </c>
      <c r="I367" s="1">
        <v>0.81200000000000006</v>
      </c>
      <c r="J367">
        <v>0</v>
      </c>
      <c r="K367">
        <v>3</v>
      </c>
      <c r="L367">
        <v>15</v>
      </c>
      <c r="M367">
        <v>7</v>
      </c>
      <c r="N367" s="1">
        <v>0.53300000000000003</v>
      </c>
      <c r="O367">
        <v>4</v>
      </c>
      <c r="P367">
        <v>5</v>
      </c>
      <c r="Q367">
        <v>31</v>
      </c>
      <c r="R367">
        <v>10</v>
      </c>
      <c r="S367" s="1">
        <v>0.67700000000000005</v>
      </c>
    </row>
    <row r="368" spans="1:19" x14ac:dyDescent="0.2">
      <c r="A368">
        <v>2006</v>
      </c>
      <c r="B368">
        <v>64</v>
      </c>
      <c r="C368" t="s">
        <v>528</v>
      </c>
      <c r="D368" t="s">
        <v>155</v>
      </c>
      <c r="E368">
        <v>0</v>
      </c>
      <c r="F368">
        <v>0</v>
      </c>
      <c r="G368">
        <v>0</v>
      </c>
      <c r="H368">
        <v>0</v>
      </c>
      <c r="I368" s="1">
        <v>0</v>
      </c>
      <c r="J368">
        <v>0</v>
      </c>
      <c r="K368">
        <v>1</v>
      </c>
      <c r="L368">
        <v>2</v>
      </c>
      <c r="M368">
        <v>1</v>
      </c>
      <c r="N368" s="1">
        <v>0.5</v>
      </c>
      <c r="O368">
        <v>0</v>
      </c>
      <c r="P368">
        <v>1</v>
      </c>
      <c r="Q368">
        <v>2</v>
      </c>
      <c r="R368">
        <v>1</v>
      </c>
      <c r="S368" s="1">
        <v>0.5</v>
      </c>
    </row>
    <row r="369" spans="1:19" x14ac:dyDescent="0.2">
      <c r="A369">
        <v>2007</v>
      </c>
      <c r="B369">
        <v>35</v>
      </c>
      <c r="C369" t="s">
        <v>529</v>
      </c>
      <c r="D369" t="s">
        <v>150</v>
      </c>
      <c r="E369">
        <v>1</v>
      </c>
      <c r="F369">
        <v>0</v>
      </c>
      <c r="G369">
        <v>4</v>
      </c>
      <c r="H369">
        <v>2</v>
      </c>
      <c r="I369" s="1">
        <v>0.5</v>
      </c>
      <c r="J369">
        <v>0</v>
      </c>
      <c r="K369">
        <v>0</v>
      </c>
      <c r="L369">
        <v>0</v>
      </c>
      <c r="M369">
        <v>0</v>
      </c>
      <c r="N369" s="1">
        <v>0</v>
      </c>
      <c r="O369">
        <v>1</v>
      </c>
      <c r="P369">
        <v>0</v>
      </c>
      <c r="Q369">
        <v>4</v>
      </c>
      <c r="R369">
        <v>2</v>
      </c>
      <c r="S369" s="1">
        <v>0.5</v>
      </c>
    </row>
    <row r="370" spans="1:19" x14ac:dyDescent="0.2">
      <c r="A370">
        <v>2008</v>
      </c>
      <c r="B370">
        <v>29</v>
      </c>
      <c r="C370" t="s">
        <v>529</v>
      </c>
      <c r="D370" t="s">
        <v>150</v>
      </c>
      <c r="E370">
        <v>1</v>
      </c>
      <c r="F370">
        <v>0</v>
      </c>
      <c r="G370">
        <v>2</v>
      </c>
      <c r="H370">
        <v>0</v>
      </c>
      <c r="I370" s="1">
        <v>1</v>
      </c>
      <c r="J370">
        <v>1</v>
      </c>
      <c r="K370">
        <v>2</v>
      </c>
      <c r="L370">
        <v>9</v>
      </c>
      <c r="M370">
        <v>3</v>
      </c>
      <c r="N370" s="1">
        <v>0.66700000000000004</v>
      </c>
      <c r="O370">
        <v>2</v>
      </c>
      <c r="P370">
        <v>2</v>
      </c>
      <c r="Q370">
        <v>11</v>
      </c>
      <c r="R370">
        <v>3</v>
      </c>
      <c r="S370" s="1">
        <v>0.72699999999999998</v>
      </c>
    </row>
    <row r="371" spans="1:19" x14ac:dyDescent="0.2">
      <c r="A371">
        <v>2009</v>
      </c>
      <c r="B371">
        <v>50</v>
      </c>
      <c r="C371" t="s">
        <v>529</v>
      </c>
      <c r="D371" t="s">
        <v>150</v>
      </c>
      <c r="E371">
        <v>1</v>
      </c>
      <c r="F371">
        <v>0</v>
      </c>
      <c r="G371">
        <v>3</v>
      </c>
      <c r="H371">
        <v>1</v>
      </c>
      <c r="I371" s="1">
        <v>0.66700000000000004</v>
      </c>
      <c r="J371">
        <v>0</v>
      </c>
      <c r="K371">
        <v>2</v>
      </c>
      <c r="L371">
        <v>9</v>
      </c>
      <c r="M371">
        <v>2</v>
      </c>
      <c r="N371" s="1">
        <v>0.77800000000000002</v>
      </c>
      <c r="O371">
        <v>1</v>
      </c>
      <c r="P371">
        <v>2</v>
      </c>
      <c r="Q371">
        <v>12</v>
      </c>
      <c r="R371">
        <v>3</v>
      </c>
      <c r="S371" s="1">
        <v>0.75</v>
      </c>
    </row>
    <row r="372" spans="1:19" x14ac:dyDescent="0.2">
      <c r="A372">
        <v>2010</v>
      </c>
      <c r="B372">
        <v>54</v>
      </c>
      <c r="C372" t="s">
        <v>530</v>
      </c>
      <c r="D372" t="s">
        <v>72</v>
      </c>
      <c r="E372">
        <v>0</v>
      </c>
      <c r="F372">
        <v>0</v>
      </c>
      <c r="G372">
        <v>0</v>
      </c>
      <c r="H372">
        <v>0</v>
      </c>
      <c r="I372" s="1">
        <v>0</v>
      </c>
      <c r="J372">
        <v>1</v>
      </c>
      <c r="K372">
        <v>0</v>
      </c>
      <c r="L372">
        <v>6</v>
      </c>
      <c r="M372">
        <v>0</v>
      </c>
      <c r="N372" s="1">
        <v>1</v>
      </c>
      <c r="O372">
        <v>1</v>
      </c>
      <c r="P372">
        <v>0</v>
      </c>
      <c r="Q372">
        <v>6</v>
      </c>
      <c r="R372">
        <v>0</v>
      </c>
      <c r="S372" s="1">
        <v>1</v>
      </c>
    </row>
    <row r="373" spans="1:19" x14ac:dyDescent="0.2">
      <c r="A373">
        <v>2006</v>
      </c>
      <c r="B373">
        <v>35</v>
      </c>
      <c r="C373" t="s">
        <v>433</v>
      </c>
      <c r="D373" t="s">
        <v>434</v>
      </c>
      <c r="E373">
        <v>2</v>
      </c>
      <c r="F373">
        <v>5</v>
      </c>
      <c r="G373">
        <v>29</v>
      </c>
      <c r="H373">
        <v>8</v>
      </c>
      <c r="I373" s="1">
        <v>0.72399999999999998</v>
      </c>
      <c r="J373">
        <v>0</v>
      </c>
      <c r="K373">
        <v>1</v>
      </c>
      <c r="L373">
        <v>2</v>
      </c>
      <c r="M373">
        <v>1</v>
      </c>
      <c r="N373" s="1">
        <v>0.5</v>
      </c>
      <c r="O373">
        <v>2</v>
      </c>
      <c r="P373">
        <v>6</v>
      </c>
      <c r="Q373">
        <v>31</v>
      </c>
      <c r="R373">
        <v>9</v>
      </c>
      <c r="S373" s="1">
        <v>0.71</v>
      </c>
    </row>
    <row r="374" spans="1:19" x14ac:dyDescent="0.2">
      <c r="A374">
        <v>2007</v>
      </c>
      <c r="B374">
        <v>4</v>
      </c>
      <c r="C374" t="s">
        <v>433</v>
      </c>
      <c r="D374" t="s">
        <v>434</v>
      </c>
      <c r="E374">
        <v>4</v>
      </c>
      <c r="F374">
        <v>1</v>
      </c>
      <c r="G374">
        <v>25</v>
      </c>
      <c r="H374">
        <v>5</v>
      </c>
      <c r="I374" s="1">
        <v>0.8</v>
      </c>
      <c r="J374">
        <v>4</v>
      </c>
      <c r="K374">
        <v>1</v>
      </c>
      <c r="L374">
        <v>21</v>
      </c>
      <c r="M374">
        <v>3</v>
      </c>
      <c r="N374" s="1">
        <v>0.85699999999999998</v>
      </c>
      <c r="O374">
        <v>8</v>
      </c>
      <c r="P374">
        <v>2</v>
      </c>
      <c r="Q374">
        <v>46</v>
      </c>
      <c r="R374">
        <v>8</v>
      </c>
      <c r="S374" s="1">
        <v>0.82600000000000007</v>
      </c>
    </row>
    <row r="375" spans="1:19" x14ac:dyDescent="0.2">
      <c r="A375">
        <v>2008</v>
      </c>
      <c r="B375">
        <v>22</v>
      </c>
      <c r="C375" t="s">
        <v>433</v>
      </c>
      <c r="D375" t="s">
        <v>434</v>
      </c>
      <c r="E375">
        <v>2</v>
      </c>
      <c r="F375">
        <v>2</v>
      </c>
      <c r="G375">
        <v>9</v>
      </c>
      <c r="H375">
        <v>4</v>
      </c>
      <c r="I375" s="1">
        <v>0.55600000000000005</v>
      </c>
      <c r="J375">
        <v>1</v>
      </c>
      <c r="K375">
        <v>2</v>
      </c>
      <c r="L375">
        <v>9</v>
      </c>
      <c r="M375">
        <v>2</v>
      </c>
      <c r="N375" s="1">
        <v>0.77800000000000002</v>
      </c>
      <c r="O375">
        <v>3</v>
      </c>
      <c r="P375">
        <v>4</v>
      </c>
      <c r="Q375">
        <v>18</v>
      </c>
      <c r="R375">
        <v>6</v>
      </c>
      <c r="S375" s="1">
        <v>0.66700000000000004</v>
      </c>
    </row>
    <row r="376" spans="1:19" x14ac:dyDescent="0.2">
      <c r="A376">
        <v>2009</v>
      </c>
      <c r="B376">
        <v>16</v>
      </c>
      <c r="C376" t="s">
        <v>433</v>
      </c>
      <c r="D376" t="s">
        <v>434</v>
      </c>
      <c r="E376">
        <v>0</v>
      </c>
      <c r="F376">
        <v>2</v>
      </c>
      <c r="G376">
        <v>7</v>
      </c>
      <c r="H376">
        <v>4</v>
      </c>
      <c r="I376" s="1">
        <v>0.42899999999999999</v>
      </c>
      <c r="J376">
        <v>4</v>
      </c>
      <c r="K376">
        <v>2</v>
      </c>
      <c r="L376">
        <v>21</v>
      </c>
      <c r="M376">
        <v>5</v>
      </c>
      <c r="N376" s="1">
        <v>0.76200000000000001</v>
      </c>
      <c r="O376">
        <v>4</v>
      </c>
      <c r="P376">
        <v>4</v>
      </c>
      <c r="Q376">
        <v>28</v>
      </c>
      <c r="R376">
        <v>9</v>
      </c>
      <c r="S376" s="1">
        <v>0.67900000000000005</v>
      </c>
    </row>
    <row r="377" spans="1:19" x14ac:dyDescent="0.2">
      <c r="A377">
        <v>2010</v>
      </c>
      <c r="B377">
        <v>14</v>
      </c>
      <c r="C377" t="s">
        <v>433</v>
      </c>
      <c r="D377" t="s">
        <v>434</v>
      </c>
      <c r="E377">
        <v>2</v>
      </c>
      <c r="F377">
        <v>3</v>
      </c>
      <c r="G377">
        <v>19</v>
      </c>
      <c r="H377">
        <v>5</v>
      </c>
      <c r="I377" s="1">
        <v>0.73699999999999999</v>
      </c>
      <c r="J377">
        <v>3</v>
      </c>
      <c r="K377">
        <v>2</v>
      </c>
      <c r="L377">
        <v>14</v>
      </c>
      <c r="M377">
        <v>4</v>
      </c>
      <c r="N377" s="1">
        <v>0.71399999999999997</v>
      </c>
      <c r="O377">
        <v>5</v>
      </c>
      <c r="P377">
        <v>5</v>
      </c>
      <c r="Q377">
        <v>33</v>
      </c>
      <c r="R377">
        <v>9</v>
      </c>
      <c r="S377" s="1">
        <v>0.72699999999999998</v>
      </c>
    </row>
    <row r="378" spans="1:19" x14ac:dyDescent="0.2">
      <c r="A378">
        <v>2011</v>
      </c>
      <c r="B378">
        <v>58</v>
      </c>
      <c r="C378" t="s">
        <v>433</v>
      </c>
      <c r="D378" t="s">
        <v>434</v>
      </c>
      <c r="E378">
        <v>0</v>
      </c>
      <c r="F378">
        <v>2</v>
      </c>
      <c r="G378">
        <v>8</v>
      </c>
      <c r="H378">
        <v>2</v>
      </c>
      <c r="I378" s="1">
        <v>0.75</v>
      </c>
      <c r="J378">
        <v>1</v>
      </c>
      <c r="K378">
        <v>3</v>
      </c>
      <c r="L378">
        <v>11</v>
      </c>
      <c r="M378">
        <v>7</v>
      </c>
      <c r="N378" s="1">
        <v>0.36399999999999999</v>
      </c>
      <c r="O378">
        <v>1</v>
      </c>
      <c r="P378">
        <v>5</v>
      </c>
      <c r="Q378">
        <v>19</v>
      </c>
      <c r="R378">
        <v>9</v>
      </c>
      <c r="S378" s="1">
        <v>0.52600000000000002</v>
      </c>
    </row>
    <row r="379" spans="1:19" x14ac:dyDescent="0.2">
      <c r="A379">
        <v>2006</v>
      </c>
      <c r="B379">
        <v>12</v>
      </c>
      <c r="C379" t="s">
        <v>443</v>
      </c>
      <c r="D379" t="s">
        <v>78</v>
      </c>
      <c r="E379">
        <v>3</v>
      </c>
      <c r="F379">
        <v>1</v>
      </c>
      <c r="G379">
        <v>10</v>
      </c>
      <c r="H379">
        <v>2</v>
      </c>
      <c r="I379" s="1">
        <v>0.8</v>
      </c>
      <c r="J379">
        <v>1</v>
      </c>
      <c r="K379">
        <v>2</v>
      </c>
      <c r="L379">
        <v>10</v>
      </c>
      <c r="M379">
        <v>6</v>
      </c>
      <c r="N379" s="1">
        <v>0.4</v>
      </c>
      <c r="O379">
        <v>4</v>
      </c>
      <c r="P379">
        <v>3</v>
      </c>
      <c r="Q379">
        <v>20</v>
      </c>
      <c r="R379">
        <v>8</v>
      </c>
      <c r="S379" s="1">
        <v>0.6</v>
      </c>
    </row>
    <row r="380" spans="1:19" x14ac:dyDescent="0.2">
      <c r="A380">
        <v>2007</v>
      </c>
      <c r="B380">
        <v>33</v>
      </c>
      <c r="C380" t="s">
        <v>443</v>
      </c>
      <c r="D380" t="s">
        <v>78</v>
      </c>
      <c r="E380">
        <v>0</v>
      </c>
      <c r="F380">
        <v>1</v>
      </c>
      <c r="G380">
        <v>4</v>
      </c>
      <c r="H380">
        <v>2</v>
      </c>
      <c r="I380" s="1">
        <v>0.5</v>
      </c>
      <c r="J380">
        <v>2</v>
      </c>
      <c r="K380">
        <v>2</v>
      </c>
      <c r="L380">
        <v>13</v>
      </c>
      <c r="M380">
        <v>5</v>
      </c>
      <c r="N380" s="1">
        <v>0.61499999999999999</v>
      </c>
      <c r="O380">
        <v>2</v>
      </c>
      <c r="P380">
        <v>3</v>
      </c>
      <c r="Q380">
        <v>17</v>
      </c>
      <c r="R380">
        <v>7</v>
      </c>
      <c r="S380" s="1">
        <v>0.58799999999999997</v>
      </c>
    </row>
    <row r="381" spans="1:19" x14ac:dyDescent="0.2">
      <c r="A381">
        <v>2008</v>
      </c>
      <c r="B381">
        <v>11</v>
      </c>
      <c r="C381" t="s">
        <v>443</v>
      </c>
      <c r="D381" t="s">
        <v>219</v>
      </c>
      <c r="E381">
        <v>2</v>
      </c>
      <c r="F381">
        <v>6</v>
      </c>
      <c r="G381">
        <v>24</v>
      </c>
      <c r="H381">
        <v>7</v>
      </c>
      <c r="I381" s="1">
        <v>0.70799999999999996</v>
      </c>
      <c r="J381">
        <v>3</v>
      </c>
      <c r="K381">
        <v>0</v>
      </c>
      <c r="L381">
        <v>17</v>
      </c>
      <c r="M381">
        <v>4</v>
      </c>
      <c r="N381" s="1">
        <v>0.76500000000000001</v>
      </c>
      <c r="O381">
        <v>5</v>
      </c>
      <c r="P381">
        <v>6</v>
      </c>
      <c r="Q381">
        <v>41</v>
      </c>
      <c r="R381">
        <v>11</v>
      </c>
      <c r="S381" s="1">
        <v>0.73199999999999998</v>
      </c>
    </row>
    <row r="382" spans="1:19" x14ac:dyDescent="0.2">
      <c r="A382">
        <v>2009</v>
      </c>
      <c r="B382">
        <v>24</v>
      </c>
      <c r="C382" t="s">
        <v>443</v>
      </c>
      <c r="D382" t="s">
        <v>219</v>
      </c>
      <c r="E382">
        <v>1</v>
      </c>
      <c r="F382">
        <v>3</v>
      </c>
      <c r="G382">
        <v>10</v>
      </c>
      <c r="H382">
        <v>4</v>
      </c>
      <c r="I382" s="1">
        <v>0.6</v>
      </c>
      <c r="J382">
        <v>2</v>
      </c>
      <c r="K382">
        <v>1</v>
      </c>
      <c r="L382">
        <v>9</v>
      </c>
      <c r="M382">
        <v>2</v>
      </c>
      <c r="N382" s="1">
        <v>0.77800000000000002</v>
      </c>
      <c r="O382">
        <v>3</v>
      </c>
      <c r="P382">
        <v>4</v>
      </c>
      <c r="Q382">
        <v>19</v>
      </c>
      <c r="R382">
        <v>6</v>
      </c>
      <c r="S382" s="1">
        <v>0.68400000000000005</v>
      </c>
    </row>
    <row r="383" spans="1:19" x14ac:dyDescent="0.2">
      <c r="A383">
        <v>2010</v>
      </c>
      <c r="B383">
        <v>20</v>
      </c>
      <c r="C383" t="s">
        <v>443</v>
      </c>
      <c r="D383" t="s">
        <v>219</v>
      </c>
      <c r="E383">
        <v>1</v>
      </c>
      <c r="F383">
        <v>7</v>
      </c>
      <c r="G383">
        <v>32</v>
      </c>
      <c r="H383">
        <v>15</v>
      </c>
      <c r="I383" s="1">
        <v>0.53100000000000003</v>
      </c>
      <c r="J383">
        <v>3</v>
      </c>
      <c r="K383">
        <v>2</v>
      </c>
      <c r="L383">
        <v>17</v>
      </c>
      <c r="M383">
        <v>4</v>
      </c>
      <c r="N383" s="1">
        <v>0.76500000000000001</v>
      </c>
      <c r="O383">
        <v>4</v>
      </c>
      <c r="P383">
        <v>9</v>
      </c>
      <c r="Q383">
        <v>49</v>
      </c>
      <c r="R383">
        <v>19</v>
      </c>
      <c r="S383" s="1">
        <v>0.61199999999999999</v>
      </c>
    </row>
    <row r="384" spans="1:19" x14ac:dyDescent="0.2">
      <c r="A384">
        <v>2011</v>
      </c>
      <c r="B384">
        <v>29</v>
      </c>
      <c r="C384" t="s">
        <v>443</v>
      </c>
      <c r="D384" t="s">
        <v>219</v>
      </c>
      <c r="E384">
        <v>0</v>
      </c>
      <c r="F384">
        <v>1</v>
      </c>
      <c r="G384">
        <v>3</v>
      </c>
      <c r="H384">
        <v>1</v>
      </c>
      <c r="I384" s="1">
        <v>0.66700000000000004</v>
      </c>
      <c r="J384">
        <v>2</v>
      </c>
      <c r="K384">
        <v>0</v>
      </c>
      <c r="L384">
        <v>10</v>
      </c>
      <c r="M384">
        <v>1</v>
      </c>
      <c r="N384" s="1">
        <v>0.9</v>
      </c>
      <c r="O384">
        <v>2</v>
      </c>
      <c r="P384">
        <v>1</v>
      </c>
      <c r="Q384">
        <v>13</v>
      </c>
      <c r="R384">
        <v>2</v>
      </c>
      <c r="S384" s="1">
        <v>0.84599999999999997</v>
      </c>
    </row>
    <row r="385" spans="1:19" x14ac:dyDescent="0.2">
      <c r="A385">
        <v>2010</v>
      </c>
      <c r="B385">
        <v>12</v>
      </c>
      <c r="C385" t="s">
        <v>447</v>
      </c>
      <c r="D385" t="s">
        <v>434</v>
      </c>
      <c r="E385">
        <v>1</v>
      </c>
      <c r="F385">
        <v>3</v>
      </c>
      <c r="G385">
        <v>11</v>
      </c>
      <c r="H385">
        <v>5</v>
      </c>
      <c r="I385" s="1">
        <v>0.54600000000000004</v>
      </c>
      <c r="J385">
        <v>4</v>
      </c>
      <c r="K385">
        <v>1</v>
      </c>
      <c r="L385">
        <v>22</v>
      </c>
      <c r="M385">
        <v>5</v>
      </c>
      <c r="N385" s="1">
        <v>0.77300000000000002</v>
      </c>
      <c r="O385">
        <v>5</v>
      </c>
      <c r="P385">
        <v>4</v>
      </c>
      <c r="Q385">
        <v>33</v>
      </c>
      <c r="R385">
        <v>10</v>
      </c>
      <c r="S385" s="1">
        <v>0.69700000000000006</v>
      </c>
    </row>
    <row r="386" spans="1:19" x14ac:dyDescent="0.2">
      <c r="A386">
        <v>2011</v>
      </c>
      <c r="B386">
        <v>46</v>
      </c>
      <c r="C386" t="s">
        <v>447</v>
      </c>
      <c r="D386" t="s">
        <v>434</v>
      </c>
      <c r="E386">
        <v>0</v>
      </c>
      <c r="F386">
        <v>1</v>
      </c>
      <c r="G386">
        <v>2</v>
      </c>
      <c r="H386">
        <v>2</v>
      </c>
      <c r="I386" s="1">
        <v>0</v>
      </c>
      <c r="J386">
        <v>1</v>
      </c>
      <c r="K386">
        <v>0</v>
      </c>
      <c r="L386">
        <v>3</v>
      </c>
      <c r="M386">
        <v>0</v>
      </c>
      <c r="N386" s="1">
        <v>1</v>
      </c>
      <c r="O386">
        <v>1</v>
      </c>
      <c r="P386">
        <v>1</v>
      </c>
      <c r="Q386">
        <v>5</v>
      </c>
      <c r="R386">
        <v>2</v>
      </c>
      <c r="S386" s="1">
        <v>0.6</v>
      </c>
    </row>
    <row r="387" spans="1:19" x14ac:dyDescent="0.2">
      <c r="A387">
        <v>2006</v>
      </c>
      <c r="B387">
        <v>61</v>
      </c>
      <c r="C387" t="s">
        <v>451</v>
      </c>
      <c r="D387" t="s">
        <v>194</v>
      </c>
      <c r="E387">
        <v>0</v>
      </c>
      <c r="F387">
        <v>0</v>
      </c>
      <c r="G387">
        <v>0</v>
      </c>
      <c r="H387">
        <v>0</v>
      </c>
      <c r="I387" s="1">
        <v>0</v>
      </c>
      <c r="J387">
        <v>0</v>
      </c>
      <c r="K387">
        <v>1</v>
      </c>
      <c r="L387">
        <v>2</v>
      </c>
      <c r="M387">
        <v>2</v>
      </c>
      <c r="N387" s="1">
        <v>0</v>
      </c>
      <c r="O387">
        <v>0</v>
      </c>
      <c r="P387">
        <v>1</v>
      </c>
      <c r="Q387">
        <v>2</v>
      </c>
      <c r="R387">
        <v>2</v>
      </c>
      <c r="S387" s="1">
        <v>0</v>
      </c>
    </row>
    <row r="388" spans="1:19" x14ac:dyDescent="0.2">
      <c r="A388">
        <v>2007</v>
      </c>
      <c r="B388">
        <v>40</v>
      </c>
      <c r="C388" t="s">
        <v>451</v>
      </c>
      <c r="D388" t="s">
        <v>531</v>
      </c>
      <c r="E388">
        <v>0</v>
      </c>
      <c r="F388">
        <v>1</v>
      </c>
      <c r="G388">
        <v>2</v>
      </c>
      <c r="H388">
        <v>1</v>
      </c>
      <c r="I388" s="1">
        <v>0.5</v>
      </c>
      <c r="J388">
        <v>1</v>
      </c>
      <c r="K388">
        <v>0</v>
      </c>
      <c r="L388">
        <v>3</v>
      </c>
      <c r="M388">
        <v>1</v>
      </c>
      <c r="N388" s="1">
        <v>0.66700000000000004</v>
      </c>
      <c r="O388">
        <v>1</v>
      </c>
      <c r="P388">
        <v>1</v>
      </c>
      <c r="Q388">
        <v>5</v>
      </c>
      <c r="R388">
        <v>2</v>
      </c>
      <c r="S388" s="1">
        <v>0.6</v>
      </c>
    </row>
    <row r="389" spans="1:19" x14ac:dyDescent="0.2">
      <c r="A389">
        <v>2008</v>
      </c>
      <c r="B389">
        <v>34</v>
      </c>
      <c r="C389" t="s">
        <v>451</v>
      </c>
      <c r="D389" t="s">
        <v>116</v>
      </c>
      <c r="E389">
        <v>0</v>
      </c>
      <c r="F389">
        <v>2</v>
      </c>
      <c r="G389">
        <v>6</v>
      </c>
      <c r="H389">
        <v>5</v>
      </c>
      <c r="I389" s="1">
        <v>0.16700000000000001</v>
      </c>
      <c r="J389">
        <v>2</v>
      </c>
      <c r="K389">
        <v>1</v>
      </c>
      <c r="L389">
        <v>9</v>
      </c>
      <c r="M389">
        <v>2</v>
      </c>
      <c r="N389" s="1">
        <v>0.77800000000000002</v>
      </c>
      <c r="O389">
        <v>2</v>
      </c>
      <c r="P389">
        <v>3</v>
      </c>
      <c r="Q389">
        <v>15</v>
      </c>
      <c r="R389">
        <v>7</v>
      </c>
      <c r="S389" s="1">
        <v>0.53300000000000003</v>
      </c>
    </row>
    <row r="390" spans="1:19" x14ac:dyDescent="0.2">
      <c r="A390">
        <v>2009</v>
      </c>
      <c r="B390">
        <v>36</v>
      </c>
      <c r="C390" t="s">
        <v>451</v>
      </c>
      <c r="D390" t="s">
        <v>160</v>
      </c>
      <c r="E390">
        <v>1</v>
      </c>
      <c r="F390">
        <v>1</v>
      </c>
      <c r="G390">
        <v>6</v>
      </c>
      <c r="H390">
        <v>2</v>
      </c>
      <c r="I390" s="1">
        <v>0.66700000000000004</v>
      </c>
      <c r="J390">
        <v>1</v>
      </c>
      <c r="K390">
        <v>1</v>
      </c>
      <c r="L390">
        <v>7</v>
      </c>
      <c r="M390">
        <v>2</v>
      </c>
      <c r="N390" s="1">
        <v>0.71399999999999997</v>
      </c>
      <c r="O390">
        <v>2</v>
      </c>
      <c r="P390">
        <v>2</v>
      </c>
      <c r="Q390">
        <v>13</v>
      </c>
      <c r="R390">
        <v>4</v>
      </c>
      <c r="S390" s="1">
        <v>0.69200000000000006</v>
      </c>
    </row>
    <row r="391" spans="1:19" x14ac:dyDescent="0.2">
      <c r="A391">
        <v>2010</v>
      </c>
      <c r="B391">
        <v>40</v>
      </c>
      <c r="C391" t="s">
        <v>451</v>
      </c>
      <c r="D391" t="s">
        <v>104</v>
      </c>
      <c r="E391">
        <v>0</v>
      </c>
      <c r="F391">
        <v>0</v>
      </c>
      <c r="G391">
        <v>0</v>
      </c>
      <c r="H391">
        <v>0</v>
      </c>
      <c r="I391" s="1">
        <v>0</v>
      </c>
      <c r="J391">
        <v>2</v>
      </c>
      <c r="K391">
        <v>2</v>
      </c>
      <c r="L391">
        <v>10</v>
      </c>
      <c r="M391">
        <v>5</v>
      </c>
      <c r="N391" s="1">
        <v>0.5</v>
      </c>
      <c r="O391">
        <v>2</v>
      </c>
      <c r="P391">
        <v>2</v>
      </c>
      <c r="Q391">
        <v>10</v>
      </c>
      <c r="R391">
        <v>5</v>
      </c>
      <c r="S391" s="1">
        <v>0.5</v>
      </c>
    </row>
    <row r="392" spans="1:19" x14ac:dyDescent="0.2">
      <c r="A392">
        <v>2011</v>
      </c>
      <c r="B392">
        <v>62</v>
      </c>
      <c r="C392" t="s">
        <v>451</v>
      </c>
      <c r="D392" t="s">
        <v>104</v>
      </c>
      <c r="E392">
        <v>0</v>
      </c>
      <c r="F392">
        <v>0</v>
      </c>
      <c r="G392">
        <v>0</v>
      </c>
      <c r="H392">
        <v>0</v>
      </c>
      <c r="I392" s="1">
        <v>0</v>
      </c>
      <c r="J392">
        <v>0</v>
      </c>
      <c r="K392">
        <v>2</v>
      </c>
      <c r="L392">
        <v>7</v>
      </c>
      <c r="M392">
        <v>6</v>
      </c>
      <c r="N392" s="1">
        <v>0.14300000000000002</v>
      </c>
      <c r="O392">
        <v>0</v>
      </c>
      <c r="P392">
        <v>2</v>
      </c>
      <c r="Q392">
        <v>7</v>
      </c>
      <c r="R392">
        <v>6</v>
      </c>
      <c r="S392" s="1">
        <v>0.14300000000000002</v>
      </c>
    </row>
    <row r="393" spans="1:19" x14ac:dyDescent="0.2">
      <c r="A393">
        <v>2006</v>
      </c>
      <c r="B393">
        <v>71</v>
      </c>
      <c r="C393" t="s">
        <v>532</v>
      </c>
      <c r="D393" t="s">
        <v>72</v>
      </c>
      <c r="E393">
        <v>0</v>
      </c>
      <c r="F393">
        <v>3</v>
      </c>
      <c r="G393">
        <v>12</v>
      </c>
      <c r="H393">
        <v>5</v>
      </c>
      <c r="I393" s="1">
        <v>0.58299999999999996</v>
      </c>
      <c r="J393">
        <v>0</v>
      </c>
      <c r="K393">
        <v>0</v>
      </c>
      <c r="L393">
        <v>0</v>
      </c>
      <c r="M393">
        <v>0</v>
      </c>
      <c r="N393" s="1">
        <v>0</v>
      </c>
      <c r="O393">
        <v>0</v>
      </c>
      <c r="P393">
        <v>3</v>
      </c>
      <c r="Q393">
        <v>12</v>
      </c>
      <c r="R393">
        <v>5</v>
      </c>
      <c r="S393" s="1">
        <v>0.58299999999999996</v>
      </c>
    </row>
    <row r="394" spans="1:19" x14ac:dyDescent="0.2">
      <c r="A394">
        <v>2007</v>
      </c>
      <c r="B394">
        <v>53</v>
      </c>
      <c r="C394" t="s">
        <v>532</v>
      </c>
      <c r="D394" t="s">
        <v>72</v>
      </c>
      <c r="E394">
        <v>0</v>
      </c>
      <c r="F394">
        <v>1</v>
      </c>
      <c r="G394">
        <v>3</v>
      </c>
      <c r="H394">
        <v>3</v>
      </c>
      <c r="I394" s="1">
        <v>0</v>
      </c>
      <c r="J394">
        <v>0</v>
      </c>
      <c r="K394">
        <v>0</v>
      </c>
      <c r="L394">
        <v>0</v>
      </c>
      <c r="M394">
        <v>0</v>
      </c>
      <c r="N394" s="1">
        <v>0</v>
      </c>
      <c r="O394">
        <v>0</v>
      </c>
      <c r="P394">
        <v>1</v>
      </c>
      <c r="Q394">
        <v>3</v>
      </c>
      <c r="R394">
        <v>3</v>
      </c>
      <c r="S394" s="1">
        <v>0</v>
      </c>
    </row>
    <row r="395" spans="1:19" x14ac:dyDescent="0.2">
      <c r="A395">
        <v>2008</v>
      </c>
      <c r="B395">
        <v>35</v>
      </c>
      <c r="C395" t="s">
        <v>532</v>
      </c>
      <c r="D395" t="s">
        <v>223</v>
      </c>
      <c r="E395">
        <v>0</v>
      </c>
      <c r="F395">
        <v>3</v>
      </c>
      <c r="G395">
        <v>10</v>
      </c>
      <c r="H395">
        <v>6</v>
      </c>
      <c r="I395" s="1">
        <v>0.4</v>
      </c>
      <c r="J395">
        <v>2</v>
      </c>
      <c r="K395">
        <v>0</v>
      </c>
      <c r="L395">
        <v>5</v>
      </c>
      <c r="M395">
        <v>0</v>
      </c>
      <c r="N395" s="1">
        <v>1</v>
      </c>
      <c r="O395">
        <v>2</v>
      </c>
      <c r="P395">
        <v>3</v>
      </c>
      <c r="Q395">
        <v>15</v>
      </c>
      <c r="R395">
        <v>6</v>
      </c>
      <c r="S395" s="1">
        <v>0.6</v>
      </c>
    </row>
    <row r="396" spans="1:19" x14ac:dyDescent="0.2">
      <c r="A396">
        <v>2009</v>
      </c>
      <c r="B396">
        <v>17</v>
      </c>
      <c r="C396" t="s">
        <v>532</v>
      </c>
      <c r="D396" t="s">
        <v>223</v>
      </c>
      <c r="E396">
        <v>2</v>
      </c>
      <c r="F396">
        <v>3</v>
      </c>
      <c r="G396">
        <v>16</v>
      </c>
      <c r="H396">
        <v>8</v>
      </c>
      <c r="I396" s="1">
        <v>0.5</v>
      </c>
      <c r="J396">
        <v>2</v>
      </c>
      <c r="K396">
        <v>2</v>
      </c>
      <c r="L396">
        <v>13</v>
      </c>
      <c r="M396">
        <v>6</v>
      </c>
      <c r="N396" s="1">
        <v>0.53800000000000003</v>
      </c>
      <c r="O396">
        <v>4</v>
      </c>
      <c r="P396">
        <v>5</v>
      </c>
      <c r="Q396">
        <v>29</v>
      </c>
      <c r="R396">
        <v>14</v>
      </c>
      <c r="S396" s="1">
        <v>0.51700000000000002</v>
      </c>
    </row>
    <row r="397" spans="1:19" x14ac:dyDescent="0.2">
      <c r="A397">
        <v>2010</v>
      </c>
      <c r="B397">
        <v>55</v>
      </c>
      <c r="C397" t="s">
        <v>532</v>
      </c>
      <c r="D397" t="s">
        <v>533</v>
      </c>
      <c r="E397">
        <v>1</v>
      </c>
      <c r="F397">
        <v>0</v>
      </c>
      <c r="G397">
        <v>2</v>
      </c>
      <c r="H397">
        <v>0</v>
      </c>
      <c r="I397" s="1">
        <v>1</v>
      </c>
      <c r="J397">
        <v>0</v>
      </c>
      <c r="K397">
        <v>1</v>
      </c>
      <c r="L397">
        <v>2</v>
      </c>
      <c r="M397">
        <v>2</v>
      </c>
      <c r="N397" s="1">
        <v>0</v>
      </c>
      <c r="O397">
        <v>1</v>
      </c>
      <c r="P397">
        <v>1</v>
      </c>
      <c r="Q397">
        <v>4</v>
      </c>
      <c r="R397">
        <v>2</v>
      </c>
      <c r="S397" s="1">
        <v>0.5</v>
      </c>
    </row>
    <row r="398" spans="1:19" x14ac:dyDescent="0.2">
      <c r="A398">
        <v>2006</v>
      </c>
      <c r="B398">
        <v>36</v>
      </c>
      <c r="C398" t="s">
        <v>534</v>
      </c>
      <c r="D398" t="s">
        <v>380</v>
      </c>
      <c r="E398">
        <v>0</v>
      </c>
      <c r="F398">
        <v>0</v>
      </c>
      <c r="G398">
        <v>0</v>
      </c>
      <c r="H398">
        <v>0</v>
      </c>
      <c r="I398" s="1">
        <v>0</v>
      </c>
      <c r="J398">
        <v>1</v>
      </c>
      <c r="K398">
        <v>0</v>
      </c>
      <c r="L398">
        <v>7</v>
      </c>
      <c r="M398">
        <v>0</v>
      </c>
      <c r="N398" s="1">
        <v>1</v>
      </c>
      <c r="O398">
        <v>1</v>
      </c>
      <c r="P398">
        <v>0</v>
      </c>
      <c r="Q398">
        <v>7</v>
      </c>
      <c r="R398">
        <v>0</v>
      </c>
      <c r="S398" s="1">
        <v>1</v>
      </c>
    </row>
    <row r="399" spans="1:19" x14ac:dyDescent="0.2">
      <c r="A399">
        <v>2006</v>
      </c>
      <c r="B399">
        <v>43</v>
      </c>
      <c r="C399" t="s">
        <v>535</v>
      </c>
      <c r="D399" t="s">
        <v>57</v>
      </c>
      <c r="E399">
        <v>1</v>
      </c>
      <c r="F399">
        <v>0</v>
      </c>
      <c r="G399">
        <v>3</v>
      </c>
      <c r="H399">
        <v>0</v>
      </c>
      <c r="I399" s="1">
        <v>1</v>
      </c>
      <c r="J399">
        <v>0</v>
      </c>
      <c r="K399">
        <v>0</v>
      </c>
      <c r="L399">
        <v>0</v>
      </c>
      <c r="M399">
        <v>0</v>
      </c>
      <c r="N399" s="1">
        <v>0</v>
      </c>
      <c r="O399">
        <v>1</v>
      </c>
      <c r="P399">
        <v>0</v>
      </c>
      <c r="Q399">
        <v>3</v>
      </c>
      <c r="R399">
        <v>0</v>
      </c>
      <c r="S399" s="1">
        <v>1</v>
      </c>
    </row>
    <row r="400" spans="1:19" x14ac:dyDescent="0.2">
      <c r="A400">
        <v>2007</v>
      </c>
      <c r="B400">
        <v>24</v>
      </c>
      <c r="C400" t="s">
        <v>535</v>
      </c>
      <c r="D400" t="s">
        <v>57</v>
      </c>
      <c r="E400">
        <v>1</v>
      </c>
      <c r="F400">
        <v>0</v>
      </c>
      <c r="G400">
        <v>3</v>
      </c>
      <c r="H400">
        <v>0</v>
      </c>
      <c r="I400" s="1">
        <v>1</v>
      </c>
      <c r="J400">
        <v>1</v>
      </c>
      <c r="K400">
        <v>0</v>
      </c>
      <c r="L400">
        <v>3</v>
      </c>
      <c r="M400">
        <v>1</v>
      </c>
      <c r="N400" s="1">
        <v>0.66700000000000004</v>
      </c>
      <c r="O400">
        <v>2</v>
      </c>
      <c r="P400">
        <v>0</v>
      </c>
      <c r="Q400">
        <v>6</v>
      </c>
      <c r="R400">
        <v>1</v>
      </c>
      <c r="S400" s="1">
        <v>0.83299999999999996</v>
      </c>
    </row>
    <row r="401" spans="1:19" x14ac:dyDescent="0.2">
      <c r="A401">
        <v>2008</v>
      </c>
      <c r="B401">
        <v>25</v>
      </c>
      <c r="C401" t="s">
        <v>535</v>
      </c>
      <c r="D401" t="s">
        <v>57</v>
      </c>
      <c r="E401">
        <v>0</v>
      </c>
      <c r="F401">
        <v>1</v>
      </c>
      <c r="G401">
        <v>3</v>
      </c>
      <c r="H401">
        <v>1</v>
      </c>
      <c r="I401" s="1">
        <v>0.66700000000000004</v>
      </c>
      <c r="J401">
        <v>2</v>
      </c>
      <c r="K401">
        <v>0</v>
      </c>
      <c r="L401">
        <v>10</v>
      </c>
      <c r="M401">
        <v>3</v>
      </c>
      <c r="N401" s="1">
        <v>0.7</v>
      </c>
      <c r="O401">
        <v>2</v>
      </c>
      <c r="P401">
        <v>1</v>
      </c>
      <c r="Q401">
        <v>13</v>
      </c>
      <c r="R401">
        <v>4</v>
      </c>
      <c r="S401" s="1">
        <v>0.69200000000000006</v>
      </c>
    </row>
    <row r="402" spans="1:19" x14ac:dyDescent="0.2">
      <c r="A402">
        <v>2010</v>
      </c>
      <c r="B402">
        <v>53</v>
      </c>
      <c r="C402" t="s">
        <v>535</v>
      </c>
      <c r="D402" t="s">
        <v>46</v>
      </c>
      <c r="E402">
        <v>0</v>
      </c>
      <c r="F402">
        <v>0</v>
      </c>
      <c r="G402">
        <v>0</v>
      </c>
      <c r="H402">
        <v>0</v>
      </c>
      <c r="I402" s="1">
        <v>0</v>
      </c>
      <c r="J402">
        <v>1</v>
      </c>
      <c r="K402">
        <v>0</v>
      </c>
      <c r="L402">
        <v>2</v>
      </c>
      <c r="M402">
        <v>0</v>
      </c>
      <c r="N402" s="1">
        <v>1</v>
      </c>
      <c r="O402">
        <v>1</v>
      </c>
      <c r="P402">
        <v>0</v>
      </c>
      <c r="Q402">
        <v>2</v>
      </c>
      <c r="R402">
        <v>0</v>
      </c>
      <c r="S402" s="1">
        <v>1</v>
      </c>
    </row>
    <row r="403" spans="1:19" x14ac:dyDescent="0.2">
      <c r="A403">
        <v>2009</v>
      </c>
      <c r="B403">
        <v>61</v>
      </c>
      <c r="C403" t="s">
        <v>536</v>
      </c>
      <c r="D403" t="s">
        <v>57</v>
      </c>
      <c r="E403">
        <v>0</v>
      </c>
      <c r="F403">
        <v>2</v>
      </c>
      <c r="G403">
        <v>5</v>
      </c>
      <c r="H403">
        <v>3</v>
      </c>
      <c r="I403" s="1">
        <v>0.4</v>
      </c>
      <c r="J403">
        <v>0</v>
      </c>
      <c r="K403">
        <v>0</v>
      </c>
      <c r="L403">
        <v>0</v>
      </c>
      <c r="M403">
        <v>0</v>
      </c>
      <c r="N403" s="1">
        <v>0</v>
      </c>
      <c r="O403">
        <v>0</v>
      </c>
      <c r="P403">
        <v>2</v>
      </c>
      <c r="Q403">
        <v>5</v>
      </c>
      <c r="R403">
        <v>3</v>
      </c>
      <c r="S403" s="1">
        <v>0.4</v>
      </c>
    </row>
    <row r="404" spans="1:19" x14ac:dyDescent="0.2">
      <c r="A404">
        <v>2010</v>
      </c>
      <c r="B404">
        <v>63</v>
      </c>
      <c r="C404" t="s">
        <v>536</v>
      </c>
      <c r="D404" t="s">
        <v>256</v>
      </c>
      <c r="E404">
        <v>0</v>
      </c>
      <c r="F404">
        <v>0</v>
      </c>
      <c r="G404">
        <v>0</v>
      </c>
      <c r="H404">
        <v>0</v>
      </c>
      <c r="I404" s="1">
        <v>0</v>
      </c>
      <c r="J404">
        <v>0</v>
      </c>
      <c r="K404">
        <v>1</v>
      </c>
      <c r="L404">
        <v>3</v>
      </c>
      <c r="M404">
        <v>3</v>
      </c>
      <c r="N404" s="1">
        <v>0</v>
      </c>
      <c r="O404">
        <v>0</v>
      </c>
      <c r="P404">
        <v>1</v>
      </c>
      <c r="Q404">
        <v>3</v>
      </c>
      <c r="R404">
        <v>3</v>
      </c>
      <c r="S404" s="1"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Goalies</vt:lpstr>
      <vt:lpstr>ShootOuts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2015-11-24T19:21:35Z</dcterms:created>
  <dcterms:modified xsi:type="dcterms:W3CDTF">2015-11-24T19:21:35Z</dcterms:modified>
</cp:coreProperties>
</file>