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enheck-server\tbhs\Episode 194 - John's Arcade Accessibility\"/>
    </mc:Choice>
  </mc:AlternateContent>
  <bookViews>
    <workbookView xWindow="0" yWindow="0" windowWidth="28800" windowHeight="14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7" i="1" l="1"/>
  <c r="H37" i="1"/>
  <c r="G37" i="1" l="1"/>
  <c r="G36" i="1"/>
  <c r="G35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<sst xmlns="http://schemas.openxmlformats.org/spreadsheetml/2006/main" count="132" uniqueCount="93">
  <si>
    <t>ALL DIMENSIONS IN MM</t>
  </si>
  <si>
    <t>DOES NOT INCLUDE START BUTTONS UNLESS ATARI CONES</t>
  </si>
  <si>
    <t>IF TWO SETS OF CONTROLS FOR TWO PLAYERS, ONLY LISTING SINGLE PLAYER</t>
  </si>
  <si>
    <t>Game #</t>
  </si>
  <si>
    <t>Game Name</t>
  </si>
  <si>
    <t>Main control</t>
  </si>
  <si>
    <t>If joystick, number of directions</t>
  </si>
  <si>
    <t>Number of Gameplay Buttons</t>
  </si>
  <si>
    <t>Joystick Type</t>
  </si>
  <si>
    <t>Joystick top diameter (ball or bat)</t>
  </si>
  <si>
    <t xml:space="preserve">Joystick height. From top of ball/bat to control panel. </t>
  </si>
  <si>
    <t>If ball, distance between bottom of ball and CP top (shaft)</t>
  </si>
  <si>
    <t>Button Height (top of button to control panel)</t>
  </si>
  <si>
    <t>Button Collar Diameter</t>
  </si>
  <si>
    <t>Atari cone button function</t>
  </si>
  <si>
    <t>cone button height</t>
  </si>
  <si>
    <t>Cone button diameter</t>
  </si>
  <si>
    <t>Pac-Man Cabaret</t>
  </si>
  <si>
    <t>Joystick</t>
  </si>
  <si>
    <t>Ball</t>
  </si>
  <si>
    <t>Tempest</t>
  </si>
  <si>
    <t>Spinner</t>
  </si>
  <si>
    <t>spinner</t>
  </si>
  <si>
    <t>start game x 2</t>
  </si>
  <si>
    <t>Ice Cold Beer</t>
  </si>
  <si>
    <t>2 (up and down only)</t>
  </si>
  <si>
    <t>ball x 2</t>
  </si>
  <si>
    <t>Golden Tee</t>
  </si>
  <si>
    <t>Trackball</t>
  </si>
  <si>
    <t>Frogger</t>
  </si>
  <si>
    <t>ball</t>
  </si>
  <si>
    <t>Zoo Keeper</t>
  </si>
  <si>
    <t>joystick</t>
  </si>
  <si>
    <t>Pole Position</t>
  </si>
  <si>
    <t>wheel</t>
  </si>
  <si>
    <t>Track and Field</t>
  </si>
  <si>
    <t>buttons only x 3</t>
  </si>
  <si>
    <t xml:space="preserve">Mario Bros. </t>
  </si>
  <si>
    <t>Mad Planets</t>
  </si>
  <si>
    <t>flight stick and spinner</t>
  </si>
  <si>
    <t>trigger</t>
  </si>
  <si>
    <t>Asteroids Deluxe</t>
  </si>
  <si>
    <t xml:space="preserve">buttons </t>
  </si>
  <si>
    <t>Start x 2</t>
  </si>
  <si>
    <t>Super Breakout</t>
  </si>
  <si>
    <t>serve</t>
  </si>
  <si>
    <t>Robotron 2084</t>
  </si>
  <si>
    <t>joysticks x 2</t>
  </si>
  <si>
    <t>Donkey Kong Jr.</t>
  </si>
  <si>
    <t>Donkey Kong</t>
  </si>
  <si>
    <t>Street Fighter II</t>
  </si>
  <si>
    <t>bat</t>
  </si>
  <si>
    <t>Dragon's Lair</t>
  </si>
  <si>
    <t>Major Havoc</t>
  </si>
  <si>
    <t>Roller</t>
  </si>
  <si>
    <t>start x 2</t>
  </si>
  <si>
    <t>Paperboy</t>
  </si>
  <si>
    <t>handlebar</t>
  </si>
  <si>
    <t>Gyruss</t>
  </si>
  <si>
    <t>Journey</t>
  </si>
  <si>
    <t>Tron</t>
  </si>
  <si>
    <t>Outrun</t>
  </si>
  <si>
    <t>Q*Bert</t>
  </si>
  <si>
    <t>Tapper</t>
  </si>
  <si>
    <t>joystick and taps</t>
  </si>
  <si>
    <t>NEO GEO</t>
  </si>
  <si>
    <t>Burgertime</t>
  </si>
  <si>
    <t>720 Degrees</t>
  </si>
  <si>
    <t>360 joystick angled at close to 45 degrees</t>
  </si>
  <si>
    <t>Nintendo Vs. Dualsystem (Red Tent)</t>
  </si>
  <si>
    <t>Ms. Pac-Man</t>
  </si>
  <si>
    <t>Centipede</t>
  </si>
  <si>
    <t>trackball</t>
  </si>
  <si>
    <t>nintendo vs upright</t>
  </si>
  <si>
    <t>currently in pieces</t>
  </si>
  <si>
    <t>Computer Space</t>
  </si>
  <si>
    <t>weird buttons</t>
  </si>
  <si>
    <t>Jump Bug</t>
  </si>
  <si>
    <t>Sprint 2</t>
  </si>
  <si>
    <t>Quantum</t>
  </si>
  <si>
    <t>Firefox</t>
  </si>
  <si>
    <t>yoke</t>
  </si>
  <si>
    <t>Whirlind</t>
  </si>
  <si>
    <t>buttons</t>
  </si>
  <si>
    <t>NBA FASTBREAK</t>
  </si>
  <si>
    <t>Revenge From Mars</t>
  </si>
  <si>
    <t>Arachnid Dart Board</t>
  </si>
  <si>
    <t>Gravity</t>
  </si>
  <si>
    <t>Megatouch</t>
  </si>
  <si>
    <t>Finger</t>
  </si>
  <si>
    <t>Average</t>
  </si>
  <si>
    <t>Min</t>
  </si>
  <si>
    <t>Mad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</si>
</sst>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rgb="FF000000"/>
      <name val="Arial"/>
    </font>
    <font>
      <sz val="10"/>
      <name val="Arial"/>
    </font>
    <font>
      <sz val="6"/>
      <name val="Arial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1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1" fillId="3" borderId="0" xfId="0" applyFont="1" applyFill="1" applyAlignment="1"/>
    <xf numFmtId="0" fontId="1" fillId="4" borderId="0" xfId="0" applyFont="1" applyFill="1" applyAlignment="1"/>
    <xf numFmtId="0" fontId="1" fillId="3" borderId="0" xfId="0" applyFont="1" applyFill="1"/>
    <xf numFmtId="0" fontId="0" fillId="0" borderId="0" xfId="0" applyFont="1" applyAlignment="1">
      <alignment horizontal="center"/>
    </xf>
    <xf numFmtId="0" fontId="3" fillId="5" borderId="0" xfId="1" applyAlignme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workbookViewId="0">
      <pane xSplit="2" ySplit="2" topLeftCell="C6" activePane="bottomRight" state="frozen"/>
      <selection pane="topRight" activeCell="C1" sqref="C1"/>
      <selection pane="bottomLeft" activeCell="A3" sqref="A3"/>
      <selection pane="bottomRight" activeCell="G37" sqref="G37"/>
    </sheetView>
  </sheetViews>
  <sheetFormatPr defaultColWidth="14.42578125" defaultRowHeight="15.75" customHeight="1" x14ac:dyDescent="0.2"/>
  <cols>
    <col min="2" max="2" width="22.140625" customWidth="1"/>
    <col min="4" max="4" width="29.85546875" customWidth="1"/>
    <col min="5" max="5" width="26.28515625" customWidth="1"/>
    <col min="7" max="7" width="33.42578125" customWidth="1"/>
    <col min="8" max="8" width="45.5703125" customWidth="1"/>
    <col min="9" max="9" width="50.5703125" customWidth="1"/>
    <col min="10" max="10" width="38.7109375" customWidth="1"/>
    <col min="11" max="11" width="23.42578125" customWidth="1"/>
    <col min="12" max="12" width="24.85546875" customWidth="1"/>
  </cols>
  <sheetData>
    <row r="1" spans="1:17" ht="15.75" customHeight="1" x14ac:dyDescent="0.2">
      <c r="D1" s="1" t="s">
        <v>0</v>
      </c>
      <c r="E1" s="2" t="s">
        <v>1</v>
      </c>
      <c r="G1" s="1" t="s">
        <v>2</v>
      </c>
    </row>
    <row r="2" spans="1:17" ht="15.75" customHeight="1" x14ac:dyDescent="0.2">
      <c r="A2" s="3" t="s">
        <v>3</v>
      </c>
      <c r="B2" s="3" t="s">
        <v>4</v>
      </c>
      <c r="C2" s="3" t="s">
        <v>5</v>
      </c>
      <c r="D2" s="3" t="s">
        <v>6</v>
      </c>
      <c r="E2" s="3" t="s">
        <v>7</v>
      </c>
      <c r="F2" s="3" t="s">
        <v>8</v>
      </c>
      <c r="G2" s="3" t="s">
        <v>9</v>
      </c>
      <c r="H2" s="3" t="s">
        <v>10</v>
      </c>
      <c r="I2" s="3" t="s">
        <v>11</v>
      </c>
      <c r="J2" s="3" t="s">
        <v>12</v>
      </c>
      <c r="K2" s="3" t="s">
        <v>13</v>
      </c>
      <c r="L2" s="3" t="s">
        <v>14</v>
      </c>
      <c r="M2" s="3" t="s">
        <v>15</v>
      </c>
      <c r="N2" s="3" t="s">
        <v>16</v>
      </c>
      <c r="O2" s="4"/>
      <c r="P2" s="4"/>
      <c r="Q2" s="4"/>
    </row>
    <row r="3" spans="1:17" ht="15.75" customHeight="1" x14ac:dyDescent="0.2">
      <c r="A3" s="5">
        <v>1</v>
      </c>
      <c r="B3" s="5" t="s">
        <v>17</v>
      </c>
      <c r="C3" s="1" t="s">
        <v>18</v>
      </c>
      <c r="D3" s="1">
        <v>4</v>
      </c>
      <c r="E3" s="1">
        <v>0</v>
      </c>
      <c r="F3" s="1" t="s">
        <v>19</v>
      </c>
      <c r="G3" s="1">
        <v>34.15</v>
      </c>
      <c r="H3" s="1">
        <v>57</v>
      </c>
      <c r="I3" s="1">
        <v>13</v>
      </c>
      <c r="J3" s="1">
        <v>10</v>
      </c>
      <c r="K3" s="1">
        <v>33.200000000000003</v>
      </c>
    </row>
    <row r="4" spans="1:17" ht="15.75" customHeight="1" x14ac:dyDescent="0.2">
      <c r="A4" s="5">
        <v>2</v>
      </c>
      <c r="B4" s="5" t="s">
        <v>20</v>
      </c>
      <c r="C4" s="1" t="s">
        <v>21</v>
      </c>
      <c r="E4" s="1">
        <v>2</v>
      </c>
      <c r="F4" s="1" t="s">
        <v>22</v>
      </c>
      <c r="J4" s="1">
        <v>10.5</v>
      </c>
      <c r="K4" s="1">
        <v>34.479999999999997</v>
      </c>
      <c r="L4" s="1" t="s">
        <v>23</v>
      </c>
      <c r="M4" s="1">
        <v>14</v>
      </c>
      <c r="N4" s="1">
        <v>25.4</v>
      </c>
    </row>
    <row r="5" spans="1:17" ht="15.75" customHeight="1" x14ac:dyDescent="0.2">
      <c r="A5" s="5">
        <v>3</v>
      </c>
      <c r="B5" s="5" t="s">
        <v>24</v>
      </c>
      <c r="C5" s="1" t="s">
        <v>18</v>
      </c>
      <c r="D5" s="1" t="s">
        <v>25</v>
      </c>
      <c r="E5" s="1">
        <v>0</v>
      </c>
      <c r="F5" s="1" t="s">
        <v>26</v>
      </c>
      <c r="G5" s="1">
        <v>31.19</v>
      </c>
      <c r="H5" s="1">
        <v>42.9</v>
      </c>
      <c r="I5" s="1">
        <v>9.4600000000000009</v>
      </c>
      <c r="J5" s="1">
        <v>7.94</v>
      </c>
      <c r="K5" s="1">
        <v>32.58</v>
      </c>
    </row>
    <row r="6" spans="1:17" ht="15.75" customHeight="1" x14ac:dyDescent="0.2">
      <c r="A6" s="5">
        <v>4</v>
      </c>
      <c r="B6" s="5" t="s">
        <v>27</v>
      </c>
      <c r="C6" s="1" t="s">
        <v>28</v>
      </c>
      <c r="D6" s="1">
        <v>0</v>
      </c>
      <c r="E6" s="1">
        <v>5</v>
      </c>
    </row>
    <row r="7" spans="1:17" ht="15.75" customHeight="1" x14ac:dyDescent="0.2">
      <c r="A7" s="5">
        <f t="shared" ref="A7:A44" si="0">A6+1</f>
        <v>5</v>
      </c>
      <c r="B7" s="5" t="s">
        <v>29</v>
      </c>
      <c r="C7" s="1" t="s">
        <v>18</v>
      </c>
      <c r="D7" s="1">
        <v>4</v>
      </c>
      <c r="E7" s="1">
        <v>0</v>
      </c>
      <c r="F7" s="1" t="s">
        <v>30</v>
      </c>
      <c r="G7" s="1">
        <v>31.05</v>
      </c>
      <c r="H7" s="1">
        <v>63</v>
      </c>
      <c r="I7" s="1">
        <v>30</v>
      </c>
    </row>
    <row r="8" spans="1:17" ht="15.75" customHeight="1" x14ac:dyDescent="0.2">
      <c r="A8" s="5">
        <f t="shared" si="0"/>
        <v>6</v>
      </c>
      <c r="B8" s="5" t="s">
        <v>31</v>
      </c>
      <c r="C8" s="1" t="s">
        <v>32</v>
      </c>
      <c r="D8" s="1">
        <v>4</v>
      </c>
      <c r="E8" s="1">
        <v>1</v>
      </c>
      <c r="F8" s="1" t="s">
        <v>30</v>
      </c>
      <c r="G8" s="1">
        <v>30.96</v>
      </c>
      <c r="H8" s="1">
        <v>38</v>
      </c>
      <c r="I8" s="1">
        <v>7.29</v>
      </c>
      <c r="J8" s="1">
        <v>9.4</v>
      </c>
      <c r="K8" s="1">
        <v>33</v>
      </c>
    </row>
    <row r="9" spans="1:17" ht="15.75" customHeight="1" x14ac:dyDescent="0.2">
      <c r="A9" s="5">
        <f t="shared" si="0"/>
        <v>7</v>
      </c>
      <c r="B9" s="5" t="s">
        <v>33</v>
      </c>
      <c r="C9" s="1" t="s">
        <v>34</v>
      </c>
    </row>
    <row r="10" spans="1:17" ht="15.75" customHeight="1" x14ac:dyDescent="0.2">
      <c r="A10" s="5">
        <f t="shared" si="0"/>
        <v>8</v>
      </c>
      <c r="B10" s="5" t="s">
        <v>35</v>
      </c>
      <c r="C10" s="1" t="s">
        <v>36</v>
      </c>
      <c r="E10" s="1">
        <v>3</v>
      </c>
      <c r="J10" s="1">
        <v>10.18</v>
      </c>
      <c r="K10" s="1">
        <v>33.42</v>
      </c>
    </row>
    <row r="11" spans="1:17" ht="15.75" customHeight="1" x14ac:dyDescent="0.25">
      <c r="A11" s="5">
        <f t="shared" si="0"/>
        <v>9</v>
      </c>
      <c r="B11" s="5" t="s">
        <v>37</v>
      </c>
      <c r="C11" s="1" t="s">
        <v>18</v>
      </c>
      <c r="D11" s="1">
        <v>2</v>
      </c>
      <c r="E11" s="1">
        <v>1</v>
      </c>
      <c r="F11" s="1" t="s">
        <v>30</v>
      </c>
      <c r="G11" s="9">
        <v>28</v>
      </c>
      <c r="H11" s="1">
        <v>41</v>
      </c>
      <c r="I11" s="1">
        <v>15</v>
      </c>
      <c r="J11" s="1">
        <v>10.8</v>
      </c>
      <c r="K11" s="1">
        <v>33.619999999999997</v>
      </c>
    </row>
    <row r="12" spans="1:17" ht="15.75" customHeight="1" x14ac:dyDescent="0.2">
      <c r="A12" s="5">
        <f t="shared" si="0"/>
        <v>10</v>
      </c>
      <c r="B12" s="5" t="s">
        <v>38</v>
      </c>
      <c r="C12" s="1" t="s">
        <v>39</v>
      </c>
      <c r="D12" s="1">
        <v>8</v>
      </c>
      <c r="E12" s="1" t="s">
        <v>40</v>
      </c>
    </row>
    <row r="13" spans="1:17" ht="15.75" customHeight="1" x14ac:dyDescent="0.2">
      <c r="A13" s="5">
        <f t="shared" si="0"/>
        <v>11</v>
      </c>
      <c r="B13" s="5" t="s">
        <v>41</v>
      </c>
      <c r="C13" s="1" t="s">
        <v>42</v>
      </c>
      <c r="E13" s="1">
        <v>5</v>
      </c>
      <c r="J13" s="1">
        <v>10.7</v>
      </c>
      <c r="K13" s="1">
        <v>33.54</v>
      </c>
      <c r="L13" s="1" t="s">
        <v>43</v>
      </c>
      <c r="M13" s="1">
        <v>10.1</v>
      </c>
      <c r="N13" s="1">
        <v>25.3</v>
      </c>
    </row>
    <row r="14" spans="1:17" ht="15.75" customHeight="1" x14ac:dyDescent="0.2">
      <c r="A14" s="5">
        <f t="shared" si="0"/>
        <v>12</v>
      </c>
      <c r="B14" s="5" t="s">
        <v>44</v>
      </c>
      <c r="C14" s="1" t="s">
        <v>22</v>
      </c>
      <c r="E14" s="1">
        <v>1</v>
      </c>
      <c r="L14" s="1" t="s">
        <v>45</v>
      </c>
      <c r="M14" s="1">
        <v>11.3</v>
      </c>
      <c r="N14" s="1">
        <v>24.6</v>
      </c>
    </row>
    <row r="15" spans="1:17" ht="15.75" customHeight="1" x14ac:dyDescent="0.2">
      <c r="A15" s="5">
        <f t="shared" si="0"/>
        <v>13</v>
      </c>
      <c r="B15" s="5" t="s">
        <v>46</v>
      </c>
      <c r="C15" s="1" t="s">
        <v>47</v>
      </c>
      <c r="D15" s="1">
        <v>8</v>
      </c>
      <c r="E15" s="1">
        <v>0</v>
      </c>
      <c r="F15" s="1" t="s">
        <v>30</v>
      </c>
      <c r="G15" s="1">
        <v>37.700000000000003</v>
      </c>
      <c r="H15" s="1">
        <v>59</v>
      </c>
      <c r="I15" s="1">
        <v>22</v>
      </c>
    </row>
    <row r="16" spans="1:17" ht="15.75" customHeight="1" x14ac:dyDescent="0.2">
      <c r="A16" s="5">
        <f t="shared" si="0"/>
        <v>14</v>
      </c>
      <c r="B16" s="5" t="s">
        <v>48</v>
      </c>
      <c r="C16" s="1" t="s">
        <v>32</v>
      </c>
      <c r="D16" s="1">
        <v>4</v>
      </c>
      <c r="E16" s="1">
        <v>1</v>
      </c>
      <c r="F16" s="1" t="s">
        <v>30</v>
      </c>
      <c r="G16" s="1">
        <v>30</v>
      </c>
      <c r="H16" s="1">
        <v>42.8</v>
      </c>
      <c r="I16" s="1">
        <v>14.3</v>
      </c>
      <c r="J16" s="1">
        <v>10.85</v>
      </c>
      <c r="K16" s="1">
        <v>33.5</v>
      </c>
    </row>
    <row r="17" spans="1:14" ht="15.75" customHeight="1" x14ac:dyDescent="0.2">
      <c r="A17" s="5">
        <f t="shared" si="0"/>
        <v>15</v>
      </c>
      <c r="B17" s="5" t="s">
        <v>49</v>
      </c>
      <c r="C17" s="1" t="s">
        <v>32</v>
      </c>
      <c r="D17" s="1">
        <v>4</v>
      </c>
      <c r="E17" s="1">
        <v>1</v>
      </c>
      <c r="F17" s="1" t="s">
        <v>30</v>
      </c>
      <c r="G17" s="1">
        <v>30</v>
      </c>
      <c r="H17" s="1">
        <v>39.5</v>
      </c>
      <c r="I17" s="1">
        <v>12</v>
      </c>
      <c r="J17" s="1">
        <v>10.5</v>
      </c>
      <c r="K17" s="1">
        <v>33.299999999999997</v>
      </c>
    </row>
    <row r="18" spans="1:14" ht="15.75" customHeight="1" x14ac:dyDescent="0.2">
      <c r="A18" s="5">
        <f t="shared" si="0"/>
        <v>16</v>
      </c>
      <c r="B18" s="5" t="s">
        <v>50</v>
      </c>
      <c r="C18" s="1" t="s">
        <v>18</v>
      </c>
      <c r="D18" s="1">
        <v>8</v>
      </c>
      <c r="E18" s="1">
        <v>6</v>
      </c>
      <c r="F18" s="1" t="s">
        <v>51</v>
      </c>
      <c r="G18" s="1">
        <v>31.8</v>
      </c>
      <c r="H18" s="1">
        <v>85</v>
      </c>
      <c r="J18" s="1">
        <v>8</v>
      </c>
      <c r="K18" s="1">
        <v>33.799999999999997</v>
      </c>
    </row>
    <row r="19" spans="1:14" ht="15.75" customHeight="1" x14ac:dyDescent="0.2">
      <c r="A19" s="5">
        <f t="shared" si="0"/>
        <v>17</v>
      </c>
      <c r="B19" s="5" t="s">
        <v>52</v>
      </c>
      <c r="C19" s="1" t="s">
        <v>18</v>
      </c>
      <c r="D19" s="1">
        <v>8</v>
      </c>
      <c r="E19" s="1">
        <v>1</v>
      </c>
      <c r="F19" s="1" t="s">
        <v>30</v>
      </c>
      <c r="G19" s="1">
        <v>38.14</v>
      </c>
      <c r="H19" s="1">
        <v>69.8</v>
      </c>
      <c r="I19" s="1">
        <v>31.12</v>
      </c>
      <c r="J19" s="1">
        <v>11.34</v>
      </c>
      <c r="K19" s="1">
        <v>33.729999999999997</v>
      </c>
    </row>
    <row r="20" spans="1:14" ht="15.75" customHeight="1" x14ac:dyDescent="0.2">
      <c r="A20" s="5">
        <f t="shared" si="0"/>
        <v>18</v>
      </c>
      <c r="B20" s="5" t="s">
        <v>53</v>
      </c>
      <c r="C20" s="1" t="s">
        <v>54</v>
      </c>
      <c r="E20" s="1">
        <v>2</v>
      </c>
      <c r="J20" s="1">
        <v>11.19</v>
      </c>
      <c r="K20" s="1">
        <v>33.43</v>
      </c>
      <c r="L20" s="1" t="s">
        <v>55</v>
      </c>
      <c r="M20" s="1">
        <v>13.65</v>
      </c>
      <c r="N20" s="1">
        <v>25.45</v>
      </c>
    </row>
    <row r="21" spans="1:14" ht="15.75" customHeight="1" x14ac:dyDescent="0.2">
      <c r="A21" s="5">
        <f t="shared" si="0"/>
        <v>19</v>
      </c>
      <c r="B21" s="5" t="s">
        <v>56</v>
      </c>
      <c r="C21" s="1" t="s">
        <v>57</v>
      </c>
    </row>
    <row r="22" spans="1:14" ht="15.75" customHeight="1" x14ac:dyDescent="0.2">
      <c r="A22" s="5">
        <f t="shared" si="0"/>
        <v>20</v>
      </c>
      <c r="B22" s="5" t="s">
        <v>58</v>
      </c>
      <c r="C22" s="1" t="s">
        <v>32</v>
      </c>
      <c r="D22" s="1">
        <v>8</v>
      </c>
      <c r="E22" s="1">
        <v>1</v>
      </c>
      <c r="F22" s="1" t="s">
        <v>30</v>
      </c>
      <c r="G22" s="1">
        <v>34.83</v>
      </c>
      <c r="H22" s="1">
        <v>57</v>
      </c>
      <c r="I22" s="1">
        <v>21</v>
      </c>
      <c r="J22" s="1">
        <v>11.5</v>
      </c>
      <c r="K22" s="1">
        <v>33.5</v>
      </c>
    </row>
    <row r="23" spans="1:14" ht="15.75" customHeight="1" x14ac:dyDescent="0.2">
      <c r="A23" s="5">
        <f t="shared" si="0"/>
        <v>21</v>
      </c>
      <c r="B23" s="5" t="s">
        <v>59</v>
      </c>
      <c r="C23" s="1" t="s">
        <v>32</v>
      </c>
      <c r="D23" s="1">
        <v>4</v>
      </c>
      <c r="E23" s="1">
        <v>1</v>
      </c>
      <c r="F23" s="1" t="s">
        <v>30</v>
      </c>
      <c r="G23" s="1">
        <v>34.19</v>
      </c>
      <c r="H23" s="1">
        <v>48</v>
      </c>
      <c r="I23" s="1">
        <v>15</v>
      </c>
      <c r="J23" s="1">
        <v>10.4</v>
      </c>
      <c r="K23" s="1">
        <v>33.229999999999997</v>
      </c>
    </row>
    <row r="24" spans="1:14" ht="15.75" customHeight="1" x14ac:dyDescent="0.2">
      <c r="A24" s="5">
        <f t="shared" si="0"/>
        <v>22</v>
      </c>
      <c r="B24" s="5" t="s">
        <v>60</v>
      </c>
      <c r="C24" s="1" t="s">
        <v>39</v>
      </c>
      <c r="E24" s="1" t="s">
        <v>40</v>
      </c>
    </row>
    <row r="25" spans="1:14" ht="15.75" customHeight="1" x14ac:dyDescent="0.2">
      <c r="A25" s="5">
        <f t="shared" si="0"/>
        <v>23</v>
      </c>
      <c r="B25" s="5" t="s">
        <v>61</v>
      </c>
      <c r="C25" s="1" t="s">
        <v>34</v>
      </c>
    </row>
    <row r="26" spans="1:14" ht="15.75" customHeight="1" x14ac:dyDescent="0.25">
      <c r="A26" s="5">
        <f t="shared" si="0"/>
        <v>24</v>
      </c>
      <c r="B26" s="5" t="s">
        <v>62</v>
      </c>
      <c r="C26" s="1" t="s">
        <v>18</v>
      </c>
      <c r="D26" s="1">
        <v>4</v>
      </c>
      <c r="E26" s="1">
        <v>0</v>
      </c>
      <c r="F26" s="1" t="s">
        <v>30</v>
      </c>
      <c r="G26" s="9">
        <v>27.6</v>
      </c>
      <c r="H26" s="1">
        <v>58</v>
      </c>
      <c r="I26" s="1">
        <v>32</v>
      </c>
    </row>
    <row r="27" spans="1:14" ht="15.75" customHeight="1" x14ac:dyDescent="0.2">
      <c r="A27" s="5">
        <f t="shared" si="0"/>
        <v>25</v>
      </c>
      <c r="B27" s="5" t="s">
        <v>63</v>
      </c>
      <c r="C27" s="1" t="s">
        <v>64</v>
      </c>
      <c r="D27" s="1">
        <v>4</v>
      </c>
      <c r="E27" s="1">
        <v>0</v>
      </c>
      <c r="F27" s="1" t="s">
        <v>30</v>
      </c>
      <c r="G27" s="1">
        <v>34.28</v>
      </c>
      <c r="H27" s="1">
        <v>47.5</v>
      </c>
      <c r="I27" s="1">
        <v>14.26</v>
      </c>
    </row>
    <row r="28" spans="1:14" ht="15.75" customHeight="1" x14ac:dyDescent="0.2">
      <c r="A28" s="5">
        <f t="shared" si="0"/>
        <v>26</v>
      </c>
      <c r="B28" s="5" t="s">
        <v>65</v>
      </c>
      <c r="C28" s="1" t="s">
        <v>32</v>
      </c>
      <c r="D28" s="1">
        <v>8</v>
      </c>
      <c r="E28" s="1">
        <v>4</v>
      </c>
      <c r="F28" s="1" t="s">
        <v>51</v>
      </c>
      <c r="G28" s="1">
        <v>31.57</v>
      </c>
      <c r="H28" s="1">
        <v>78</v>
      </c>
      <c r="J28" s="1">
        <v>8.5</v>
      </c>
      <c r="K28" s="1">
        <v>32.200000000000003</v>
      </c>
    </row>
    <row r="29" spans="1:14" ht="15.75" customHeight="1" x14ac:dyDescent="0.2">
      <c r="A29" s="5">
        <f t="shared" si="0"/>
        <v>27</v>
      </c>
      <c r="B29" s="5" t="s">
        <v>66</v>
      </c>
      <c r="C29" s="1" t="s">
        <v>32</v>
      </c>
      <c r="D29" s="1">
        <v>4</v>
      </c>
      <c r="E29" s="1">
        <v>1</v>
      </c>
      <c r="F29" s="1" t="s">
        <v>30</v>
      </c>
      <c r="G29" s="1">
        <v>34.18</v>
      </c>
      <c r="H29" s="1">
        <v>48.2</v>
      </c>
      <c r="I29" s="1">
        <v>14.38</v>
      </c>
    </row>
    <row r="30" spans="1:14" ht="15.75" customHeight="1" x14ac:dyDescent="0.2">
      <c r="A30" s="5">
        <f t="shared" si="0"/>
        <v>28</v>
      </c>
      <c r="B30" s="5" t="s">
        <v>67</v>
      </c>
      <c r="C30" s="1" t="s">
        <v>68</v>
      </c>
      <c r="D30" s="1">
        <v>360</v>
      </c>
      <c r="E30" s="1">
        <v>2</v>
      </c>
      <c r="F30" s="1" t="s">
        <v>30</v>
      </c>
      <c r="G30" s="1">
        <v>37.4</v>
      </c>
      <c r="H30" s="1">
        <v>65</v>
      </c>
      <c r="I30" s="1">
        <v>32.29</v>
      </c>
      <c r="J30" s="1">
        <v>9.7100000000000009</v>
      </c>
      <c r="K30" s="1">
        <v>33.06</v>
      </c>
    </row>
    <row r="31" spans="1:14" ht="15.75" customHeight="1" x14ac:dyDescent="0.25">
      <c r="A31" s="5">
        <f t="shared" si="0"/>
        <v>29</v>
      </c>
      <c r="B31" s="5" t="s">
        <v>69</v>
      </c>
      <c r="C31" s="1" t="s">
        <v>32</v>
      </c>
      <c r="D31" s="1">
        <v>8</v>
      </c>
      <c r="E31" s="1">
        <v>2</v>
      </c>
      <c r="F31" s="1" t="s">
        <v>30</v>
      </c>
      <c r="G31" s="9">
        <v>28</v>
      </c>
      <c r="H31" s="1">
        <v>39</v>
      </c>
      <c r="I31" s="1">
        <v>15.28</v>
      </c>
      <c r="J31" s="1">
        <v>10.7</v>
      </c>
      <c r="K31" s="1">
        <v>33.700000000000003</v>
      </c>
    </row>
    <row r="32" spans="1:14" ht="15.75" customHeight="1" x14ac:dyDescent="0.2">
      <c r="A32" s="5">
        <f t="shared" si="0"/>
        <v>30</v>
      </c>
      <c r="B32" s="5" t="s">
        <v>70</v>
      </c>
      <c r="C32" s="1" t="s">
        <v>18</v>
      </c>
      <c r="D32" s="1">
        <v>4</v>
      </c>
      <c r="E32" s="1">
        <v>0</v>
      </c>
      <c r="F32" s="1" t="s">
        <v>30</v>
      </c>
      <c r="G32" s="1">
        <v>34</v>
      </c>
      <c r="H32" s="1">
        <v>47.3</v>
      </c>
      <c r="I32" s="1">
        <v>13</v>
      </c>
    </row>
    <row r="33" spans="1:14" ht="15.75" customHeight="1" x14ac:dyDescent="0.2">
      <c r="A33" s="5">
        <f t="shared" si="0"/>
        <v>31</v>
      </c>
      <c r="B33" s="5" t="s">
        <v>71</v>
      </c>
      <c r="C33" s="1" t="s">
        <v>72</v>
      </c>
      <c r="L33" s="1" t="s">
        <v>55</v>
      </c>
      <c r="M33" s="1">
        <v>9.8000000000000007</v>
      </c>
      <c r="N33" s="1">
        <v>25.5</v>
      </c>
    </row>
    <row r="34" spans="1:14" ht="15.75" customHeight="1" x14ac:dyDescent="0.2">
      <c r="A34" s="6">
        <f t="shared" si="0"/>
        <v>32</v>
      </c>
      <c r="B34" s="6" t="s">
        <v>73</v>
      </c>
      <c r="C34" s="1" t="s">
        <v>74</v>
      </c>
    </row>
    <row r="35" spans="1:14" ht="15.75" customHeight="1" x14ac:dyDescent="0.2">
      <c r="A35" s="6">
        <f t="shared" si="0"/>
        <v>33</v>
      </c>
      <c r="B35" s="6" t="s">
        <v>75</v>
      </c>
      <c r="C35" s="1" t="s">
        <v>76</v>
      </c>
      <c r="F35" s="1" t="s">
        <v>90</v>
      </c>
      <c r="G35">
        <f>AVERAGE(G3:G34)</f>
        <v>32.581052631578949</v>
      </c>
      <c r="H35" s="8"/>
    </row>
    <row r="36" spans="1:14" ht="15.75" customHeight="1" x14ac:dyDescent="0.2">
      <c r="A36" s="6">
        <f t="shared" si="0"/>
        <v>34</v>
      </c>
      <c r="B36" s="6" t="s">
        <v>77</v>
      </c>
      <c r="C36" s="1" t="s">
        <v>74</v>
      </c>
      <c r="F36" s="1" t="s">
        <v>92</v>
      </c>
      <c r="G36">
        <f>MAX(G3:G32)</f>
        <v>38.14</v>
      </c>
      <c r="H36" s="8"/>
    </row>
    <row r="37" spans="1:14" ht="15.75" customHeight="1" x14ac:dyDescent="0.2">
      <c r="A37" s="6">
        <f t="shared" si="0"/>
        <v>35</v>
      </c>
      <c r="B37" s="6" t="s">
        <v>78</v>
      </c>
      <c r="C37" s="1" t="s">
        <v>34</v>
      </c>
      <c r="F37" s="1" t="s">
        <v>91</v>
      </c>
      <c r="G37">
        <f>MIN(G3:G32)</f>
        <v>27.6</v>
      </c>
      <c r="H37" s="8">
        <f>MIN(H7:H36)</f>
        <v>38</v>
      </c>
      <c r="I37">
        <f>MIN(I7:I36)</f>
        <v>7.29</v>
      </c>
    </row>
    <row r="38" spans="1:14" ht="15.75" customHeight="1" x14ac:dyDescent="0.2">
      <c r="A38" s="6">
        <f t="shared" si="0"/>
        <v>36</v>
      </c>
      <c r="B38" s="6" t="s">
        <v>79</v>
      </c>
      <c r="C38" s="1" t="s">
        <v>30</v>
      </c>
    </row>
    <row r="39" spans="1:14" ht="15.75" customHeight="1" x14ac:dyDescent="0.2">
      <c r="A39" s="6">
        <f t="shared" si="0"/>
        <v>37</v>
      </c>
      <c r="B39" s="6" t="s">
        <v>80</v>
      </c>
      <c r="C39" s="1" t="s">
        <v>81</v>
      </c>
    </row>
    <row r="40" spans="1:14" ht="15.75" customHeight="1" x14ac:dyDescent="0.2">
      <c r="A40" s="6">
        <f t="shared" si="0"/>
        <v>38</v>
      </c>
      <c r="B40" s="6" t="s">
        <v>82</v>
      </c>
      <c r="C40" s="1" t="s">
        <v>83</v>
      </c>
    </row>
    <row r="41" spans="1:14" ht="15.75" customHeight="1" x14ac:dyDescent="0.2">
      <c r="A41" s="6">
        <f t="shared" si="0"/>
        <v>39</v>
      </c>
      <c r="B41" s="6" t="s">
        <v>84</v>
      </c>
      <c r="C41" s="1" t="s">
        <v>83</v>
      </c>
    </row>
    <row r="42" spans="1:14" ht="15.75" customHeight="1" x14ac:dyDescent="0.2">
      <c r="A42" s="6">
        <f t="shared" si="0"/>
        <v>40</v>
      </c>
      <c r="B42" s="6" t="s">
        <v>85</v>
      </c>
      <c r="C42" s="1" t="s">
        <v>83</v>
      </c>
    </row>
    <row r="43" spans="1:14" ht="15.75" customHeight="1" x14ac:dyDescent="0.2">
      <c r="A43" s="6">
        <f t="shared" si="0"/>
        <v>41</v>
      </c>
      <c r="B43" s="6" t="s">
        <v>86</v>
      </c>
      <c r="C43" s="1" t="s">
        <v>87</v>
      </c>
    </row>
    <row r="44" spans="1:14" ht="15.75" customHeight="1" x14ac:dyDescent="0.2">
      <c r="A44" s="6">
        <f t="shared" si="0"/>
        <v>42</v>
      </c>
      <c r="B44" s="6" t="s">
        <v>88</v>
      </c>
      <c r="C44" s="1" t="s">
        <v>89</v>
      </c>
    </row>
    <row r="45" spans="1:14" ht="15.75" customHeight="1" x14ac:dyDescent="0.2">
      <c r="A45" s="7"/>
      <c r="B4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benheck</cp:lastModifiedBy>
  <dcterms:modified xsi:type="dcterms:W3CDTF">2015-06-10T17:23:51Z</dcterms:modified>
</cp:coreProperties>
</file>