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5\tbhs\Episode 232 - Pill Dispenser\Code\Data_Test\"/>
    </mc:Choice>
  </mc:AlternateContent>
  <bookViews>
    <workbookView xWindow="0" yWindow="0" windowWidth="22500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" i="1" l="1"/>
  <c r="C141" i="1"/>
  <c r="C135" i="1"/>
  <c r="C136" i="1"/>
  <c r="C137" i="1"/>
  <c r="C138" i="1"/>
  <c r="C139" i="1"/>
  <c r="C134" i="1"/>
  <c r="C129" i="1"/>
  <c r="C124" i="1"/>
  <c r="C125" i="1"/>
  <c r="C126" i="1"/>
  <c r="C127" i="1"/>
  <c r="C123" i="1"/>
  <c r="C119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04" i="1"/>
  <c r="C98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60" i="1"/>
  <c r="C76" i="1" s="1"/>
  <c r="C48" i="1"/>
  <c r="C49" i="1"/>
  <c r="C50" i="1"/>
  <c r="C51" i="1"/>
  <c r="C52" i="1"/>
  <c r="C53" i="1"/>
  <c r="C47" i="1"/>
  <c r="C55" i="1" s="1"/>
  <c r="C35" i="1"/>
  <c r="C36" i="1"/>
  <c r="C37" i="1"/>
  <c r="C38" i="1"/>
  <c r="C39" i="1"/>
  <c r="C40" i="1"/>
  <c r="C34" i="1"/>
  <c r="C23" i="1"/>
  <c r="C24" i="1"/>
  <c r="C25" i="1"/>
  <c r="C26" i="1"/>
  <c r="C27" i="1"/>
  <c r="C28" i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C42" i="1" l="1"/>
  <c r="C30" i="1"/>
</calcChain>
</file>

<file path=xl/sharedStrings.xml><?xml version="1.0" encoding="utf-8"?>
<sst xmlns="http://schemas.openxmlformats.org/spreadsheetml/2006/main" count="8" uniqueCount="7">
  <si>
    <t>no pill box</t>
  </si>
  <si>
    <t>pill box 3 pills per day</t>
  </si>
  <si>
    <t>pill box 1 per day</t>
  </si>
  <si>
    <t>pill box 3 per day</t>
  </si>
  <si>
    <t>pill box 3 am 3 pm</t>
  </si>
  <si>
    <t>pill box on 3D printed mount</t>
  </si>
  <si>
    <t>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</si>
</sst>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topLeftCell="A115" workbookViewId="0">
      <selection activeCell="F130" sqref="F130"/>
    </sheetView>
  </sheetViews>
  <sheetFormatPr defaultRowHeight="14.25" x14ac:dyDescent="0.45"/>
  <cols>
    <col min="1" max="1" width="31.73046875" customWidth="1"/>
    <col min="2" max="2" width="23.796875" customWidth="1"/>
    <col min="3" max="3" width="24.53125" customWidth="1"/>
  </cols>
  <sheetData>
    <row r="1" spans="1:4" x14ac:dyDescent="0.45">
      <c r="A1" t="s">
        <v>0</v>
      </c>
    </row>
    <row r="2" spans="1:4" x14ac:dyDescent="0.45">
      <c r="A2">
        <v>-55999.398430000001</v>
      </c>
      <c r="B2">
        <v>0</v>
      </c>
    </row>
    <row r="3" spans="1:4" x14ac:dyDescent="0.45">
      <c r="A3">
        <v>-55999.046869999998</v>
      </c>
      <c r="B3">
        <v>1</v>
      </c>
      <c r="C3">
        <f>(A3-A2)</f>
        <v>0.35156000000279164</v>
      </c>
    </row>
    <row r="4" spans="1:4" x14ac:dyDescent="0.45">
      <c r="A4">
        <v>-55998.875</v>
      </c>
      <c r="B4">
        <v>2</v>
      </c>
      <c r="C4">
        <f t="shared" ref="C4:C15" si="0">(A4-A3)</f>
        <v>0.17186999999830732</v>
      </c>
      <c r="D4">
        <v>0.15</v>
      </c>
    </row>
    <row r="5" spans="1:4" x14ac:dyDescent="0.45">
      <c r="A5">
        <v>-55998.574209999999</v>
      </c>
      <c r="B5">
        <v>3</v>
      </c>
      <c r="C5">
        <f t="shared" si="0"/>
        <v>0.3007900000011432</v>
      </c>
    </row>
    <row r="6" spans="1:4" x14ac:dyDescent="0.45">
      <c r="A6">
        <v>-55998.253900000003</v>
      </c>
      <c r="B6">
        <v>4</v>
      </c>
      <c r="C6">
        <f t="shared" si="0"/>
        <v>0.32030999999551568</v>
      </c>
    </row>
    <row r="7" spans="1:4" x14ac:dyDescent="0.45">
      <c r="A7">
        <v>-55997.925779999998</v>
      </c>
      <c r="B7">
        <v>5</v>
      </c>
      <c r="C7">
        <f t="shared" si="0"/>
        <v>0.32812000000558328</v>
      </c>
    </row>
    <row r="8" spans="1:4" x14ac:dyDescent="0.45">
      <c r="A8">
        <v>-55997.574209999999</v>
      </c>
      <c r="B8">
        <v>6</v>
      </c>
      <c r="C8">
        <f t="shared" si="0"/>
        <v>0.35156999999890104</v>
      </c>
    </row>
    <row r="9" spans="1:4" x14ac:dyDescent="0.45">
      <c r="A9">
        <v>-55997.273430000001</v>
      </c>
      <c r="B9">
        <v>7</v>
      </c>
      <c r="C9">
        <f t="shared" si="0"/>
        <v>0.30077999999775784</v>
      </c>
    </row>
    <row r="10" spans="1:4" x14ac:dyDescent="0.45">
      <c r="A10">
        <v>-55997.035150000003</v>
      </c>
      <c r="B10">
        <v>7</v>
      </c>
      <c r="C10">
        <f t="shared" si="0"/>
        <v>0.23827999999775784</v>
      </c>
    </row>
    <row r="11" spans="1:4" x14ac:dyDescent="0.45">
      <c r="A11">
        <v>-55996.941400000003</v>
      </c>
      <c r="B11">
        <v>7</v>
      </c>
      <c r="C11">
        <f t="shared" si="0"/>
        <v>9.375E-2</v>
      </c>
    </row>
    <row r="12" spans="1:4" x14ac:dyDescent="0.45">
      <c r="A12">
        <v>-55996.894529999998</v>
      </c>
      <c r="B12">
        <v>7</v>
      </c>
      <c r="C12">
        <f t="shared" si="0"/>
        <v>4.6870000005583279E-2</v>
      </c>
    </row>
    <row r="13" spans="1:4" x14ac:dyDescent="0.45">
      <c r="A13">
        <v>-55996.921869999998</v>
      </c>
      <c r="B13">
        <v>7</v>
      </c>
      <c r="C13">
        <f t="shared" si="0"/>
        <v>-2.734000000054948E-2</v>
      </c>
    </row>
    <row r="14" spans="1:4" x14ac:dyDescent="0.45">
      <c r="A14">
        <v>-55996.921869999998</v>
      </c>
      <c r="B14">
        <v>7</v>
      </c>
      <c r="C14">
        <f t="shared" si="0"/>
        <v>0</v>
      </c>
    </row>
    <row r="15" spans="1:4" x14ac:dyDescent="0.45">
      <c r="A15">
        <v>-55996.992180000001</v>
      </c>
      <c r="B15">
        <v>7</v>
      </c>
      <c r="C15">
        <f t="shared" si="0"/>
        <v>-7.0310000002791639E-2</v>
      </c>
    </row>
    <row r="20" spans="1:3" x14ac:dyDescent="0.45">
      <c r="A20" t="s">
        <v>1</v>
      </c>
    </row>
    <row r="21" spans="1:3" x14ac:dyDescent="0.45">
      <c r="A21">
        <v>-55922.339840000001</v>
      </c>
      <c r="B21">
        <v>0</v>
      </c>
    </row>
    <row r="22" spans="1:3" x14ac:dyDescent="0.45">
      <c r="A22">
        <v>-55921.648430000001</v>
      </c>
      <c r="B22">
        <v>1</v>
      </c>
      <c r="C22">
        <f>(A22-A21)</f>
        <v>0.69140999999945052</v>
      </c>
    </row>
    <row r="23" spans="1:3" x14ac:dyDescent="0.45">
      <c r="A23">
        <v>-55920.867180000001</v>
      </c>
      <c r="B23">
        <v>2</v>
      </c>
      <c r="C23">
        <f t="shared" ref="C23:C28" si="1">(A23-A22)</f>
        <v>0.78125</v>
      </c>
    </row>
    <row r="24" spans="1:3" x14ac:dyDescent="0.45">
      <c r="A24">
        <v>-55920.28125</v>
      </c>
      <c r="B24">
        <v>3</v>
      </c>
      <c r="C24">
        <f t="shared" si="1"/>
        <v>0.58593000000109896</v>
      </c>
    </row>
    <row r="25" spans="1:3" x14ac:dyDescent="0.45">
      <c r="A25">
        <v>-55919.574209999999</v>
      </c>
      <c r="B25">
        <v>4</v>
      </c>
      <c r="C25">
        <f t="shared" si="1"/>
        <v>0.7070400000011432</v>
      </c>
    </row>
    <row r="26" spans="1:3" x14ac:dyDescent="0.45">
      <c r="A26">
        <v>-55918.78125</v>
      </c>
      <c r="B26">
        <v>5</v>
      </c>
      <c r="C26">
        <f t="shared" si="1"/>
        <v>0.7929599999988568</v>
      </c>
    </row>
    <row r="27" spans="1:3" x14ac:dyDescent="0.45">
      <c r="A27">
        <v>-55917.988279999998</v>
      </c>
      <c r="B27">
        <v>6</v>
      </c>
      <c r="C27">
        <f t="shared" si="1"/>
        <v>0.79297000000224216</v>
      </c>
    </row>
    <row r="28" spans="1:3" x14ac:dyDescent="0.45">
      <c r="A28">
        <v>-55917.1875</v>
      </c>
      <c r="B28">
        <v>7</v>
      </c>
      <c r="C28">
        <f t="shared" si="1"/>
        <v>0.80077999999775784</v>
      </c>
    </row>
    <row r="30" spans="1:3" x14ac:dyDescent="0.45">
      <c r="C30">
        <f>AVERAGE(C22:C29)</f>
        <v>0.73604857142864988</v>
      </c>
    </row>
    <row r="32" spans="1:3" x14ac:dyDescent="0.45">
      <c r="A32" t="s">
        <v>2</v>
      </c>
    </row>
    <row r="33" spans="1:3" x14ac:dyDescent="0.45">
      <c r="A33">
        <v>-55919.960930000001</v>
      </c>
      <c r="B33">
        <v>0</v>
      </c>
    </row>
    <row r="34" spans="1:3" x14ac:dyDescent="0.45">
      <c r="A34">
        <v>-55919.878900000003</v>
      </c>
      <c r="B34">
        <v>1</v>
      </c>
      <c r="C34">
        <f>(A34-A33)</f>
        <v>8.2029999997757841E-2</v>
      </c>
    </row>
    <row r="35" spans="1:3" x14ac:dyDescent="0.45">
      <c r="A35">
        <v>-55919.753900000003</v>
      </c>
      <c r="B35">
        <v>2</v>
      </c>
      <c r="C35">
        <f t="shared" ref="C35:C40" si="2">(A35-A34)</f>
        <v>0.125</v>
      </c>
    </row>
    <row r="36" spans="1:3" x14ac:dyDescent="0.45">
      <c r="A36">
        <v>-55919.660150000003</v>
      </c>
      <c r="B36">
        <v>3</v>
      </c>
      <c r="C36">
        <f t="shared" si="2"/>
        <v>9.375E-2</v>
      </c>
    </row>
    <row r="37" spans="1:3" x14ac:dyDescent="0.45">
      <c r="A37">
        <v>-55919.613279999998</v>
      </c>
      <c r="B37">
        <v>4</v>
      </c>
      <c r="C37">
        <f t="shared" si="2"/>
        <v>4.6870000005583279E-2</v>
      </c>
    </row>
    <row r="38" spans="1:3" x14ac:dyDescent="0.45">
      <c r="A38">
        <v>-55919.605459999999</v>
      </c>
      <c r="B38">
        <v>5</v>
      </c>
      <c r="C38">
        <f t="shared" si="2"/>
        <v>7.8199999989010394E-3</v>
      </c>
    </row>
    <row r="39" spans="1:3" x14ac:dyDescent="0.45">
      <c r="A39">
        <v>-55919.40625</v>
      </c>
      <c r="B39">
        <v>6</v>
      </c>
      <c r="C39">
        <f t="shared" si="2"/>
        <v>0.1992099999988568</v>
      </c>
    </row>
    <row r="40" spans="1:3" x14ac:dyDescent="0.45">
      <c r="A40">
        <v>-55919.148430000001</v>
      </c>
      <c r="B40">
        <v>7</v>
      </c>
      <c r="C40">
        <f t="shared" si="2"/>
        <v>0.25781999999890104</v>
      </c>
    </row>
    <row r="42" spans="1:3" x14ac:dyDescent="0.45">
      <c r="C42">
        <f>AVERAGE(C34:C41)</f>
        <v>0.11607142857142858</v>
      </c>
    </row>
    <row r="45" spans="1:3" x14ac:dyDescent="0.45">
      <c r="A45" t="s">
        <v>3</v>
      </c>
    </row>
    <row r="46" spans="1:3" x14ac:dyDescent="0.45">
      <c r="A46">
        <v>-55920.507810000003</v>
      </c>
      <c r="B46">
        <v>0</v>
      </c>
    </row>
    <row r="47" spans="1:3" x14ac:dyDescent="0.45">
      <c r="A47">
        <v>-55919.375</v>
      </c>
      <c r="B47">
        <v>1</v>
      </c>
      <c r="C47">
        <f>(A47-A46)</f>
        <v>1.1328100000027916</v>
      </c>
    </row>
    <row r="48" spans="1:3" x14ac:dyDescent="0.45">
      <c r="A48">
        <v>-55918.527340000001</v>
      </c>
      <c r="B48">
        <v>2</v>
      </c>
      <c r="C48">
        <f t="shared" ref="C48:C53" si="3">(A48-A47)</f>
        <v>0.84765999999945052</v>
      </c>
    </row>
    <row r="49" spans="1:3" x14ac:dyDescent="0.45">
      <c r="A49">
        <v>-55917.988279999998</v>
      </c>
      <c r="B49">
        <v>3</v>
      </c>
      <c r="C49">
        <f t="shared" si="3"/>
        <v>0.53906000000279164</v>
      </c>
    </row>
    <row r="50" spans="1:3" x14ac:dyDescent="0.45">
      <c r="A50">
        <v>-55917.148430000001</v>
      </c>
      <c r="B50">
        <v>4</v>
      </c>
      <c r="C50">
        <f t="shared" si="3"/>
        <v>0.83984999999665888</v>
      </c>
    </row>
    <row r="51" spans="1:3" x14ac:dyDescent="0.45">
      <c r="A51">
        <v>-55916.554680000001</v>
      </c>
      <c r="B51">
        <v>5</v>
      </c>
      <c r="C51">
        <f t="shared" si="3"/>
        <v>0.59375</v>
      </c>
    </row>
    <row r="52" spans="1:3" x14ac:dyDescent="0.45">
      <c r="A52">
        <v>-55915.953119999998</v>
      </c>
      <c r="B52">
        <v>6</v>
      </c>
      <c r="C52">
        <f t="shared" si="3"/>
        <v>0.60156000000279164</v>
      </c>
    </row>
    <row r="53" spans="1:3" x14ac:dyDescent="0.45">
      <c r="A53">
        <v>-55915.261709999999</v>
      </c>
      <c r="B53">
        <v>7</v>
      </c>
      <c r="C53">
        <f t="shared" si="3"/>
        <v>0.69140999999945052</v>
      </c>
    </row>
    <row r="55" spans="1:3" x14ac:dyDescent="0.45">
      <c r="C55">
        <f>AVERAGE(C47:C54)</f>
        <v>0.74944285714341929</v>
      </c>
    </row>
    <row r="57" spans="1:3" x14ac:dyDescent="0.45">
      <c r="A57" t="s">
        <v>4</v>
      </c>
    </row>
    <row r="59" spans="1:3" x14ac:dyDescent="0.45">
      <c r="A59">
        <v>-55941.320310000003</v>
      </c>
      <c r="B59">
        <v>0</v>
      </c>
    </row>
    <row r="60" spans="1:3" x14ac:dyDescent="0.45">
      <c r="A60">
        <v>-55940.625</v>
      </c>
      <c r="B60">
        <v>1</v>
      </c>
      <c r="C60">
        <f>(A60-A59)</f>
        <v>0.69531000000279164</v>
      </c>
    </row>
    <row r="61" spans="1:3" x14ac:dyDescent="0.45">
      <c r="A61">
        <v>-55939.640619999998</v>
      </c>
      <c r="B61">
        <v>1</v>
      </c>
      <c r="C61">
        <f t="shared" ref="C61:C74" si="4">(A61-A60)</f>
        <v>0.98438000000169268</v>
      </c>
    </row>
    <row r="62" spans="1:3" x14ac:dyDescent="0.45">
      <c r="A62">
        <v>-55938.960930000001</v>
      </c>
      <c r="B62">
        <v>2</v>
      </c>
      <c r="C62">
        <f t="shared" si="4"/>
        <v>0.67968999999720836</v>
      </c>
    </row>
    <row r="63" spans="1:3" x14ac:dyDescent="0.45">
      <c r="A63">
        <v>-55937.988279999998</v>
      </c>
      <c r="B63">
        <v>3</v>
      </c>
      <c r="C63">
        <f t="shared" si="4"/>
        <v>0.97265000000334112</v>
      </c>
    </row>
    <row r="64" spans="1:3" x14ac:dyDescent="0.45">
      <c r="A64">
        <v>-55937.226560000003</v>
      </c>
      <c r="B64">
        <v>3</v>
      </c>
      <c r="C64">
        <f t="shared" si="4"/>
        <v>0.7617199999949662</v>
      </c>
    </row>
    <row r="65" spans="1:3" x14ac:dyDescent="0.45">
      <c r="A65">
        <v>-55936.546869999998</v>
      </c>
      <c r="B65">
        <v>4</v>
      </c>
      <c r="C65">
        <f t="shared" si="4"/>
        <v>0.67969000000448432</v>
      </c>
    </row>
    <row r="66" spans="1:3" x14ac:dyDescent="0.45">
      <c r="A66">
        <v>-55935.492180000001</v>
      </c>
      <c r="B66">
        <v>4</v>
      </c>
      <c r="C66">
        <f t="shared" si="4"/>
        <v>1.0546899999972084</v>
      </c>
    </row>
    <row r="67" spans="1:3" x14ac:dyDescent="0.45">
      <c r="A67">
        <v>-55934.808590000001</v>
      </c>
      <c r="B67">
        <v>5</v>
      </c>
      <c r="C67">
        <f t="shared" si="4"/>
        <v>0.68359000000054948</v>
      </c>
    </row>
    <row r="68" spans="1:3" x14ac:dyDescent="0.45">
      <c r="A68">
        <v>-55933.960930000001</v>
      </c>
      <c r="B68">
        <v>5</v>
      </c>
      <c r="C68">
        <f t="shared" si="4"/>
        <v>0.84765999999945052</v>
      </c>
    </row>
    <row r="69" spans="1:3" x14ac:dyDescent="0.45">
      <c r="A69">
        <v>-55933.234369999998</v>
      </c>
      <c r="B69">
        <v>6</v>
      </c>
      <c r="C69">
        <f t="shared" si="4"/>
        <v>0.72656000000279164</v>
      </c>
    </row>
    <row r="70" spans="1:3" x14ac:dyDescent="0.45">
      <c r="A70">
        <v>-55932.339840000001</v>
      </c>
      <c r="B70">
        <v>6</v>
      </c>
      <c r="C70">
        <f t="shared" si="4"/>
        <v>0.89452999999775784</v>
      </c>
    </row>
    <row r="71" spans="1:3" x14ac:dyDescent="0.45">
      <c r="A71">
        <v>-55931.6875</v>
      </c>
      <c r="B71">
        <v>7</v>
      </c>
      <c r="C71">
        <f t="shared" si="4"/>
        <v>0.65234000000054948</v>
      </c>
    </row>
    <row r="72" spans="1:3" x14ac:dyDescent="0.45">
      <c r="A72">
        <v>-55930.925779999998</v>
      </c>
      <c r="B72">
        <v>7</v>
      </c>
      <c r="C72">
        <f t="shared" si="4"/>
        <v>0.76172000000224216</v>
      </c>
    </row>
    <row r="73" spans="1:3" x14ac:dyDescent="0.45">
      <c r="A73">
        <v>-55930.132810000003</v>
      </c>
      <c r="B73">
        <v>8</v>
      </c>
      <c r="C73">
        <f t="shared" si="4"/>
        <v>0.7929699999949662</v>
      </c>
    </row>
    <row r="74" spans="1:3" x14ac:dyDescent="0.45">
      <c r="A74">
        <v>-55930.105459999999</v>
      </c>
      <c r="B74">
        <v>8</v>
      </c>
      <c r="C74">
        <f t="shared" si="4"/>
        <v>2.7350000003934838E-2</v>
      </c>
    </row>
    <row r="76" spans="1:3" x14ac:dyDescent="0.45">
      <c r="C76">
        <f>AVERAGE(C60:C75)</f>
        <v>0.74765666666692898</v>
      </c>
    </row>
    <row r="80" spans="1:3" x14ac:dyDescent="0.45">
      <c r="A80" t="s">
        <v>5</v>
      </c>
    </row>
    <row r="82" spans="1:3" x14ac:dyDescent="0.45">
      <c r="A82">
        <v>-416.14001000000002</v>
      </c>
    </row>
    <row r="83" spans="1:3" x14ac:dyDescent="0.45">
      <c r="A83">
        <v>-416.90667000000002</v>
      </c>
      <c r="B83">
        <v>13</v>
      </c>
      <c r="C83">
        <f t="shared" ref="C83:C97" si="5">(A83-A82)</f>
        <v>-0.76666000000000167</v>
      </c>
    </row>
    <row r="84" spans="1:3" x14ac:dyDescent="0.45">
      <c r="A84">
        <v>-417.66</v>
      </c>
      <c r="B84">
        <v>12</v>
      </c>
      <c r="C84">
        <f t="shared" si="5"/>
        <v>-0.75333000000000538</v>
      </c>
    </row>
    <row r="85" spans="1:3" x14ac:dyDescent="0.45">
      <c r="A85">
        <v>-418.45332999999999</v>
      </c>
      <c r="B85">
        <v>11</v>
      </c>
      <c r="C85">
        <f t="shared" si="5"/>
        <v>-0.793329999999969</v>
      </c>
    </row>
    <row r="86" spans="1:3" x14ac:dyDescent="0.45">
      <c r="A86">
        <v>-419.35998000000001</v>
      </c>
      <c r="B86">
        <v>10</v>
      </c>
      <c r="C86">
        <f t="shared" si="5"/>
        <v>-0.90665000000001328</v>
      </c>
    </row>
    <row r="87" spans="1:3" x14ac:dyDescent="0.45">
      <c r="A87">
        <v>-420.09332000000001</v>
      </c>
      <c r="B87">
        <v>9</v>
      </c>
      <c r="C87">
        <f t="shared" si="5"/>
        <v>-0.73333999999999833</v>
      </c>
    </row>
    <row r="88" spans="1:3" x14ac:dyDescent="0.45">
      <c r="A88">
        <v>-420.88664999999997</v>
      </c>
      <c r="B88">
        <v>8</v>
      </c>
      <c r="C88">
        <f t="shared" si="5"/>
        <v>-0.793329999999969</v>
      </c>
    </row>
    <row r="89" spans="1:3" x14ac:dyDescent="0.45">
      <c r="A89">
        <v>-421.81331999999998</v>
      </c>
      <c r="B89">
        <v>7</v>
      </c>
      <c r="C89">
        <f t="shared" si="5"/>
        <v>-0.92667000000000144</v>
      </c>
    </row>
    <row r="90" spans="1:3" x14ac:dyDescent="0.45">
      <c r="A90">
        <v>-422.54</v>
      </c>
      <c r="B90">
        <v>6</v>
      </c>
      <c r="C90">
        <f t="shared" si="5"/>
        <v>-0.7266800000000444</v>
      </c>
    </row>
    <row r="91" spans="1:3" x14ac:dyDescent="0.45">
      <c r="A91">
        <v>-423.29998000000001</v>
      </c>
      <c r="B91">
        <v>5</v>
      </c>
      <c r="C91">
        <f t="shared" si="5"/>
        <v>-0.75997999999998456</v>
      </c>
    </row>
    <row r="92" spans="1:3" x14ac:dyDescent="0.45">
      <c r="A92">
        <v>-424.42666000000003</v>
      </c>
      <c r="B92">
        <v>4</v>
      </c>
      <c r="C92">
        <f t="shared" si="5"/>
        <v>-1.1266800000000217</v>
      </c>
    </row>
    <row r="93" spans="1:3" x14ac:dyDescent="0.45">
      <c r="A93">
        <v>-425.17333000000002</v>
      </c>
      <c r="B93">
        <v>3</v>
      </c>
      <c r="C93">
        <f t="shared" si="5"/>
        <v>-0.74666999999999462</v>
      </c>
    </row>
    <row r="94" spans="1:3" x14ac:dyDescent="0.45">
      <c r="A94">
        <v>-426.00664999999998</v>
      </c>
      <c r="B94">
        <v>2</v>
      </c>
      <c r="C94">
        <f t="shared" si="5"/>
        <v>-0.83331999999995787</v>
      </c>
    </row>
    <row r="95" spans="1:3" x14ac:dyDescent="0.45">
      <c r="A95">
        <v>-426.76</v>
      </c>
      <c r="B95">
        <v>1</v>
      </c>
      <c r="C95">
        <f t="shared" si="5"/>
        <v>-0.75335000000001173</v>
      </c>
    </row>
    <row r="96" spans="1:3" x14ac:dyDescent="0.45">
      <c r="A96">
        <v>-427.42000999999999</v>
      </c>
      <c r="B96">
        <v>0</v>
      </c>
      <c r="C96">
        <f t="shared" si="5"/>
        <v>-0.66000999999999976</v>
      </c>
    </row>
    <row r="98" spans="1:3" x14ac:dyDescent="0.45">
      <c r="C98">
        <f>AVERAGE(C83:C97)</f>
        <v>-0.80571428571428372</v>
      </c>
    </row>
    <row r="101" spans="1:3" x14ac:dyDescent="0.45">
      <c r="A101" t="s">
        <v>5</v>
      </c>
    </row>
    <row r="103" spans="1:3" x14ac:dyDescent="0.45">
      <c r="A103">
        <v>-415.54665999999997</v>
      </c>
      <c r="B103" s="1" t="s">
        <v>6</v>
      </c>
    </row>
    <row r="104" spans="1:3" x14ac:dyDescent="0.45">
      <c r="A104">
        <v>-416.46667000000002</v>
      </c>
      <c r="B104">
        <v>13</v>
      </c>
      <c r="C104">
        <f>(A104-A103)</f>
        <v>-0.92001000000004751</v>
      </c>
    </row>
    <row r="105" spans="1:3" x14ac:dyDescent="0.45">
      <c r="A105">
        <v>-417.16</v>
      </c>
      <c r="B105">
        <v>12</v>
      </c>
      <c r="C105">
        <f t="shared" ref="C105:C117" si="6">(A105-A104)</f>
        <v>-0.69333000000000311</v>
      </c>
    </row>
    <row r="106" spans="1:3" x14ac:dyDescent="0.45">
      <c r="A106">
        <v>-418.19332000000003</v>
      </c>
      <c r="B106">
        <v>11</v>
      </c>
      <c r="C106">
        <f t="shared" si="6"/>
        <v>-1.0333200000000033</v>
      </c>
    </row>
    <row r="107" spans="1:3" x14ac:dyDescent="0.45">
      <c r="A107">
        <v>-418.85998000000001</v>
      </c>
      <c r="B107">
        <v>10</v>
      </c>
      <c r="C107">
        <f t="shared" si="6"/>
        <v>-0.66665999999997894</v>
      </c>
    </row>
    <row r="108" spans="1:3" x14ac:dyDescent="0.45">
      <c r="A108">
        <v>-419.57997999999998</v>
      </c>
      <c r="B108">
        <v>9</v>
      </c>
      <c r="C108">
        <f t="shared" si="6"/>
        <v>-0.71999999999997044</v>
      </c>
    </row>
    <row r="109" spans="1:3" x14ac:dyDescent="0.45">
      <c r="A109">
        <v>-420.37331999999998</v>
      </c>
      <c r="B109">
        <v>8</v>
      </c>
      <c r="C109">
        <f t="shared" si="6"/>
        <v>-0.7933400000000006</v>
      </c>
    </row>
    <row r="110" spans="1:3" x14ac:dyDescent="0.45">
      <c r="A110">
        <v>-421.16</v>
      </c>
      <c r="B110">
        <v>7</v>
      </c>
      <c r="C110">
        <f t="shared" si="6"/>
        <v>-0.78668000000004668</v>
      </c>
    </row>
    <row r="111" spans="1:3" x14ac:dyDescent="0.45">
      <c r="A111">
        <v>-421.95332999999999</v>
      </c>
      <c r="B111">
        <v>6</v>
      </c>
      <c r="C111">
        <f t="shared" si="6"/>
        <v>-0.793329999999969</v>
      </c>
    </row>
    <row r="112" spans="1:3" x14ac:dyDescent="0.45">
      <c r="A112">
        <v>-422.77334000000002</v>
      </c>
      <c r="B112">
        <v>5</v>
      </c>
      <c r="C112">
        <f t="shared" si="6"/>
        <v>-0.82001000000002477</v>
      </c>
    </row>
    <row r="113" spans="1:3" x14ac:dyDescent="0.45">
      <c r="A113">
        <v>-423.55333999999999</v>
      </c>
      <c r="B113">
        <v>4</v>
      </c>
      <c r="C113">
        <f t="shared" si="6"/>
        <v>-0.77999999999997272</v>
      </c>
    </row>
    <row r="114" spans="1:3" x14ac:dyDescent="0.45">
      <c r="A114">
        <v>-424.30667</v>
      </c>
      <c r="B114">
        <v>3</v>
      </c>
      <c r="C114">
        <f t="shared" si="6"/>
        <v>-0.75333000000000538</v>
      </c>
    </row>
    <row r="115" spans="1:3" x14ac:dyDescent="0.45">
      <c r="A115">
        <v>-425.16665</v>
      </c>
      <c r="B115">
        <v>2</v>
      </c>
      <c r="C115">
        <f t="shared" si="6"/>
        <v>-0.85998000000000729</v>
      </c>
    </row>
    <row r="116" spans="1:3" x14ac:dyDescent="0.45">
      <c r="A116">
        <v>-425.89999</v>
      </c>
      <c r="B116">
        <v>1</v>
      </c>
      <c r="C116">
        <f t="shared" si="6"/>
        <v>-0.73333999999999833</v>
      </c>
    </row>
    <row r="117" spans="1:3" x14ac:dyDescent="0.45">
      <c r="A117">
        <v>-426.72</v>
      </c>
      <c r="B117">
        <v>0</v>
      </c>
      <c r="C117">
        <f t="shared" si="6"/>
        <v>-0.82001000000002477</v>
      </c>
    </row>
    <row r="119" spans="1:3" x14ac:dyDescent="0.45">
      <c r="C119">
        <f>AVERAGE(C104:C118)</f>
        <v>-0.79809571428571802</v>
      </c>
    </row>
    <row r="122" spans="1:3" x14ac:dyDescent="0.45">
      <c r="A122">
        <v>-416.35</v>
      </c>
    </row>
    <row r="123" spans="1:3" x14ac:dyDescent="0.45">
      <c r="A123">
        <v>-417.19</v>
      </c>
      <c r="C123">
        <f>A123 - A122</f>
        <v>-0.83999999999997499</v>
      </c>
    </row>
    <row r="124" spans="1:3" x14ac:dyDescent="0.45">
      <c r="A124">
        <v>-417.79</v>
      </c>
      <c r="C124">
        <f t="shared" ref="C124:C127" si="7">A124 - A123</f>
        <v>-0.60000000000002274</v>
      </c>
    </row>
    <row r="125" spans="1:3" x14ac:dyDescent="0.45">
      <c r="A125">
        <v>-418.69</v>
      </c>
      <c r="C125">
        <f t="shared" si="7"/>
        <v>-0.89999999999997726</v>
      </c>
    </row>
    <row r="126" spans="1:3" x14ac:dyDescent="0.45">
      <c r="A126">
        <v>-419.67</v>
      </c>
      <c r="C126">
        <f t="shared" si="7"/>
        <v>-0.98000000000001819</v>
      </c>
    </row>
    <row r="127" spans="1:3" x14ac:dyDescent="0.45">
      <c r="A127">
        <v>-420.45</v>
      </c>
      <c r="C127">
        <f t="shared" si="7"/>
        <v>-0.77999999999997272</v>
      </c>
    </row>
    <row r="129" spans="1:3" x14ac:dyDescent="0.45">
      <c r="C129">
        <f>AVERAGE(C123:C128)</f>
        <v>-0.81999999999999318</v>
      </c>
    </row>
    <row r="133" spans="1:3" x14ac:dyDescent="0.45">
      <c r="A133">
        <v>-415.39</v>
      </c>
    </row>
    <row r="134" spans="1:3" x14ac:dyDescent="0.45">
      <c r="A134">
        <v>-416.37</v>
      </c>
      <c r="C134">
        <f>A134-A133</f>
        <v>-0.98000000000001819</v>
      </c>
    </row>
    <row r="135" spans="1:3" x14ac:dyDescent="0.45">
      <c r="A135">
        <v>-417.11</v>
      </c>
      <c r="C135">
        <f t="shared" ref="C135:C139" si="8">A135-A134</f>
        <v>-0.74000000000000909</v>
      </c>
    </row>
    <row r="136" spans="1:3" x14ac:dyDescent="0.45">
      <c r="A136">
        <v>-417.83</v>
      </c>
      <c r="C136">
        <f t="shared" si="8"/>
        <v>-0.71999999999997044</v>
      </c>
    </row>
    <row r="137" spans="1:3" x14ac:dyDescent="0.45">
      <c r="A137">
        <v>-418.69</v>
      </c>
      <c r="C137">
        <f t="shared" si="8"/>
        <v>-0.86000000000001364</v>
      </c>
    </row>
    <row r="138" spans="1:3" x14ac:dyDescent="0.45">
      <c r="A138">
        <v>-419.45</v>
      </c>
      <c r="C138">
        <f t="shared" si="8"/>
        <v>-0.75999999999999091</v>
      </c>
    </row>
    <row r="139" spans="1:3" x14ac:dyDescent="0.45">
      <c r="A139">
        <v>-419.79</v>
      </c>
      <c r="C139">
        <f t="shared" si="8"/>
        <v>-0.34000000000003183</v>
      </c>
    </row>
    <row r="141" spans="1:3" x14ac:dyDescent="0.45">
      <c r="C141">
        <f>SUM(C134:C140)</f>
        <v>-4.4000000000000341</v>
      </c>
    </row>
    <row r="142" spans="1:3" x14ac:dyDescent="0.45">
      <c r="C142">
        <f>C141/6</f>
        <v>-0.73333333333333905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Technicus</dc:creator>
  <cp:lastModifiedBy>Benjamin Heckendorn</cp:lastModifiedBy>
  <dcterms:created xsi:type="dcterms:W3CDTF">2016-04-12T18:24:20Z</dcterms:created>
  <dcterms:modified xsi:type="dcterms:W3CDTF">2016-04-14T22:14:20Z</dcterms:modified>
</cp:coreProperties>
</file>