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kmo\Desktop\12326 Field Course in Applied Geophysics\GPR\"/>
    </mc:Choice>
  </mc:AlternateContent>
  <xr:revisionPtr revIDLastSave="0" documentId="13_ncr:1_{09D021E3-7E02-4D23-8737-93540989CA14}" xr6:coauthVersionLast="45" xr6:coauthVersionMax="45" xr10:uidLastSave="{00000000-0000-0000-0000-000000000000}"/>
  <bookViews>
    <workbookView xWindow="-120" yWindow="-120" windowWidth="24240" windowHeight="13740" firstSheet="3" activeTab="3" xr2:uid="{4718DE15-0F85-4CCB-95C7-E1487654400A}"/>
  </bookViews>
  <sheets>
    <sheet name="GPR_38" sheetId="1" r:id="rId1"/>
    <sheet name="GPR_39" sheetId="4" r:id="rId2"/>
    <sheet name="Stick" sheetId="2" r:id="rId3"/>
    <sheet name="Sonar" sheetId="3" r:id="rId4"/>
    <sheet name="Dielectric_constant" sheetId="10" r:id="rId5"/>
    <sheet name="Static_GPR_points" sheetId="11" r:id="rId6"/>
    <sheet name="Plo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2" i="4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2" i="1"/>
  <c r="S3" i="11"/>
  <c r="N3" i="11"/>
  <c r="I3" i="11"/>
  <c r="D3" i="1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3" i="10"/>
  <c r="E2" i="10"/>
  <c r="C14" i="3" l="1"/>
  <c r="C15" i="3"/>
  <c r="C16" i="3"/>
  <c r="C17" i="3"/>
  <c r="C18" i="3"/>
  <c r="C20" i="3"/>
  <c r="C21" i="3"/>
  <c r="C22" i="3"/>
  <c r="C95" i="3"/>
  <c r="C94" i="3"/>
  <c r="C93" i="3"/>
  <c r="C92" i="3"/>
  <c r="C91" i="3"/>
  <c r="C90" i="3"/>
  <c r="C89" i="3"/>
  <c r="C86" i="3"/>
  <c r="C83" i="3"/>
  <c r="C81" i="3"/>
  <c r="C80" i="3"/>
  <c r="C78" i="3"/>
  <c r="C77" i="3"/>
  <c r="C75" i="3"/>
  <c r="C74" i="3"/>
  <c r="C72" i="3"/>
  <c r="C71" i="3"/>
  <c r="C70" i="3"/>
  <c r="C69" i="3"/>
  <c r="C66" i="3"/>
  <c r="C64" i="3"/>
  <c r="C62" i="3"/>
  <c r="C59" i="3"/>
  <c r="C57" i="3"/>
  <c r="C56" i="3"/>
  <c r="C55" i="3"/>
  <c r="C54" i="3"/>
  <c r="C50" i="3"/>
  <c r="C49" i="3"/>
  <c r="C48" i="3"/>
  <c r="C47" i="3"/>
  <c r="C46" i="3"/>
  <c r="C45" i="3"/>
  <c r="C44" i="3"/>
  <c r="C42" i="3"/>
  <c r="C40" i="3"/>
  <c r="C39" i="3"/>
  <c r="C36" i="3"/>
  <c r="C35" i="3"/>
  <c r="C33" i="3"/>
  <c r="C30" i="3"/>
  <c r="C29" i="3"/>
  <c r="C28" i="3"/>
  <c r="C26" i="3"/>
  <c r="C25" i="3"/>
  <c r="C24" i="3"/>
  <c r="C23" i="3"/>
  <c r="C12" i="3"/>
  <c r="Q4" i="4"/>
  <c r="Q3" i="4"/>
  <c r="O2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P2" i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3" i="1"/>
  <c r="R4" i="1" s="1"/>
</calcChain>
</file>

<file path=xl/sharedStrings.xml><?xml version="1.0" encoding="utf-8"?>
<sst xmlns="http://schemas.openxmlformats.org/spreadsheetml/2006/main" count="76" uniqueCount="33">
  <si>
    <t xml:space="preserve">point </t>
  </si>
  <si>
    <t>distance from left marker [m]</t>
  </si>
  <si>
    <t>height [m]</t>
  </si>
  <si>
    <t>Trace nr</t>
  </si>
  <si>
    <t>Depth</t>
  </si>
  <si>
    <t>lat</t>
  </si>
  <si>
    <t>long</t>
  </si>
  <si>
    <t>join_fid</t>
  </si>
  <si>
    <t>join_cngmeter (distance across)</t>
  </si>
  <si>
    <t>distance (from point to chainage)</t>
  </si>
  <si>
    <t>Factor to apply to distance across:</t>
  </si>
  <si>
    <t>Corrected distance across</t>
  </si>
  <si>
    <t>m</t>
  </si>
  <si>
    <t>Distance across</t>
  </si>
  <si>
    <t>depth</t>
  </si>
  <si>
    <t>depth corrected</t>
  </si>
  <si>
    <t>diel_85 (12 degrees)</t>
  </si>
  <si>
    <t>diel_76 (30 degrees)</t>
  </si>
  <si>
    <t>diel_81 (original data)</t>
  </si>
  <si>
    <t>The various values for same depth</t>
  </si>
  <si>
    <t>Profile 16</t>
  </si>
  <si>
    <t>For average</t>
  </si>
  <si>
    <t>Average</t>
  </si>
  <si>
    <t>Depth m</t>
  </si>
  <si>
    <t>Stick depth</t>
  </si>
  <si>
    <t>Profile 17</t>
  </si>
  <si>
    <t>Profile 18</t>
  </si>
  <si>
    <t>Profile 19</t>
  </si>
  <si>
    <t>NOTE: Footprint of GPR has diameter of 60 cm, so a rock could disturb the depth measurement. For sonar the vegetation disturbs the data. We don't know the effect of vegetation on GPR.</t>
  </si>
  <si>
    <t>1.0209x + 0.0344</t>
  </si>
  <si>
    <t>Correlation correction</t>
  </si>
  <si>
    <t>Percent error</t>
  </si>
  <si>
    <t>Corrected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</si>
</sst>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164" fontId="0" fillId="0" borderId="0" xfId="0" applyNumberFormat="1"/>
    <xf numFmtId="0" fontId="0" fillId="6" borderId="0" xfId="0" applyFill="1"/>
    <xf numFmtId="0" fontId="0" fillId="7" borderId="3" xfId="0" applyFill="1" applyBorder="1"/>
    <xf numFmtId="0" fontId="0" fillId="7" borderId="0" xfId="0" applyFill="1"/>
    <xf numFmtId="0" fontId="0" fillId="8" borderId="3" xfId="0" applyFill="1" applyBorder="1"/>
    <xf numFmtId="0" fontId="0" fillId="8" borderId="0" xfId="0" applyFill="1"/>
    <xf numFmtId="0" fontId="0" fillId="9" borderId="3" xfId="0" applyFill="1" applyBorder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5" borderId="0" xfId="0" applyFill="1"/>
    <xf numFmtId="0" fontId="0" fillId="2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Dielectric constant variation (GPR Profile 38)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dielectric_81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Dielectric_constant!$B$3:$B$185</c:f>
              <c:numCache>
                <c:formatCode>General</c:formatCode>
                <c:ptCount val="183"/>
                <c:pt idx="0">
                  <c:v>8.1000000000000003E-2</c:v>
                </c:pt>
                <c:pt idx="1">
                  <c:v>7.9000000000000001E-2</c:v>
                </c:pt>
                <c:pt idx="2">
                  <c:v>8.6999999999999994E-2</c:v>
                </c:pt>
                <c:pt idx="3">
                  <c:v>9.4E-2</c:v>
                </c:pt>
                <c:pt idx="4">
                  <c:v>9.8000000000000004E-2</c:v>
                </c:pt>
                <c:pt idx="5">
                  <c:v>0.104</c:v>
                </c:pt>
                <c:pt idx="6">
                  <c:v>0.112</c:v>
                </c:pt>
                <c:pt idx="7">
                  <c:v>0.108</c:v>
                </c:pt>
                <c:pt idx="8">
                  <c:v>0.104</c:v>
                </c:pt>
                <c:pt idx="9">
                  <c:v>0.104</c:v>
                </c:pt>
                <c:pt idx="10">
                  <c:v>0.104</c:v>
                </c:pt>
                <c:pt idx="11">
                  <c:v>0.104</c:v>
                </c:pt>
                <c:pt idx="12">
                  <c:v>0.104</c:v>
                </c:pt>
                <c:pt idx="13">
                  <c:v>0.108</c:v>
                </c:pt>
                <c:pt idx="14">
                  <c:v>0.1</c:v>
                </c:pt>
                <c:pt idx="15">
                  <c:v>9.4E-2</c:v>
                </c:pt>
                <c:pt idx="16">
                  <c:v>8.6999999999999994E-2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8.1000000000000003E-2</c:v>
                </c:pt>
                <c:pt idx="20">
                  <c:v>7.9000000000000001E-2</c:v>
                </c:pt>
                <c:pt idx="21">
                  <c:v>0.09</c:v>
                </c:pt>
                <c:pt idx="22">
                  <c:v>0.106</c:v>
                </c:pt>
                <c:pt idx="23">
                  <c:v>0.112</c:v>
                </c:pt>
                <c:pt idx="24">
                  <c:v>0.115</c:v>
                </c:pt>
                <c:pt idx="25">
                  <c:v>0.11899999999999999</c:v>
                </c:pt>
                <c:pt idx="26">
                  <c:v>0.13100000000000001</c:v>
                </c:pt>
                <c:pt idx="27">
                  <c:v>0.14399999999999999</c:v>
                </c:pt>
                <c:pt idx="28">
                  <c:v>0.154</c:v>
                </c:pt>
                <c:pt idx="29">
                  <c:v>0.154</c:v>
                </c:pt>
                <c:pt idx="30">
                  <c:v>0.154</c:v>
                </c:pt>
                <c:pt idx="31">
                  <c:v>0.152</c:v>
                </c:pt>
                <c:pt idx="32">
                  <c:v>0.152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0.156</c:v>
                </c:pt>
                <c:pt idx="38">
                  <c:v>0.16700000000000001</c:v>
                </c:pt>
                <c:pt idx="39">
                  <c:v>0.17699999999999999</c:v>
                </c:pt>
                <c:pt idx="40">
                  <c:v>0.17699999999999999</c:v>
                </c:pt>
                <c:pt idx="41">
                  <c:v>0.17899999999999999</c:v>
                </c:pt>
                <c:pt idx="42">
                  <c:v>0.18099999999999999</c:v>
                </c:pt>
                <c:pt idx="43">
                  <c:v>0.185</c:v>
                </c:pt>
                <c:pt idx="44">
                  <c:v>0.192</c:v>
                </c:pt>
                <c:pt idx="45">
                  <c:v>0.19600000000000001</c:v>
                </c:pt>
                <c:pt idx="46">
                  <c:v>0.20399999999999999</c:v>
                </c:pt>
                <c:pt idx="47">
                  <c:v>0.21</c:v>
                </c:pt>
                <c:pt idx="48">
                  <c:v>0.219</c:v>
                </c:pt>
                <c:pt idx="49">
                  <c:v>0.219</c:v>
                </c:pt>
                <c:pt idx="50">
                  <c:v>0.219</c:v>
                </c:pt>
                <c:pt idx="51">
                  <c:v>0.219</c:v>
                </c:pt>
                <c:pt idx="52">
                  <c:v>0.221</c:v>
                </c:pt>
                <c:pt idx="53">
                  <c:v>0.221</c:v>
                </c:pt>
                <c:pt idx="54">
                  <c:v>0.221</c:v>
                </c:pt>
                <c:pt idx="55">
                  <c:v>0.20799999999999999</c:v>
                </c:pt>
                <c:pt idx="56">
                  <c:v>0.19800000000000001</c:v>
                </c:pt>
                <c:pt idx="57">
                  <c:v>0.185</c:v>
                </c:pt>
                <c:pt idx="58">
                  <c:v>0.17699999999999999</c:v>
                </c:pt>
                <c:pt idx="59">
                  <c:v>0.183</c:v>
                </c:pt>
                <c:pt idx="60">
                  <c:v>0.187</c:v>
                </c:pt>
                <c:pt idx="61">
                  <c:v>0.192</c:v>
                </c:pt>
                <c:pt idx="62">
                  <c:v>0.192</c:v>
                </c:pt>
                <c:pt idx="63">
                  <c:v>0.183</c:v>
                </c:pt>
                <c:pt idx="64">
                  <c:v>0.17499999999999999</c:v>
                </c:pt>
                <c:pt idx="65">
                  <c:v>0.16900000000000001</c:v>
                </c:pt>
                <c:pt idx="66">
                  <c:v>0.16</c:v>
                </c:pt>
                <c:pt idx="67">
                  <c:v>0.17499999999999999</c:v>
                </c:pt>
                <c:pt idx="68">
                  <c:v>0.19600000000000001</c:v>
                </c:pt>
                <c:pt idx="69">
                  <c:v>0.2</c:v>
                </c:pt>
                <c:pt idx="70">
                  <c:v>0.20399999999999999</c:v>
                </c:pt>
                <c:pt idx="71">
                  <c:v>0.21199999999999999</c:v>
                </c:pt>
                <c:pt idx="72">
                  <c:v>0.22500000000000001</c:v>
                </c:pt>
                <c:pt idx="73">
                  <c:v>0.23499999999999999</c:v>
                </c:pt>
                <c:pt idx="74">
                  <c:v>0.24399999999999999</c:v>
                </c:pt>
                <c:pt idx="75">
                  <c:v>0.252</c:v>
                </c:pt>
                <c:pt idx="76">
                  <c:v>0.26</c:v>
                </c:pt>
                <c:pt idx="77">
                  <c:v>0.26900000000000002</c:v>
                </c:pt>
                <c:pt idx="78">
                  <c:v>0.27500000000000002</c:v>
                </c:pt>
                <c:pt idx="79">
                  <c:v>0.27300000000000002</c:v>
                </c:pt>
                <c:pt idx="80">
                  <c:v>0.26900000000000002</c:v>
                </c:pt>
                <c:pt idx="81">
                  <c:v>0.26500000000000001</c:v>
                </c:pt>
                <c:pt idx="82">
                  <c:v>0.26200000000000001</c:v>
                </c:pt>
                <c:pt idx="83">
                  <c:v>0.25800000000000001</c:v>
                </c:pt>
                <c:pt idx="84">
                  <c:v>0.25600000000000001</c:v>
                </c:pt>
                <c:pt idx="85">
                  <c:v>0.252</c:v>
                </c:pt>
                <c:pt idx="86">
                  <c:v>0.248</c:v>
                </c:pt>
                <c:pt idx="87">
                  <c:v>0.24399999999999999</c:v>
                </c:pt>
                <c:pt idx="88">
                  <c:v>0.23699999999999999</c:v>
                </c:pt>
                <c:pt idx="89">
                  <c:v>0.23499999999999999</c:v>
                </c:pt>
                <c:pt idx="90">
                  <c:v>0.248</c:v>
                </c:pt>
                <c:pt idx="91">
                  <c:v>0.254</c:v>
                </c:pt>
                <c:pt idx="92">
                  <c:v>0.24199999999999999</c:v>
                </c:pt>
                <c:pt idx="93">
                  <c:v>0.22900000000000001</c:v>
                </c:pt>
                <c:pt idx="94">
                  <c:v>0.22700000000000001</c:v>
                </c:pt>
                <c:pt idx="95">
                  <c:v>0.23100000000000001</c:v>
                </c:pt>
                <c:pt idx="96">
                  <c:v>0.23499999999999999</c:v>
                </c:pt>
                <c:pt idx="97">
                  <c:v>0.24199999999999999</c:v>
                </c:pt>
                <c:pt idx="98">
                  <c:v>0.246</c:v>
                </c:pt>
                <c:pt idx="99">
                  <c:v>0.246</c:v>
                </c:pt>
                <c:pt idx="100">
                  <c:v>0.24399999999999999</c:v>
                </c:pt>
                <c:pt idx="101">
                  <c:v>0.24199999999999999</c:v>
                </c:pt>
                <c:pt idx="102">
                  <c:v>0.24199999999999999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0.24199999999999999</c:v>
                </c:pt>
                <c:pt idx="110">
                  <c:v>0.24399999999999999</c:v>
                </c:pt>
                <c:pt idx="111">
                  <c:v>0.246</c:v>
                </c:pt>
                <c:pt idx="112">
                  <c:v>0.248</c:v>
                </c:pt>
                <c:pt idx="113">
                  <c:v>0.248</c:v>
                </c:pt>
                <c:pt idx="114">
                  <c:v>0.248</c:v>
                </c:pt>
                <c:pt idx="115">
                  <c:v>0.248</c:v>
                </c:pt>
                <c:pt idx="116">
                  <c:v>0.24199999999999999</c:v>
                </c:pt>
                <c:pt idx="117">
                  <c:v>0.23300000000000001</c:v>
                </c:pt>
                <c:pt idx="118">
                  <c:v>0.26200000000000001</c:v>
                </c:pt>
                <c:pt idx="119">
                  <c:v>0.27500000000000002</c:v>
                </c:pt>
                <c:pt idx="120">
                  <c:v>0.28299999999999997</c:v>
                </c:pt>
                <c:pt idx="121">
                  <c:v>0.27900000000000003</c:v>
                </c:pt>
                <c:pt idx="122">
                  <c:v>0.27500000000000002</c:v>
                </c:pt>
                <c:pt idx="123">
                  <c:v>0.27100000000000002</c:v>
                </c:pt>
                <c:pt idx="124">
                  <c:v>0.26200000000000001</c:v>
                </c:pt>
                <c:pt idx="125">
                  <c:v>0.254</c:v>
                </c:pt>
                <c:pt idx="126">
                  <c:v>0.246</c:v>
                </c:pt>
                <c:pt idx="127">
                  <c:v>0.24199999999999999</c:v>
                </c:pt>
                <c:pt idx="128">
                  <c:v>0.23699999999999999</c:v>
                </c:pt>
                <c:pt idx="129">
                  <c:v>0.23100000000000001</c:v>
                </c:pt>
                <c:pt idx="130">
                  <c:v>0.23300000000000001</c:v>
                </c:pt>
                <c:pt idx="131">
                  <c:v>0.23499999999999999</c:v>
                </c:pt>
                <c:pt idx="132">
                  <c:v>0.23699999999999999</c:v>
                </c:pt>
                <c:pt idx="133">
                  <c:v>0.22900000000000001</c:v>
                </c:pt>
                <c:pt idx="134">
                  <c:v>0.217</c:v>
                </c:pt>
                <c:pt idx="135">
                  <c:v>0.219</c:v>
                </c:pt>
                <c:pt idx="136">
                  <c:v>0.23499999999999999</c:v>
                </c:pt>
                <c:pt idx="137">
                  <c:v>0.254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0.27100000000000002</c:v>
                </c:pt>
                <c:pt idx="143">
                  <c:v>0.26900000000000002</c:v>
                </c:pt>
                <c:pt idx="144">
                  <c:v>0.26700000000000002</c:v>
                </c:pt>
                <c:pt idx="145">
                  <c:v>0.26200000000000001</c:v>
                </c:pt>
                <c:pt idx="146">
                  <c:v>0.25600000000000001</c:v>
                </c:pt>
                <c:pt idx="147">
                  <c:v>0.25</c:v>
                </c:pt>
                <c:pt idx="148">
                  <c:v>0.25600000000000001</c:v>
                </c:pt>
                <c:pt idx="149">
                  <c:v>0.26500000000000001</c:v>
                </c:pt>
                <c:pt idx="150">
                  <c:v>0.27300000000000002</c:v>
                </c:pt>
                <c:pt idx="151">
                  <c:v>0.28100000000000003</c:v>
                </c:pt>
                <c:pt idx="152">
                  <c:v>0.26200000000000001</c:v>
                </c:pt>
                <c:pt idx="153">
                  <c:v>0.23100000000000001</c:v>
                </c:pt>
                <c:pt idx="154">
                  <c:v>0.219</c:v>
                </c:pt>
                <c:pt idx="155">
                  <c:v>0.217</c:v>
                </c:pt>
                <c:pt idx="156">
                  <c:v>0.215</c:v>
                </c:pt>
                <c:pt idx="157">
                  <c:v>0.20799999999999999</c:v>
                </c:pt>
                <c:pt idx="158">
                  <c:v>0.19400000000000001</c:v>
                </c:pt>
                <c:pt idx="159">
                  <c:v>0.17899999999999999</c:v>
                </c:pt>
                <c:pt idx="160">
                  <c:v>0.16500000000000001</c:v>
                </c:pt>
                <c:pt idx="161">
                  <c:v>0.154</c:v>
                </c:pt>
                <c:pt idx="162">
                  <c:v>0.14199999999999999</c:v>
                </c:pt>
                <c:pt idx="163">
                  <c:v>0.129</c:v>
                </c:pt>
                <c:pt idx="164">
                  <c:v>0.11700000000000001</c:v>
                </c:pt>
                <c:pt idx="165">
                  <c:v>0.112</c:v>
                </c:pt>
                <c:pt idx="166">
                  <c:v>0.11</c:v>
                </c:pt>
                <c:pt idx="167">
                  <c:v>0.108</c:v>
                </c:pt>
                <c:pt idx="168">
                  <c:v>0.106</c:v>
                </c:pt>
                <c:pt idx="169">
                  <c:v>0.104</c:v>
                </c:pt>
                <c:pt idx="170">
                  <c:v>0.1</c:v>
                </c:pt>
                <c:pt idx="171">
                  <c:v>9.8000000000000004E-2</c:v>
                </c:pt>
                <c:pt idx="172">
                  <c:v>9.4E-2</c:v>
                </c:pt>
                <c:pt idx="173">
                  <c:v>0.09</c:v>
                </c:pt>
                <c:pt idx="174">
                  <c:v>8.6999999999999994E-2</c:v>
                </c:pt>
                <c:pt idx="175">
                  <c:v>0.09</c:v>
                </c:pt>
                <c:pt idx="176">
                  <c:v>9.4E-2</c:v>
                </c:pt>
                <c:pt idx="177">
                  <c:v>9.8000000000000004E-2</c:v>
                </c:pt>
                <c:pt idx="178">
                  <c:v>9.8000000000000004E-2</c:v>
                </c:pt>
                <c:pt idx="179">
                  <c:v>9.8000000000000004E-2</c:v>
                </c:pt>
                <c:pt idx="180">
                  <c:v>9.6000000000000002E-2</c:v>
                </c:pt>
                <c:pt idx="181">
                  <c:v>9.6000000000000002E-2</c:v>
                </c:pt>
                <c:pt idx="18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A-4A79-ABE8-D6A96DBBF8A9}"/>
            </c:ext>
          </c:extLst>
        </c:ser>
        <c:ser>
          <c:idx val="1"/>
          <c:order val="1"/>
          <c:tx>
            <c:v>dielectric_85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Dielectric_constant!$C$3:$C$185</c:f>
              <c:numCache>
                <c:formatCode>General</c:formatCode>
                <c:ptCount val="183"/>
                <c:pt idx="0">
                  <c:v>7.9000000000000001E-2</c:v>
                </c:pt>
                <c:pt idx="1">
                  <c:v>7.6999999999999999E-2</c:v>
                </c:pt>
                <c:pt idx="2">
                  <c:v>8.5000000000000006E-2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0.106</c:v>
                </c:pt>
                <c:pt idx="14">
                  <c:v>9.8000000000000004E-2</c:v>
                </c:pt>
                <c:pt idx="15">
                  <c:v>9.0999999999999998E-2</c:v>
                </c:pt>
                <c:pt idx="16">
                  <c:v>8.5000000000000006E-2</c:v>
                </c:pt>
                <c:pt idx="17">
                  <c:v>8.3000000000000004E-2</c:v>
                </c:pt>
                <c:pt idx="18">
                  <c:v>8.3000000000000004E-2</c:v>
                </c:pt>
                <c:pt idx="19">
                  <c:v>7.9000000000000001E-2</c:v>
                </c:pt>
                <c:pt idx="20">
                  <c:v>7.6999999999999999E-2</c:v>
                </c:pt>
                <c:pt idx="21">
                  <c:v>8.6999999999999994E-2</c:v>
                </c:pt>
                <c:pt idx="22">
                  <c:v>0.104</c:v>
                </c:pt>
                <c:pt idx="23">
                  <c:v>0.11</c:v>
                </c:pt>
                <c:pt idx="24">
                  <c:v>0.112</c:v>
                </c:pt>
                <c:pt idx="25">
                  <c:v>0.11600000000000001</c:v>
                </c:pt>
                <c:pt idx="26">
                  <c:v>0.128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0.14799999999999999</c:v>
                </c:pt>
                <c:pt idx="32">
                  <c:v>0.14799999999999999</c:v>
                </c:pt>
                <c:pt idx="33">
                  <c:v>0.14599999999999999</c:v>
                </c:pt>
                <c:pt idx="34">
                  <c:v>0.14599999999999999</c:v>
                </c:pt>
                <c:pt idx="35">
                  <c:v>0.14599999999999999</c:v>
                </c:pt>
                <c:pt idx="36">
                  <c:v>0.14599999999999999</c:v>
                </c:pt>
                <c:pt idx="37">
                  <c:v>0.152</c:v>
                </c:pt>
                <c:pt idx="38">
                  <c:v>0.16300000000000001</c:v>
                </c:pt>
                <c:pt idx="39">
                  <c:v>0.17299999999999999</c:v>
                </c:pt>
                <c:pt idx="40">
                  <c:v>0.17299999999999999</c:v>
                </c:pt>
                <c:pt idx="41">
                  <c:v>0.17499999999999999</c:v>
                </c:pt>
                <c:pt idx="42">
                  <c:v>0.17699999999999999</c:v>
                </c:pt>
                <c:pt idx="43">
                  <c:v>0.18099999999999999</c:v>
                </c:pt>
                <c:pt idx="44">
                  <c:v>0.187</c:v>
                </c:pt>
                <c:pt idx="45">
                  <c:v>0.191</c:v>
                </c:pt>
                <c:pt idx="46">
                  <c:v>0.19900000000000001</c:v>
                </c:pt>
                <c:pt idx="47">
                  <c:v>0.20499999999999999</c:v>
                </c:pt>
                <c:pt idx="48">
                  <c:v>0.21299999999999999</c:v>
                </c:pt>
                <c:pt idx="49">
                  <c:v>0.21299999999999999</c:v>
                </c:pt>
                <c:pt idx="50">
                  <c:v>0.21299999999999999</c:v>
                </c:pt>
                <c:pt idx="51">
                  <c:v>0.21299999999999999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0.20300000000000001</c:v>
                </c:pt>
                <c:pt idx="56">
                  <c:v>0.193</c:v>
                </c:pt>
                <c:pt idx="57">
                  <c:v>0.18099999999999999</c:v>
                </c:pt>
                <c:pt idx="58">
                  <c:v>0.17299999999999999</c:v>
                </c:pt>
                <c:pt idx="59">
                  <c:v>0.17899999999999999</c:v>
                </c:pt>
                <c:pt idx="60">
                  <c:v>0.183</c:v>
                </c:pt>
                <c:pt idx="61">
                  <c:v>0.187</c:v>
                </c:pt>
                <c:pt idx="62">
                  <c:v>0.187</c:v>
                </c:pt>
                <c:pt idx="63">
                  <c:v>0.17899999999999999</c:v>
                </c:pt>
                <c:pt idx="64">
                  <c:v>0.17100000000000001</c:v>
                </c:pt>
                <c:pt idx="65">
                  <c:v>0.16500000000000001</c:v>
                </c:pt>
                <c:pt idx="66">
                  <c:v>0.157</c:v>
                </c:pt>
                <c:pt idx="67">
                  <c:v>0.17100000000000001</c:v>
                </c:pt>
                <c:pt idx="68">
                  <c:v>0.191</c:v>
                </c:pt>
                <c:pt idx="69">
                  <c:v>0.19500000000000001</c:v>
                </c:pt>
                <c:pt idx="70">
                  <c:v>0.19900000000000001</c:v>
                </c:pt>
                <c:pt idx="71">
                  <c:v>0.20699999999999999</c:v>
                </c:pt>
                <c:pt idx="72">
                  <c:v>0.22</c:v>
                </c:pt>
                <c:pt idx="73">
                  <c:v>0.23</c:v>
                </c:pt>
                <c:pt idx="74">
                  <c:v>0.23799999999999999</c:v>
                </c:pt>
                <c:pt idx="75">
                  <c:v>0.246</c:v>
                </c:pt>
                <c:pt idx="76">
                  <c:v>0.254</c:v>
                </c:pt>
                <c:pt idx="77">
                  <c:v>0.26200000000000001</c:v>
                </c:pt>
                <c:pt idx="78">
                  <c:v>0.26800000000000002</c:v>
                </c:pt>
                <c:pt idx="79">
                  <c:v>0.26600000000000001</c:v>
                </c:pt>
                <c:pt idx="80">
                  <c:v>0.26200000000000001</c:v>
                </c:pt>
                <c:pt idx="81">
                  <c:v>0.25800000000000001</c:v>
                </c:pt>
                <c:pt idx="82">
                  <c:v>0.25600000000000001</c:v>
                </c:pt>
                <c:pt idx="83">
                  <c:v>0.252</c:v>
                </c:pt>
                <c:pt idx="84">
                  <c:v>0.25</c:v>
                </c:pt>
                <c:pt idx="85">
                  <c:v>0.246</c:v>
                </c:pt>
                <c:pt idx="86">
                  <c:v>0.24199999999999999</c:v>
                </c:pt>
                <c:pt idx="87">
                  <c:v>0.23799999999999999</c:v>
                </c:pt>
                <c:pt idx="88">
                  <c:v>0.23200000000000001</c:v>
                </c:pt>
                <c:pt idx="89">
                  <c:v>0.23</c:v>
                </c:pt>
                <c:pt idx="90">
                  <c:v>0.24199999999999999</c:v>
                </c:pt>
                <c:pt idx="91">
                  <c:v>0.248</c:v>
                </c:pt>
                <c:pt idx="92">
                  <c:v>0.23599999999999999</c:v>
                </c:pt>
                <c:pt idx="93">
                  <c:v>0.224</c:v>
                </c:pt>
                <c:pt idx="94">
                  <c:v>0.222</c:v>
                </c:pt>
                <c:pt idx="95">
                  <c:v>0.22600000000000001</c:v>
                </c:pt>
                <c:pt idx="96">
                  <c:v>0.23</c:v>
                </c:pt>
                <c:pt idx="97">
                  <c:v>0.23599999999999999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0.23799999999999999</c:v>
                </c:pt>
                <c:pt idx="101">
                  <c:v>0.23599999999999999</c:v>
                </c:pt>
                <c:pt idx="102">
                  <c:v>0.23599999999999999</c:v>
                </c:pt>
                <c:pt idx="103">
                  <c:v>0.23400000000000001</c:v>
                </c:pt>
                <c:pt idx="104">
                  <c:v>0.23400000000000001</c:v>
                </c:pt>
                <c:pt idx="105">
                  <c:v>0.23400000000000001</c:v>
                </c:pt>
                <c:pt idx="106">
                  <c:v>0.23400000000000001</c:v>
                </c:pt>
                <c:pt idx="107">
                  <c:v>0.23400000000000001</c:v>
                </c:pt>
                <c:pt idx="108">
                  <c:v>0.23400000000000001</c:v>
                </c:pt>
                <c:pt idx="109">
                  <c:v>0.23599999999999999</c:v>
                </c:pt>
                <c:pt idx="110">
                  <c:v>0.23799999999999999</c:v>
                </c:pt>
                <c:pt idx="111">
                  <c:v>0.24</c:v>
                </c:pt>
                <c:pt idx="112">
                  <c:v>0.24199999999999999</c:v>
                </c:pt>
                <c:pt idx="113">
                  <c:v>0.24199999999999999</c:v>
                </c:pt>
                <c:pt idx="114">
                  <c:v>0.24199999999999999</c:v>
                </c:pt>
                <c:pt idx="115">
                  <c:v>0.24199999999999999</c:v>
                </c:pt>
                <c:pt idx="116">
                  <c:v>0.23599999999999999</c:v>
                </c:pt>
                <c:pt idx="117">
                  <c:v>0.22800000000000001</c:v>
                </c:pt>
                <c:pt idx="118">
                  <c:v>0.25600000000000001</c:v>
                </c:pt>
                <c:pt idx="119">
                  <c:v>0.26800000000000002</c:v>
                </c:pt>
                <c:pt idx="120">
                  <c:v>0.27600000000000002</c:v>
                </c:pt>
                <c:pt idx="121">
                  <c:v>0.27200000000000002</c:v>
                </c:pt>
                <c:pt idx="122">
                  <c:v>0.26800000000000002</c:v>
                </c:pt>
                <c:pt idx="123">
                  <c:v>0.26400000000000001</c:v>
                </c:pt>
                <c:pt idx="124">
                  <c:v>0.25600000000000001</c:v>
                </c:pt>
                <c:pt idx="125">
                  <c:v>0.248</c:v>
                </c:pt>
                <c:pt idx="126">
                  <c:v>0.24</c:v>
                </c:pt>
                <c:pt idx="127">
                  <c:v>0.23599999999999999</c:v>
                </c:pt>
                <c:pt idx="128">
                  <c:v>0.23200000000000001</c:v>
                </c:pt>
                <c:pt idx="129">
                  <c:v>0.22600000000000001</c:v>
                </c:pt>
                <c:pt idx="130">
                  <c:v>0.22800000000000001</c:v>
                </c:pt>
                <c:pt idx="131">
                  <c:v>0.23</c:v>
                </c:pt>
                <c:pt idx="132">
                  <c:v>0.23200000000000001</c:v>
                </c:pt>
                <c:pt idx="133">
                  <c:v>0.224</c:v>
                </c:pt>
                <c:pt idx="134">
                  <c:v>0.21099999999999999</c:v>
                </c:pt>
                <c:pt idx="135">
                  <c:v>0.21299999999999999</c:v>
                </c:pt>
                <c:pt idx="136">
                  <c:v>0.23</c:v>
                </c:pt>
                <c:pt idx="137">
                  <c:v>0.248</c:v>
                </c:pt>
                <c:pt idx="138">
                  <c:v>0.26800000000000002</c:v>
                </c:pt>
                <c:pt idx="139">
                  <c:v>0.26800000000000002</c:v>
                </c:pt>
                <c:pt idx="140">
                  <c:v>0.26800000000000002</c:v>
                </c:pt>
                <c:pt idx="141">
                  <c:v>0.26800000000000002</c:v>
                </c:pt>
                <c:pt idx="142">
                  <c:v>0.26400000000000001</c:v>
                </c:pt>
                <c:pt idx="143">
                  <c:v>0.26200000000000001</c:v>
                </c:pt>
                <c:pt idx="144">
                  <c:v>0.26</c:v>
                </c:pt>
                <c:pt idx="145">
                  <c:v>0.25600000000000001</c:v>
                </c:pt>
                <c:pt idx="146">
                  <c:v>0.25</c:v>
                </c:pt>
                <c:pt idx="147">
                  <c:v>0.24399999999999999</c:v>
                </c:pt>
                <c:pt idx="148">
                  <c:v>0.25</c:v>
                </c:pt>
                <c:pt idx="149">
                  <c:v>0.25800000000000001</c:v>
                </c:pt>
                <c:pt idx="150">
                  <c:v>0.26600000000000001</c:v>
                </c:pt>
                <c:pt idx="151">
                  <c:v>0.27400000000000002</c:v>
                </c:pt>
                <c:pt idx="152">
                  <c:v>0.25600000000000001</c:v>
                </c:pt>
                <c:pt idx="153">
                  <c:v>0.22600000000000001</c:v>
                </c:pt>
                <c:pt idx="154">
                  <c:v>0.21299999999999999</c:v>
                </c:pt>
                <c:pt idx="155">
                  <c:v>0.21099999999999999</c:v>
                </c:pt>
                <c:pt idx="156">
                  <c:v>0.20899999999999999</c:v>
                </c:pt>
                <c:pt idx="157">
                  <c:v>0.20300000000000001</c:v>
                </c:pt>
                <c:pt idx="158">
                  <c:v>0.189</c:v>
                </c:pt>
                <c:pt idx="159">
                  <c:v>0.17499999999999999</c:v>
                </c:pt>
                <c:pt idx="160">
                  <c:v>0.161</c:v>
                </c:pt>
                <c:pt idx="161">
                  <c:v>0.15</c:v>
                </c:pt>
                <c:pt idx="162">
                  <c:v>0.13800000000000001</c:v>
                </c:pt>
                <c:pt idx="163">
                  <c:v>0.126</c:v>
                </c:pt>
                <c:pt idx="164">
                  <c:v>0.114</c:v>
                </c:pt>
                <c:pt idx="165">
                  <c:v>0.11</c:v>
                </c:pt>
                <c:pt idx="166">
                  <c:v>0.108</c:v>
                </c:pt>
                <c:pt idx="167">
                  <c:v>0.106</c:v>
                </c:pt>
                <c:pt idx="168">
                  <c:v>0.104</c:v>
                </c:pt>
                <c:pt idx="169">
                  <c:v>0.10199999999999999</c:v>
                </c:pt>
                <c:pt idx="170">
                  <c:v>9.8000000000000004E-2</c:v>
                </c:pt>
                <c:pt idx="171">
                  <c:v>9.6000000000000002E-2</c:v>
                </c:pt>
                <c:pt idx="172">
                  <c:v>9.0999999999999998E-2</c:v>
                </c:pt>
                <c:pt idx="173">
                  <c:v>8.6999999999999994E-2</c:v>
                </c:pt>
                <c:pt idx="174">
                  <c:v>8.5000000000000006E-2</c:v>
                </c:pt>
                <c:pt idx="175">
                  <c:v>8.6999999999999994E-2</c:v>
                </c:pt>
                <c:pt idx="176">
                  <c:v>9.0999999999999998E-2</c:v>
                </c:pt>
                <c:pt idx="177">
                  <c:v>9.6000000000000002E-2</c:v>
                </c:pt>
                <c:pt idx="178">
                  <c:v>9.6000000000000002E-2</c:v>
                </c:pt>
                <c:pt idx="179">
                  <c:v>9.6000000000000002E-2</c:v>
                </c:pt>
                <c:pt idx="180">
                  <c:v>9.4E-2</c:v>
                </c:pt>
                <c:pt idx="181">
                  <c:v>9.4E-2</c:v>
                </c:pt>
                <c:pt idx="182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A-4A79-ABE8-D6A96DBBF8A9}"/>
            </c:ext>
          </c:extLst>
        </c:ser>
        <c:ser>
          <c:idx val="2"/>
          <c:order val="2"/>
          <c:tx>
            <c:v>dielectric_76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Dielectric_constant!$D$3:$D$185</c:f>
              <c:numCache>
                <c:formatCode>General</c:formatCode>
                <c:ptCount val="183"/>
                <c:pt idx="0">
                  <c:v>8.4000000000000005E-2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9.7000000000000003E-2</c:v>
                </c:pt>
                <c:pt idx="4">
                  <c:v>0.10100000000000001</c:v>
                </c:pt>
                <c:pt idx="5">
                  <c:v>0.108</c:v>
                </c:pt>
                <c:pt idx="6">
                  <c:v>0.11600000000000001</c:v>
                </c:pt>
                <c:pt idx="7">
                  <c:v>0.112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0.108</c:v>
                </c:pt>
                <c:pt idx="13">
                  <c:v>0.112</c:v>
                </c:pt>
                <c:pt idx="14">
                  <c:v>0.10299999999999999</c:v>
                </c:pt>
                <c:pt idx="15">
                  <c:v>9.7000000000000003E-2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8.4000000000000005E-2</c:v>
                </c:pt>
                <c:pt idx="20">
                  <c:v>8.2000000000000003E-2</c:v>
                </c:pt>
                <c:pt idx="21">
                  <c:v>9.2999999999999999E-2</c:v>
                </c:pt>
                <c:pt idx="22">
                  <c:v>0.11</c:v>
                </c:pt>
                <c:pt idx="23">
                  <c:v>0.11600000000000001</c:v>
                </c:pt>
                <c:pt idx="24">
                  <c:v>0.11799999999999999</c:v>
                </c:pt>
                <c:pt idx="25">
                  <c:v>0.123</c:v>
                </c:pt>
                <c:pt idx="26">
                  <c:v>0.13600000000000001</c:v>
                </c:pt>
                <c:pt idx="27">
                  <c:v>0.14799999999999999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0.157</c:v>
                </c:pt>
                <c:pt idx="32">
                  <c:v>0.157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0.161</c:v>
                </c:pt>
                <c:pt idx="38">
                  <c:v>0.17199999999999999</c:v>
                </c:pt>
                <c:pt idx="39">
                  <c:v>0.183</c:v>
                </c:pt>
                <c:pt idx="40">
                  <c:v>0.183</c:v>
                </c:pt>
                <c:pt idx="41">
                  <c:v>0.185</c:v>
                </c:pt>
                <c:pt idx="42">
                  <c:v>0.187</c:v>
                </c:pt>
                <c:pt idx="43">
                  <c:v>0.191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0.21099999999999999</c:v>
                </c:pt>
                <c:pt idx="47">
                  <c:v>0.217</c:v>
                </c:pt>
                <c:pt idx="48">
                  <c:v>0.22600000000000001</c:v>
                </c:pt>
                <c:pt idx="49">
                  <c:v>0.22600000000000001</c:v>
                </c:pt>
                <c:pt idx="50">
                  <c:v>0.22600000000000001</c:v>
                </c:pt>
                <c:pt idx="51">
                  <c:v>0.22600000000000001</c:v>
                </c:pt>
                <c:pt idx="52">
                  <c:v>0.22800000000000001</c:v>
                </c:pt>
                <c:pt idx="53">
                  <c:v>0.22800000000000001</c:v>
                </c:pt>
                <c:pt idx="54">
                  <c:v>0.22800000000000001</c:v>
                </c:pt>
                <c:pt idx="55">
                  <c:v>0.215</c:v>
                </c:pt>
                <c:pt idx="56">
                  <c:v>0.20399999999999999</c:v>
                </c:pt>
                <c:pt idx="57">
                  <c:v>0.191</c:v>
                </c:pt>
                <c:pt idx="58">
                  <c:v>0.183</c:v>
                </c:pt>
                <c:pt idx="59">
                  <c:v>0.189</c:v>
                </c:pt>
                <c:pt idx="60">
                  <c:v>0.19400000000000001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0.189</c:v>
                </c:pt>
                <c:pt idx="64">
                  <c:v>0.18099999999999999</c:v>
                </c:pt>
                <c:pt idx="65">
                  <c:v>0.17399999999999999</c:v>
                </c:pt>
                <c:pt idx="66">
                  <c:v>0.16600000000000001</c:v>
                </c:pt>
                <c:pt idx="67">
                  <c:v>0.18099999999999999</c:v>
                </c:pt>
                <c:pt idx="68">
                  <c:v>0.20200000000000001</c:v>
                </c:pt>
                <c:pt idx="69">
                  <c:v>0.20699999999999999</c:v>
                </c:pt>
                <c:pt idx="70">
                  <c:v>0.21099999999999999</c:v>
                </c:pt>
                <c:pt idx="71">
                  <c:v>0.219</c:v>
                </c:pt>
                <c:pt idx="72">
                  <c:v>0.23200000000000001</c:v>
                </c:pt>
                <c:pt idx="73">
                  <c:v>0.24299999999999999</c:v>
                </c:pt>
                <c:pt idx="74">
                  <c:v>0.252</c:v>
                </c:pt>
                <c:pt idx="75">
                  <c:v>0.26</c:v>
                </c:pt>
                <c:pt idx="76">
                  <c:v>0.26900000000000002</c:v>
                </c:pt>
                <c:pt idx="77">
                  <c:v>0.27800000000000002</c:v>
                </c:pt>
                <c:pt idx="78">
                  <c:v>0.28399999999999997</c:v>
                </c:pt>
                <c:pt idx="79">
                  <c:v>0.28199999999999997</c:v>
                </c:pt>
                <c:pt idx="80">
                  <c:v>0.27800000000000002</c:v>
                </c:pt>
                <c:pt idx="81">
                  <c:v>0.27300000000000002</c:v>
                </c:pt>
                <c:pt idx="82">
                  <c:v>0.27100000000000002</c:v>
                </c:pt>
                <c:pt idx="83">
                  <c:v>0.26700000000000002</c:v>
                </c:pt>
                <c:pt idx="84">
                  <c:v>0.26500000000000001</c:v>
                </c:pt>
                <c:pt idx="85">
                  <c:v>0.26</c:v>
                </c:pt>
                <c:pt idx="86">
                  <c:v>0.25600000000000001</c:v>
                </c:pt>
                <c:pt idx="87">
                  <c:v>0.252</c:v>
                </c:pt>
                <c:pt idx="88">
                  <c:v>0.245</c:v>
                </c:pt>
                <c:pt idx="89">
                  <c:v>0.24299999999999999</c:v>
                </c:pt>
                <c:pt idx="90">
                  <c:v>0.25600000000000001</c:v>
                </c:pt>
                <c:pt idx="91">
                  <c:v>0.26200000000000001</c:v>
                </c:pt>
                <c:pt idx="92">
                  <c:v>0.25</c:v>
                </c:pt>
                <c:pt idx="93">
                  <c:v>0.23699999999999999</c:v>
                </c:pt>
                <c:pt idx="94">
                  <c:v>0.23499999999999999</c:v>
                </c:pt>
                <c:pt idx="95">
                  <c:v>0.23899999999999999</c:v>
                </c:pt>
                <c:pt idx="96">
                  <c:v>0.24299999999999999</c:v>
                </c:pt>
                <c:pt idx="97">
                  <c:v>0.25</c:v>
                </c:pt>
                <c:pt idx="98">
                  <c:v>0.254</c:v>
                </c:pt>
                <c:pt idx="99">
                  <c:v>0.254</c:v>
                </c:pt>
                <c:pt idx="100">
                  <c:v>0.252</c:v>
                </c:pt>
                <c:pt idx="101">
                  <c:v>0.25</c:v>
                </c:pt>
                <c:pt idx="102">
                  <c:v>0.25</c:v>
                </c:pt>
                <c:pt idx="103">
                  <c:v>0.247</c:v>
                </c:pt>
                <c:pt idx="104">
                  <c:v>0.247</c:v>
                </c:pt>
                <c:pt idx="105">
                  <c:v>0.247</c:v>
                </c:pt>
                <c:pt idx="106">
                  <c:v>0.247</c:v>
                </c:pt>
                <c:pt idx="107">
                  <c:v>0.247</c:v>
                </c:pt>
                <c:pt idx="108">
                  <c:v>0.247</c:v>
                </c:pt>
                <c:pt idx="109">
                  <c:v>0.25</c:v>
                </c:pt>
                <c:pt idx="110">
                  <c:v>0.252</c:v>
                </c:pt>
                <c:pt idx="111">
                  <c:v>0.254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</c:v>
                </c:pt>
                <c:pt idx="117">
                  <c:v>0.24099999999999999</c:v>
                </c:pt>
                <c:pt idx="118">
                  <c:v>0.27100000000000002</c:v>
                </c:pt>
                <c:pt idx="119">
                  <c:v>0.28399999999999997</c:v>
                </c:pt>
                <c:pt idx="120">
                  <c:v>0.29299999999999998</c:v>
                </c:pt>
                <c:pt idx="121">
                  <c:v>0.28799999999999998</c:v>
                </c:pt>
                <c:pt idx="122">
                  <c:v>0.28399999999999997</c:v>
                </c:pt>
                <c:pt idx="123">
                  <c:v>0.28000000000000003</c:v>
                </c:pt>
                <c:pt idx="124">
                  <c:v>0.27100000000000002</c:v>
                </c:pt>
                <c:pt idx="125">
                  <c:v>0.26200000000000001</c:v>
                </c:pt>
                <c:pt idx="126">
                  <c:v>0.254</c:v>
                </c:pt>
                <c:pt idx="127">
                  <c:v>0.25</c:v>
                </c:pt>
                <c:pt idx="128">
                  <c:v>0.245</c:v>
                </c:pt>
                <c:pt idx="129">
                  <c:v>0.23899999999999999</c:v>
                </c:pt>
                <c:pt idx="130">
                  <c:v>0.24099999999999999</c:v>
                </c:pt>
                <c:pt idx="131">
                  <c:v>0.24299999999999999</c:v>
                </c:pt>
                <c:pt idx="132">
                  <c:v>0.245</c:v>
                </c:pt>
                <c:pt idx="133">
                  <c:v>0.23699999999999999</c:v>
                </c:pt>
                <c:pt idx="134">
                  <c:v>0.224</c:v>
                </c:pt>
                <c:pt idx="135">
                  <c:v>0.22600000000000001</c:v>
                </c:pt>
                <c:pt idx="136">
                  <c:v>0.24299999999999999</c:v>
                </c:pt>
                <c:pt idx="137">
                  <c:v>0.26200000000000001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0.28000000000000003</c:v>
                </c:pt>
                <c:pt idx="143">
                  <c:v>0.27800000000000002</c:v>
                </c:pt>
                <c:pt idx="144">
                  <c:v>0.27500000000000002</c:v>
                </c:pt>
                <c:pt idx="145">
                  <c:v>0.27100000000000002</c:v>
                </c:pt>
                <c:pt idx="146">
                  <c:v>0.26500000000000001</c:v>
                </c:pt>
                <c:pt idx="147">
                  <c:v>0.25800000000000001</c:v>
                </c:pt>
                <c:pt idx="148">
                  <c:v>0.26500000000000001</c:v>
                </c:pt>
                <c:pt idx="149">
                  <c:v>0.27300000000000002</c:v>
                </c:pt>
                <c:pt idx="150">
                  <c:v>0.28199999999999997</c:v>
                </c:pt>
                <c:pt idx="151">
                  <c:v>0.28999999999999998</c:v>
                </c:pt>
                <c:pt idx="152">
                  <c:v>0.27100000000000002</c:v>
                </c:pt>
                <c:pt idx="153">
                  <c:v>0.23899999999999999</c:v>
                </c:pt>
                <c:pt idx="154">
                  <c:v>0.22600000000000001</c:v>
                </c:pt>
                <c:pt idx="155">
                  <c:v>0.224</c:v>
                </c:pt>
                <c:pt idx="156">
                  <c:v>0.222</c:v>
                </c:pt>
                <c:pt idx="157">
                  <c:v>0.215</c:v>
                </c:pt>
                <c:pt idx="158">
                  <c:v>0.2</c:v>
                </c:pt>
                <c:pt idx="159">
                  <c:v>0.185</c:v>
                </c:pt>
                <c:pt idx="160">
                  <c:v>0.17</c:v>
                </c:pt>
                <c:pt idx="161">
                  <c:v>0.159</c:v>
                </c:pt>
                <c:pt idx="162">
                  <c:v>0.14599999999999999</c:v>
                </c:pt>
                <c:pt idx="163">
                  <c:v>0.13300000000000001</c:v>
                </c:pt>
                <c:pt idx="164">
                  <c:v>0.12</c:v>
                </c:pt>
                <c:pt idx="165">
                  <c:v>0.11600000000000001</c:v>
                </c:pt>
                <c:pt idx="166">
                  <c:v>0.114</c:v>
                </c:pt>
                <c:pt idx="167">
                  <c:v>0.112</c:v>
                </c:pt>
                <c:pt idx="168">
                  <c:v>0.11</c:v>
                </c:pt>
                <c:pt idx="169">
                  <c:v>0.108</c:v>
                </c:pt>
                <c:pt idx="170">
                  <c:v>0.10299999999999999</c:v>
                </c:pt>
                <c:pt idx="171">
                  <c:v>0.10100000000000001</c:v>
                </c:pt>
                <c:pt idx="172">
                  <c:v>9.7000000000000003E-2</c:v>
                </c:pt>
                <c:pt idx="173">
                  <c:v>9.2999999999999999E-2</c:v>
                </c:pt>
                <c:pt idx="174">
                  <c:v>0.09</c:v>
                </c:pt>
                <c:pt idx="175">
                  <c:v>9.2999999999999999E-2</c:v>
                </c:pt>
                <c:pt idx="176">
                  <c:v>9.7000000000000003E-2</c:v>
                </c:pt>
                <c:pt idx="177">
                  <c:v>0.10100000000000001</c:v>
                </c:pt>
                <c:pt idx="178">
                  <c:v>0.10100000000000001</c:v>
                </c:pt>
                <c:pt idx="179">
                  <c:v>0.10100000000000001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AA-4A79-ABE8-D6A96DBB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Riverbed Profile, Corrigated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Stick!$D$2:$D$50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0.39999999999999997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1.8</c:v>
                </c:pt>
                <c:pt idx="10">
                  <c:v>1.9999999999999998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</c:v>
                </c:pt>
                <c:pt idx="44">
                  <c:v>8.7999999999999989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</c:v>
                </c:pt>
              </c:numCache>
            </c:numRef>
          </c:xVal>
          <c:yVal>
            <c:numRef>
              <c:f>Stick!$C$2:$C$50</c:f>
              <c:numCache>
                <c:formatCode>General</c:formatCode>
                <c:ptCount val="49"/>
                <c:pt idx="0">
                  <c:v>0.06</c:v>
                </c:pt>
                <c:pt idx="1">
                  <c:v>0.11</c:v>
                </c:pt>
                <c:pt idx="2">
                  <c:v>0.12</c:v>
                </c:pt>
                <c:pt idx="3">
                  <c:v>0.18</c:v>
                </c:pt>
                <c:pt idx="4">
                  <c:v>0.17</c:v>
                </c:pt>
                <c:pt idx="5">
                  <c:v>0.21</c:v>
                </c:pt>
                <c:pt idx="6">
                  <c:v>0.22500000000000001</c:v>
                </c:pt>
                <c:pt idx="7">
                  <c:v>0.24</c:v>
                </c:pt>
                <c:pt idx="8">
                  <c:v>0.31</c:v>
                </c:pt>
                <c:pt idx="9">
                  <c:v>0.36</c:v>
                </c:pt>
                <c:pt idx="10">
                  <c:v>0.38</c:v>
                </c:pt>
                <c:pt idx="11">
                  <c:v>0.38</c:v>
                </c:pt>
                <c:pt idx="12">
                  <c:v>0.37</c:v>
                </c:pt>
                <c:pt idx="13">
                  <c:v>0.37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0.39</c:v>
                </c:pt>
                <c:pt idx="22">
                  <c:v>0.38</c:v>
                </c:pt>
                <c:pt idx="23">
                  <c:v>0.37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0.4</c:v>
                </c:pt>
                <c:pt idx="34">
                  <c:v>0.3</c:v>
                </c:pt>
                <c:pt idx="35">
                  <c:v>0.3</c:v>
                </c:pt>
                <c:pt idx="36">
                  <c:v>0.27</c:v>
                </c:pt>
                <c:pt idx="37">
                  <c:v>0.33</c:v>
                </c:pt>
                <c:pt idx="38">
                  <c:v>0.3</c:v>
                </c:pt>
                <c:pt idx="39">
                  <c:v>0.3</c:v>
                </c:pt>
                <c:pt idx="40">
                  <c:v>0.27</c:v>
                </c:pt>
                <c:pt idx="41">
                  <c:v>0.22</c:v>
                </c:pt>
                <c:pt idx="42">
                  <c:v>0.22</c:v>
                </c:pt>
                <c:pt idx="43">
                  <c:v>0.21</c:v>
                </c:pt>
                <c:pt idx="44">
                  <c:v>0.19</c:v>
                </c:pt>
                <c:pt idx="45">
                  <c:v>0.2</c:v>
                </c:pt>
                <c:pt idx="46">
                  <c:v>0.2</c:v>
                </c:pt>
                <c:pt idx="47">
                  <c:v>0.16</c:v>
                </c:pt>
                <c:pt idx="4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3-42C8-80C0-B713B79E028E}"/>
            </c:ext>
          </c:extLst>
        </c:ser>
        <c:ser>
          <c:idx val="1"/>
          <c:order val="1"/>
          <c:tx>
            <c:v>GPR_38_corrigated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GPR_38!$R$2:$R$183</c:f>
              <c:numCache>
                <c:formatCode>General</c:formatCode>
                <c:ptCount val="182"/>
                <c:pt idx="0">
                  <c:v>0</c:v>
                </c:pt>
                <c:pt idx="1">
                  <c:v>5.3296703296703295E-2</c:v>
                </c:pt>
                <c:pt idx="2">
                  <c:v>0.10659340659340659</c:v>
                </c:pt>
                <c:pt idx="3">
                  <c:v>0.15989010989010988</c:v>
                </c:pt>
                <c:pt idx="4">
                  <c:v>0.21318681318681318</c:v>
                </c:pt>
                <c:pt idx="5">
                  <c:v>0.26648351648351648</c:v>
                </c:pt>
                <c:pt idx="6">
                  <c:v>0.31978021978021975</c:v>
                </c:pt>
                <c:pt idx="7">
                  <c:v>0.37307692307692303</c:v>
                </c:pt>
                <c:pt idx="8">
                  <c:v>0.4263736263736263</c:v>
                </c:pt>
                <c:pt idx="9">
                  <c:v>0.47967032967032958</c:v>
                </c:pt>
                <c:pt idx="10">
                  <c:v>0.53296703296703285</c:v>
                </c:pt>
                <c:pt idx="11">
                  <c:v>0.58626373626373618</c:v>
                </c:pt>
                <c:pt idx="12">
                  <c:v>0.63956043956043951</c:v>
                </c:pt>
                <c:pt idx="13">
                  <c:v>0.69285714285714284</c:v>
                </c:pt>
                <c:pt idx="14">
                  <c:v>0.74615384615384617</c:v>
                </c:pt>
                <c:pt idx="15">
                  <c:v>0.7994505494505495</c:v>
                </c:pt>
                <c:pt idx="16">
                  <c:v>0.85274725274725283</c:v>
                </c:pt>
                <c:pt idx="17">
                  <c:v>0.90604395604395616</c:v>
                </c:pt>
                <c:pt idx="18">
                  <c:v>0.95934065934065949</c:v>
                </c:pt>
                <c:pt idx="19">
                  <c:v>1.0126373626373628</c:v>
                </c:pt>
                <c:pt idx="20">
                  <c:v>1.0659340659340661</c:v>
                </c:pt>
                <c:pt idx="21">
                  <c:v>1.1192307692307695</c:v>
                </c:pt>
                <c:pt idx="22">
                  <c:v>1.1725274725274728</c:v>
                </c:pt>
                <c:pt idx="23">
                  <c:v>1.2258241758241761</c:v>
                </c:pt>
                <c:pt idx="24">
                  <c:v>1.2791208791208795</c:v>
                </c:pt>
                <c:pt idx="25">
                  <c:v>1.3324175824175828</c:v>
                </c:pt>
                <c:pt idx="26">
                  <c:v>1.3857142857142861</c:v>
                </c:pt>
                <c:pt idx="27">
                  <c:v>1.4390109890109894</c:v>
                </c:pt>
                <c:pt idx="28">
                  <c:v>1.4923076923076928</c:v>
                </c:pt>
                <c:pt idx="29">
                  <c:v>1.5456043956043961</c:v>
                </c:pt>
                <c:pt idx="30">
                  <c:v>1.5989010989010994</c:v>
                </c:pt>
                <c:pt idx="31">
                  <c:v>1.6521978021978028</c:v>
                </c:pt>
                <c:pt idx="32">
                  <c:v>1.7054945054945061</c:v>
                </c:pt>
                <c:pt idx="33">
                  <c:v>1.7587912087912094</c:v>
                </c:pt>
                <c:pt idx="34">
                  <c:v>1.8120879120879128</c:v>
                </c:pt>
                <c:pt idx="35">
                  <c:v>1.8653846153846161</c:v>
                </c:pt>
                <c:pt idx="36">
                  <c:v>1.9186813186813194</c:v>
                </c:pt>
                <c:pt idx="37">
                  <c:v>1.9719780219780227</c:v>
                </c:pt>
                <c:pt idx="38">
                  <c:v>2.0252747252747261</c:v>
                </c:pt>
                <c:pt idx="39">
                  <c:v>2.0785714285714292</c:v>
                </c:pt>
                <c:pt idx="40">
                  <c:v>2.1318681318681323</c:v>
                </c:pt>
                <c:pt idx="41">
                  <c:v>2.1851648351648354</c:v>
                </c:pt>
                <c:pt idx="42">
                  <c:v>2.2384615384615385</c:v>
                </c:pt>
                <c:pt idx="43">
                  <c:v>2.2917582417582416</c:v>
                </c:pt>
                <c:pt idx="44">
                  <c:v>2.3450549450549447</c:v>
                </c:pt>
                <c:pt idx="45">
                  <c:v>2.3983516483516478</c:v>
                </c:pt>
                <c:pt idx="46">
                  <c:v>2.4516483516483509</c:v>
                </c:pt>
                <c:pt idx="47">
                  <c:v>2.504945054945054</c:v>
                </c:pt>
                <c:pt idx="48">
                  <c:v>2.5582417582417571</c:v>
                </c:pt>
                <c:pt idx="49">
                  <c:v>2.6115384615384603</c:v>
                </c:pt>
                <c:pt idx="50">
                  <c:v>2.6648351648351634</c:v>
                </c:pt>
                <c:pt idx="51">
                  <c:v>2.7181318681318665</c:v>
                </c:pt>
                <c:pt idx="52">
                  <c:v>2.7714285714285696</c:v>
                </c:pt>
                <c:pt idx="53">
                  <c:v>2.8247252747252727</c:v>
                </c:pt>
                <c:pt idx="54">
                  <c:v>2.8780219780219758</c:v>
                </c:pt>
                <c:pt idx="55">
                  <c:v>2.9313186813186789</c:v>
                </c:pt>
                <c:pt idx="56">
                  <c:v>2.984615384615382</c:v>
                </c:pt>
                <c:pt idx="57">
                  <c:v>3.0379120879120851</c:v>
                </c:pt>
                <c:pt idx="58">
                  <c:v>3.0912087912087882</c:v>
                </c:pt>
                <c:pt idx="59">
                  <c:v>3.1445054945054913</c:v>
                </c:pt>
                <c:pt idx="60">
                  <c:v>3.1978021978021944</c:v>
                </c:pt>
                <c:pt idx="61">
                  <c:v>3.2510989010988975</c:v>
                </c:pt>
                <c:pt idx="62">
                  <c:v>3.3043956043956006</c:v>
                </c:pt>
                <c:pt idx="63">
                  <c:v>3.3576923076923038</c:v>
                </c:pt>
                <c:pt idx="64">
                  <c:v>3.4109890109890069</c:v>
                </c:pt>
                <c:pt idx="65">
                  <c:v>3.46428571428571</c:v>
                </c:pt>
                <c:pt idx="66">
                  <c:v>3.5175824175824131</c:v>
                </c:pt>
                <c:pt idx="67">
                  <c:v>3.5708791208791162</c:v>
                </c:pt>
                <c:pt idx="68">
                  <c:v>3.6241758241758193</c:v>
                </c:pt>
                <c:pt idx="69">
                  <c:v>3.6774725274725224</c:v>
                </c:pt>
                <c:pt idx="70">
                  <c:v>3.7307692307692255</c:v>
                </c:pt>
                <c:pt idx="71">
                  <c:v>3.7840659340659286</c:v>
                </c:pt>
                <c:pt idx="72">
                  <c:v>3.8373626373626317</c:v>
                </c:pt>
                <c:pt idx="73">
                  <c:v>3.8906593406593348</c:v>
                </c:pt>
                <c:pt idx="74">
                  <c:v>3.9439560439560379</c:v>
                </c:pt>
                <c:pt idx="75">
                  <c:v>3.997252747252741</c:v>
                </c:pt>
                <c:pt idx="76">
                  <c:v>4.0505494505494442</c:v>
                </c:pt>
                <c:pt idx="77">
                  <c:v>4.1038461538461473</c:v>
                </c:pt>
                <c:pt idx="78">
                  <c:v>4.1571428571428504</c:v>
                </c:pt>
                <c:pt idx="79">
                  <c:v>4.2104395604395535</c:v>
                </c:pt>
                <c:pt idx="80">
                  <c:v>4.2637362637362566</c:v>
                </c:pt>
                <c:pt idx="81">
                  <c:v>4.3170329670329597</c:v>
                </c:pt>
                <c:pt idx="82">
                  <c:v>4.3703296703296628</c:v>
                </c:pt>
                <c:pt idx="83">
                  <c:v>4.4236263736263659</c:v>
                </c:pt>
                <c:pt idx="84">
                  <c:v>4.476923076923069</c:v>
                </c:pt>
                <c:pt idx="85">
                  <c:v>4.5302197802197721</c:v>
                </c:pt>
                <c:pt idx="86">
                  <c:v>4.5835164835164752</c:v>
                </c:pt>
                <c:pt idx="87">
                  <c:v>4.6368131868131783</c:v>
                </c:pt>
                <c:pt idx="88">
                  <c:v>4.6901098901098814</c:v>
                </c:pt>
                <c:pt idx="89">
                  <c:v>4.7434065934065845</c:v>
                </c:pt>
                <c:pt idx="90">
                  <c:v>4.7967032967032877</c:v>
                </c:pt>
                <c:pt idx="91">
                  <c:v>4.8499999999999908</c:v>
                </c:pt>
                <c:pt idx="92">
                  <c:v>4.9032967032966939</c:v>
                </c:pt>
                <c:pt idx="93">
                  <c:v>4.956593406593397</c:v>
                </c:pt>
                <c:pt idx="94">
                  <c:v>5.0098901098901001</c:v>
                </c:pt>
                <c:pt idx="95">
                  <c:v>5.0631868131868032</c:v>
                </c:pt>
                <c:pt idx="96">
                  <c:v>5.1164835164835063</c:v>
                </c:pt>
                <c:pt idx="97">
                  <c:v>5.1697802197802094</c:v>
                </c:pt>
                <c:pt idx="98">
                  <c:v>5.2230769230769125</c:v>
                </c:pt>
                <c:pt idx="99">
                  <c:v>5.2763736263736156</c:v>
                </c:pt>
                <c:pt idx="100">
                  <c:v>5.3296703296703187</c:v>
                </c:pt>
                <c:pt idx="101">
                  <c:v>5.3829670329670218</c:v>
                </c:pt>
                <c:pt idx="102">
                  <c:v>5.4362637362637249</c:v>
                </c:pt>
                <c:pt idx="103">
                  <c:v>5.4895604395604281</c:v>
                </c:pt>
                <c:pt idx="104">
                  <c:v>5.5428571428571312</c:v>
                </c:pt>
                <c:pt idx="105">
                  <c:v>5.5961538461538343</c:v>
                </c:pt>
                <c:pt idx="106">
                  <c:v>5.6494505494505374</c:v>
                </c:pt>
                <c:pt idx="107">
                  <c:v>5.7027472527472405</c:v>
                </c:pt>
                <c:pt idx="108">
                  <c:v>5.7560439560439436</c:v>
                </c:pt>
                <c:pt idx="109">
                  <c:v>5.8093406593406467</c:v>
                </c:pt>
                <c:pt idx="110">
                  <c:v>5.8626373626373498</c:v>
                </c:pt>
                <c:pt idx="111">
                  <c:v>5.9159340659340529</c:v>
                </c:pt>
                <c:pt idx="112">
                  <c:v>5.969230769230756</c:v>
                </c:pt>
                <c:pt idx="113">
                  <c:v>6.0225274725274591</c:v>
                </c:pt>
                <c:pt idx="114">
                  <c:v>6.0758241758241622</c:v>
                </c:pt>
                <c:pt idx="115">
                  <c:v>6.1291208791208653</c:v>
                </c:pt>
                <c:pt idx="116">
                  <c:v>6.1824175824175684</c:v>
                </c:pt>
                <c:pt idx="117">
                  <c:v>6.2357142857142716</c:v>
                </c:pt>
                <c:pt idx="118">
                  <c:v>6.2890109890109747</c:v>
                </c:pt>
                <c:pt idx="119">
                  <c:v>6.3423076923076778</c:v>
                </c:pt>
                <c:pt idx="120">
                  <c:v>6.3956043956043809</c:v>
                </c:pt>
                <c:pt idx="121">
                  <c:v>6.448901098901084</c:v>
                </c:pt>
                <c:pt idx="122">
                  <c:v>6.5021978021977871</c:v>
                </c:pt>
                <c:pt idx="123">
                  <c:v>6.5554945054944902</c:v>
                </c:pt>
                <c:pt idx="124">
                  <c:v>6.6087912087911933</c:v>
                </c:pt>
                <c:pt idx="125">
                  <c:v>6.6620879120878964</c:v>
                </c:pt>
                <c:pt idx="126">
                  <c:v>6.7153846153845995</c:v>
                </c:pt>
                <c:pt idx="127">
                  <c:v>6.7686813186813026</c:v>
                </c:pt>
                <c:pt idx="128">
                  <c:v>6.8219780219780057</c:v>
                </c:pt>
                <c:pt idx="129">
                  <c:v>6.8752747252747088</c:v>
                </c:pt>
                <c:pt idx="130">
                  <c:v>6.9285714285714119</c:v>
                </c:pt>
                <c:pt idx="131">
                  <c:v>6.9818681318681151</c:v>
                </c:pt>
                <c:pt idx="132">
                  <c:v>7.0351648351648182</c:v>
                </c:pt>
                <c:pt idx="133">
                  <c:v>7.0884615384615213</c:v>
                </c:pt>
                <c:pt idx="134">
                  <c:v>7.1417582417582244</c:v>
                </c:pt>
                <c:pt idx="135">
                  <c:v>7.1950549450549275</c:v>
                </c:pt>
                <c:pt idx="136">
                  <c:v>7.2483516483516306</c:v>
                </c:pt>
                <c:pt idx="137">
                  <c:v>7.3016483516483337</c:v>
                </c:pt>
                <c:pt idx="138">
                  <c:v>7.3549450549450368</c:v>
                </c:pt>
                <c:pt idx="139">
                  <c:v>7.4082417582417399</c:v>
                </c:pt>
                <c:pt idx="140">
                  <c:v>7.461538461538443</c:v>
                </c:pt>
                <c:pt idx="141">
                  <c:v>7.5148351648351461</c:v>
                </c:pt>
                <c:pt idx="142">
                  <c:v>7.5681318681318492</c:v>
                </c:pt>
                <c:pt idx="143">
                  <c:v>7.6214285714285523</c:v>
                </c:pt>
                <c:pt idx="144">
                  <c:v>7.6747252747252555</c:v>
                </c:pt>
                <c:pt idx="145">
                  <c:v>7.7280219780219586</c:v>
                </c:pt>
                <c:pt idx="146">
                  <c:v>7.7813186813186617</c:v>
                </c:pt>
                <c:pt idx="147">
                  <c:v>7.8346153846153648</c:v>
                </c:pt>
                <c:pt idx="148">
                  <c:v>7.8879120879120679</c:v>
                </c:pt>
                <c:pt idx="149">
                  <c:v>7.941208791208771</c:v>
                </c:pt>
                <c:pt idx="150">
                  <c:v>7.9945054945054741</c:v>
                </c:pt>
                <c:pt idx="151">
                  <c:v>8.0478021978021772</c:v>
                </c:pt>
                <c:pt idx="152">
                  <c:v>8.1010989010988812</c:v>
                </c:pt>
                <c:pt idx="153">
                  <c:v>8.1543956043955852</c:v>
                </c:pt>
                <c:pt idx="154">
                  <c:v>8.2076923076922892</c:v>
                </c:pt>
                <c:pt idx="155">
                  <c:v>8.2609890109889932</c:v>
                </c:pt>
                <c:pt idx="156">
                  <c:v>8.3142857142856972</c:v>
                </c:pt>
                <c:pt idx="157">
                  <c:v>8.3675824175824012</c:v>
                </c:pt>
                <c:pt idx="158">
                  <c:v>8.4208791208791052</c:v>
                </c:pt>
                <c:pt idx="159">
                  <c:v>8.4741758241758092</c:v>
                </c:pt>
                <c:pt idx="160">
                  <c:v>8.5274725274725132</c:v>
                </c:pt>
                <c:pt idx="161">
                  <c:v>8.5807692307692172</c:v>
                </c:pt>
                <c:pt idx="162">
                  <c:v>8.6340659340659212</c:v>
                </c:pt>
                <c:pt idx="163">
                  <c:v>8.6873626373626252</c:v>
                </c:pt>
                <c:pt idx="164">
                  <c:v>8.7406593406593291</c:v>
                </c:pt>
                <c:pt idx="165">
                  <c:v>8.7939560439560331</c:v>
                </c:pt>
                <c:pt idx="166">
                  <c:v>8.8472527472527371</c:v>
                </c:pt>
                <c:pt idx="167">
                  <c:v>8.9005494505494411</c:v>
                </c:pt>
                <c:pt idx="168">
                  <c:v>8.9538461538461451</c:v>
                </c:pt>
                <c:pt idx="169">
                  <c:v>9.0071428571428491</c:v>
                </c:pt>
                <c:pt idx="170">
                  <c:v>9.0604395604395531</c:v>
                </c:pt>
                <c:pt idx="171">
                  <c:v>9.1137362637362571</c:v>
                </c:pt>
                <c:pt idx="172">
                  <c:v>9.1670329670329611</c:v>
                </c:pt>
                <c:pt idx="173">
                  <c:v>9.2203296703296651</c:v>
                </c:pt>
                <c:pt idx="174">
                  <c:v>9.2736263736263691</c:v>
                </c:pt>
                <c:pt idx="175">
                  <c:v>9.3269230769230731</c:v>
                </c:pt>
                <c:pt idx="176">
                  <c:v>9.3802197802197771</c:v>
                </c:pt>
                <c:pt idx="177">
                  <c:v>9.4335164835164811</c:v>
                </c:pt>
                <c:pt idx="178">
                  <c:v>9.4868131868131851</c:v>
                </c:pt>
                <c:pt idx="179">
                  <c:v>9.5401098901098891</c:v>
                </c:pt>
                <c:pt idx="180">
                  <c:v>9.5934065934065931</c:v>
                </c:pt>
                <c:pt idx="181">
                  <c:v>9.6467032967032971</c:v>
                </c:pt>
              </c:numCache>
            </c:numRef>
          </c:xVal>
          <c:yVal>
            <c:numRef>
              <c:f>GPR_38!$T$2:$T$183</c:f>
              <c:numCache>
                <c:formatCode>General</c:formatCode>
                <c:ptCount val="182"/>
                <c:pt idx="0">
                  <c:v>0.1814096</c:v>
                </c:pt>
                <c:pt idx="1">
                  <c:v>0.18447229999999998</c:v>
                </c:pt>
                <c:pt idx="2">
                  <c:v>0.18753500000000001</c:v>
                </c:pt>
                <c:pt idx="3">
                  <c:v>0.19161859999999997</c:v>
                </c:pt>
                <c:pt idx="4">
                  <c:v>0.19672309999999998</c:v>
                </c:pt>
                <c:pt idx="5">
                  <c:v>0.20284849999999999</c:v>
                </c:pt>
                <c:pt idx="6">
                  <c:v>0.20897389999999999</c:v>
                </c:pt>
                <c:pt idx="7">
                  <c:v>0.20897389999999999</c:v>
                </c:pt>
                <c:pt idx="8">
                  <c:v>0.21101569999999997</c:v>
                </c:pt>
                <c:pt idx="9">
                  <c:v>0.21612019999999998</c:v>
                </c:pt>
                <c:pt idx="10">
                  <c:v>0.22224559999999999</c:v>
                </c:pt>
                <c:pt idx="11">
                  <c:v>0.22632920000000001</c:v>
                </c:pt>
                <c:pt idx="12">
                  <c:v>0.23143369999999996</c:v>
                </c:pt>
                <c:pt idx="13">
                  <c:v>0.23653819999999998</c:v>
                </c:pt>
                <c:pt idx="14">
                  <c:v>0.24368449999999997</c:v>
                </c:pt>
                <c:pt idx="15">
                  <c:v>0.25083079999999996</c:v>
                </c:pt>
                <c:pt idx="16">
                  <c:v>0.25797709999999996</c:v>
                </c:pt>
                <c:pt idx="17">
                  <c:v>0.26103979999999999</c:v>
                </c:pt>
                <c:pt idx="18">
                  <c:v>0.26206069999999998</c:v>
                </c:pt>
                <c:pt idx="19">
                  <c:v>0.26410249999999996</c:v>
                </c:pt>
                <c:pt idx="20">
                  <c:v>0.26512340000000001</c:v>
                </c:pt>
                <c:pt idx="21">
                  <c:v>0.26716519999999999</c:v>
                </c:pt>
                <c:pt idx="22">
                  <c:v>0.26818609999999998</c:v>
                </c:pt>
                <c:pt idx="23">
                  <c:v>0.26920699999999997</c:v>
                </c:pt>
                <c:pt idx="24">
                  <c:v>0.26920699999999997</c:v>
                </c:pt>
                <c:pt idx="25">
                  <c:v>0.27022789999999997</c:v>
                </c:pt>
                <c:pt idx="26">
                  <c:v>0.26410249999999996</c:v>
                </c:pt>
                <c:pt idx="27">
                  <c:v>0.25491439999999999</c:v>
                </c:pt>
                <c:pt idx="28">
                  <c:v>0.24572629999999995</c:v>
                </c:pt>
                <c:pt idx="29">
                  <c:v>0.23960090000000001</c:v>
                </c:pt>
                <c:pt idx="30">
                  <c:v>0.23858000000000001</c:v>
                </c:pt>
                <c:pt idx="31">
                  <c:v>0.23755909999999997</c:v>
                </c:pt>
                <c:pt idx="32">
                  <c:v>0.23551729999999998</c:v>
                </c:pt>
                <c:pt idx="33">
                  <c:v>0.23551729999999998</c:v>
                </c:pt>
                <c:pt idx="34">
                  <c:v>0.23858000000000001</c:v>
                </c:pt>
                <c:pt idx="35">
                  <c:v>0.24266359999999998</c:v>
                </c:pt>
                <c:pt idx="36">
                  <c:v>0.2467472</c:v>
                </c:pt>
                <c:pt idx="37">
                  <c:v>0.2528726</c:v>
                </c:pt>
                <c:pt idx="38">
                  <c:v>0.25797709999999996</c:v>
                </c:pt>
                <c:pt idx="39">
                  <c:v>0.26308159999999997</c:v>
                </c:pt>
                <c:pt idx="40">
                  <c:v>0.27022789999999997</c:v>
                </c:pt>
                <c:pt idx="41">
                  <c:v>0.27737419999999996</c:v>
                </c:pt>
                <c:pt idx="42">
                  <c:v>0.28554139999999995</c:v>
                </c:pt>
                <c:pt idx="43">
                  <c:v>0.28962499999999997</c:v>
                </c:pt>
                <c:pt idx="44">
                  <c:v>0.29472949999999998</c:v>
                </c:pt>
                <c:pt idx="45">
                  <c:v>0.2988131</c:v>
                </c:pt>
                <c:pt idx="46">
                  <c:v>0.30085489999999998</c:v>
                </c:pt>
                <c:pt idx="47">
                  <c:v>0.30085489999999998</c:v>
                </c:pt>
                <c:pt idx="48">
                  <c:v>0.30187579999999997</c:v>
                </c:pt>
                <c:pt idx="49">
                  <c:v>0.30595939999999999</c:v>
                </c:pt>
                <c:pt idx="50">
                  <c:v>0.3110639</c:v>
                </c:pt>
                <c:pt idx="51">
                  <c:v>0.31718930000000001</c:v>
                </c:pt>
                <c:pt idx="52">
                  <c:v>0.32025199999999998</c:v>
                </c:pt>
                <c:pt idx="53">
                  <c:v>0.32229379999999991</c:v>
                </c:pt>
                <c:pt idx="54">
                  <c:v>0.32535649999999994</c:v>
                </c:pt>
                <c:pt idx="55">
                  <c:v>0.32433559999999995</c:v>
                </c:pt>
                <c:pt idx="56">
                  <c:v>0.31718930000000001</c:v>
                </c:pt>
                <c:pt idx="57">
                  <c:v>0.31004299999999996</c:v>
                </c:pt>
                <c:pt idx="58">
                  <c:v>0.30595939999999999</c:v>
                </c:pt>
                <c:pt idx="59">
                  <c:v>0.30391759999999995</c:v>
                </c:pt>
                <c:pt idx="60">
                  <c:v>0.2988131</c:v>
                </c:pt>
                <c:pt idx="61">
                  <c:v>0.2926877</c:v>
                </c:pt>
                <c:pt idx="62">
                  <c:v>0.28554139999999995</c:v>
                </c:pt>
                <c:pt idx="63">
                  <c:v>0.27839509999999995</c:v>
                </c:pt>
                <c:pt idx="64">
                  <c:v>0.27022789999999997</c:v>
                </c:pt>
                <c:pt idx="65">
                  <c:v>0.26308159999999997</c:v>
                </c:pt>
                <c:pt idx="66">
                  <c:v>0.26410249999999996</c:v>
                </c:pt>
                <c:pt idx="67">
                  <c:v>0.2661443</c:v>
                </c:pt>
                <c:pt idx="68">
                  <c:v>0.2722697</c:v>
                </c:pt>
                <c:pt idx="69">
                  <c:v>0.28145779999999998</c:v>
                </c:pt>
                <c:pt idx="70">
                  <c:v>0.29166679999999995</c:v>
                </c:pt>
                <c:pt idx="71">
                  <c:v>0.30085489999999998</c:v>
                </c:pt>
                <c:pt idx="72">
                  <c:v>0.3110639</c:v>
                </c:pt>
                <c:pt idx="73">
                  <c:v>0.32025199999999998</c:v>
                </c:pt>
                <c:pt idx="74">
                  <c:v>0.32841919999999997</c:v>
                </c:pt>
                <c:pt idx="75">
                  <c:v>0.33556549999999996</c:v>
                </c:pt>
                <c:pt idx="76">
                  <c:v>0.34271179999999996</c:v>
                </c:pt>
                <c:pt idx="77">
                  <c:v>0.34373269999999995</c:v>
                </c:pt>
                <c:pt idx="78">
                  <c:v>0.34066999999999997</c:v>
                </c:pt>
                <c:pt idx="79">
                  <c:v>0.33760729999999994</c:v>
                </c:pt>
                <c:pt idx="80">
                  <c:v>0.33454459999999997</c:v>
                </c:pt>
                <c:pt idx="81">
                  <c:v>0.33046099999999995</c:v>
                </c:pt>
                <c:pt idx="82">
                  <c:v>0.32739829999999992</c:v>
                </c:pt>
                <c:pt idx="83">
                  <c:v>0.32433559999999995</c:v>
                </c:pt>
                <c:pt idx="84">
                  <c:v>0.32025199999999998</c:v>
                </c:pt>
                <c:pt idx="85">
                  <c:v>0.31616839999999996</c:v>
                </c:pt>
                <c:pt idx="86">
                  <c:v>0.3120848</c:v>
                </c:pt>
                <c:pt idx="87">
                  <c:v>0.30800119999999997</c:v>
                </c:pt>
                <c:pt idx="88">
                  <c:v>0.30800119999999997</c:v>
                </c:pt>
                <c:pt idx="89">
                  <c:v>0.3110639</c:v>
                </c:pt>
                <c:pt idx="90">
                  <c:v>0.31412659999999998</c:v>
                </c:pt>
                <c:pt idx="91">
                  <c:v>0.31004299999999996</c:v>
                </c:pt>
                <c:pt idx="92">
                  <c:v>0.30391759999999995</c:v>
                </c:pt>
                <c:pt idx="93">
                  <c:v>0.30391759999999995</c:v>
                </c:pt>
                <c:pt idx="94">
                  <c:v>0.31514749999999997</c:v>
                </c:pt>
                <c:pt idx="95">
                  <c:v>0.32229379999999991</c:v>
                </c:pt>
                <c:pt idx="96">
                  <c:v>0.32433559999999995</c:v>
                </c:pt>
                <c:pt idx="97">
                  <c:v>0.32637739999999993</c:v>
                </c:pt>
                <c:pt idx="98">
                  <c:v>0.32841919999999997</c:v>
                </c:pt>
                <c:pt idx="99">
                  <c:v>0.32637739999999993</c:v>
                </c:pt>
                <c:pt idx="100">
                  <c:v>0.32229379999999991</c:v>
                </c:pt>
                <c:pt idx="101">
                  <c:v>0.31718930000000001</c:v>
                </c:pt>
                <c:pt idx="102">
                  <c:v>0.3120848</c:v>
                </c:pt>
                <c:pt idx="103">
                  <c:v>0.3120848</c:v>
                </c:pt>
                <c:pt idx="104">
                  <c:v>0.3110639</c:v>
                </c:pt>
                <c:pt idx="105">
                  <c:v>0.31004299999999996</c:v>
                </c:pt>
                <c:pt idx="106">
                  <c:v>0.31004299999999996</c:v>
                </c:pt>
                <c:pt idx="107">
                  <c:v>0.31004299999999996</c:v>
                </c:pt>
                <c:pt idx="108">
                  <c:v>0.31004299999999996</c:v>
                </c:pt>
                <c:pt idx="109">
                  <c:v>0.3110639</c:v>
                </c:pt>
                <c:pt idx="110">
                  <c:v>0.3120848</c:v>
                </c:pt>
                <c:pt idx="111">
                  <c:v>0.31310569999999999</c:v>
                </c:pt>
                <c:pt idx="112">
                  <c:v>0.31412659999999998</c:v>
                </c:pt>
                <c:pt idx="113">
                  <c:v>0.31514749999999997</c:v>
                </c:pt>
                <c:pt idx="114">
                  <c:v>0.31718930000000001</c:v>
                </c:pt>
                <c:pt idx="115">
                  <c:v>0.31923109999999999</c:v>
                </c:pt>
                <c:pt idx="116">
                  <c:v>0.32025199999999998</c:v>
                </c:pt>
                <c:pt idx="117">
                  <c:v>0.32229379999999991</c:v>
                </c:pt>
                <c:pt idx="118">
                  <c:v>0.32944009999999996</c:v>
                </c:pt>
                <c:pt idx="119">
                  <c:v>0.33760729999999994</c:v>
                </c:pt>
                <c:pt idx="120">
                  <c:v>0.34577449999999993</c:v>
                </c:pt>
                <c:pt idx="121">
                  <c:v>0.34475359999999994</c:v>
                </c:pt>
                <c:pt idx="122">
                  <c:v>0.34373269999999995</c:v>
                </c:pt>
                <c:pt idx="123">
                  <c:v>0.34271179999999996</c:v>
                </c:pt>
                <c:pt idx="124">
                  <c:v>0.34883719999999996</c:v>
                </c:pt>
                <c:pt idx="125">
                  <c:v>0.35496259999999996</c:v>
                </c:pt>
                <c:pt idx="126">
                  <c:v>0.36108799999999996</c:v>
                </c:pt>
                <c:pt idx="127">
                  <c:v>0.36006709999999997</c:v>
                </c:pt>
                <c:pt idx="128">
                  <c:v>0.35904619999999998</c:v>
                </c:pt>
                <c:pt idx="129">
                  <c:v>0.35802529999999999</c:v>
                </c:pt>
                <c:pt idx="130">
                  <c:v>0.35700439999999994</c:v>
                </c:pt>
                <c:pt idx="131">
                  <c:v>0.35598349999999995</c:v>
                </c:pt>
                <c:pt idx="132">
                  <c:v>0.35394169999999997</c:v>
                </c:pt>
                <c:pt idx="133">
                  <c:v>0.35292079999999998</c:v>
                </c:pt>
                <c:pt idx="134">
                  <c:v>0.34679539999999998</c:v>
                </c:pt>
                <c:pt idx="135">
                  <c:v>0.33964909999999993</c:v>
                </c:pt>
                <c:pt idx="136">
                  <c:v>0.33148189999999994</c:v>
                </c:pt>
                <c:pt idx="137">
                  <c:v>0.32944009999999996</c:v>
                </c:pt>
                <c:pt idx="138">
                  <c:v>0.32739829999999992</c:v>
                </c:pt>
                <c:pt idx="139">
                  <c:v>0.32535649999999994</c:v>
                </c:pt>
                <c:pt idx="140">
                  <c:v>0.32739829999999992</c:v>
                </c:pt>
                <c:pt idx="141">
                  <c:v>0.32944009999999996</c:v>
                </c:pt>
                <c:pt idx="142">
                  <c:v>0.33148189999999994</c:v>
                </c:pt>
                <c:pt idx="143">
                  <c:v>0.33148189999999994</c:v>
                </c:pt>
                <c:pt idx="144">
                  <c:v>0.33046099999999995</c:v>
                </c:pt>
                <c:pt idx="145">
                  <c:v>0.32331469999999995</c:v>
                </c:pt>
                <c:pt idx="146">
                  <c:v>0.31514749999999997</c:v>
                </c:pt>
                <c:pt idx="147">
                  <c:v>0.30800119999999997</c:v>
                </c:pt>
                <c:pt idx="148">
                  <c:v>0.30698029999999998</c:v>
                </c:pt>
                <c:pt idx="149">
                  <c:v>0.31004299999999996</c:v>
                </c:pt>
                <c:pt idx="150">
                  <c:v>0.31412659999999998</c:v>
                </c:pt>
                <c:pt idx="151">
                  <c:v>0.31923109999999999</c:v>
                </c:pt>
                <c:pt idx="152">
                  <c:v>0.32229379999999991</c:v>
                </c:pt>
                <c:pt idx="153">
                  <c:v>0.32433559999999995</c:v>
                </c:pt>
                <c:pt idx="154">
                  <c:v>0.32739829999999992</c:v>
                </c:pt>
                <c:pt idx="155">
                  <c:v>0.33046099999999995</c:v>
                </c:pt>
                <c:pt idx="156">
                  <c:v>0.33352369999999992</c:v>
                </c:pt>
                <c:pt idx="157">
                  <c:v>0.32944009999999996</c:v>
                </c:pt>
                <c:pt idx="158">
                  <c:v>0.32637739999999993</c:v>
                </c:pt>
                <c:pt idx="159">
                  <c:v>0.31923109999999999</c:v>
                </c:pt>
                <c:pt idx="160">
                  <c:v>0.3049385</c:v>
                </c:pt>
                <c:pt idx="161">
                  <c:v>0.2926877</c:v>
                </c:pt>
                <c:pt idx="162">
                  <c:v>0.28860409999999997</c:v>
                </c:pt>
                <c:pt idx="163">
                  <c:v>0.29575039999999997</c:v>
                </c:pt>
                <c:pt idx="164">
                  <c:v>0.30698029999999998</c:v>
                </c:pt>
                <c:pt idx="165">
                  <c:v>0.3182102</c:v>
                </c:pt>
                <c:pt idx="166">
                  <c:v>0.26103979999999999</c:v>
                </c:pt>
                <c:pt idx="167">
                  <c:v>0.23041279999999997</c:v>
                </c:pt>
                <c:pt idx="168">
                  <c:v>0.22326649999999998</c:v>
                </c:pt>
                <c:pt idx="169">
                  <c:v>0.21714109999999998</c:v>
                </c:pt>
                <c:pt idx="170">
                  <c:v>0.21101569999999997</c:v>
                </c:pt>
                <c:pt idx="171">
                  <c:v>0.20693210000000001</c:v>
                </c:pt>
                <c:pt idx="172">
                  <c:v>0.20386939999999998</c:v>
                </c:pt>
                <c:pt idx="173">
                  <c:v>0.2018276</c:v>
                </c:pt>
                <c:pt idx="174">
                  <c:v>0.2008067</c:v>
                </c:pt>
                <c:pt idx="175">
                  <c:v>0.2008067</c:v>
                </c:pt>
                <c:pt idx="176">
                  <c:v>0.2008067</c:v>
                </c:pt>
                <c:pt idx="177">
                  <c:v>0.19978580000000001</c:v>
                </c:pt>
                <c:pt idx="178">
                  <c:v>0.19876489999999997</c:v>
                </c:pt>
                <c:pt idx="179">
                  <c:v>0.19672309999999998</c:v>
                </c:pt>
                <c:pt idx="180">
                  <c:v>0.19570219999999999</c:v>
                </c:pt>
                <c:pt idx="181">
                  <c:v>0.19570219999999999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3-42C8-80C0-B713B79E028E}"/>
            </c:ext>
          </c:extLst>
        </c:ser>
        <c:ser>
          <c:idx val="2"/>
          <c:order val="2"/>
          <c:tx>
            <c:v>GPR_39_corrigated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GPR_39!$Q$2:$Q$147</c:f>
              <c:numCache>
                <c:formatCode>General</c:formatCode>
                <c:ptCount val="146"/>
                <c:pt idx="0">
                  <c:v>0</c:v>
                </c:pt>
                <c:pt idx="1">
                  <c:v>6.6438356164383552E-2</c:v>
                </c:pt>
                <c:pt idx="2">
                  <c:v>0.1328767123287671</c:v>
                </c:pt>
                <c:pt idx="3">
                  <c:v>0.19931506849315067</c:v>
                </c:pt>
                <c:pt idx="4">
                  <c:v>0.26575342465753421</c:v>
                </c:pt>
                <c:pt idx="5">
                  <c:v>0.33219178082191775</c:v>
                </c:pt>
                <c:pt idx="6">
                  <c:v>0.39863013698630129</c:v>
                </c:pt>
                <c:pt idx="7">
                  <c:v>0.46506849315068483</c:v>
                </c:pt>
                <c:pt idx="8">
                  <c:v>0.53150684931506842</c:v>
                </c:pt>
                <c:pt idx="9">
                  <c:v>0.59794520547945196</c:v>
                </c:pt>
                <c:pt idx="10">
                  <c:v>0.6643835616438355</c:v>
                </c:pt>
                <c:pt idx="11">
                  <c:v>0.73082191780821903</c:v>
                </c:pt>
                <c:pt idx="12">
                  <c:v>0.79726027397260257</c:v>
                </c:pt>
                <c:pt idx="13">
                  <c:v>0.86369863013698611</c:v>
                </c:pt>
                <c:pt idx="14">
                  <c:v>0.93013698630136965</c:v>
                </c:pt>
                <c:pt idx="15">
                  <c:v>0.99657534246575319</c:v>
                </c:pt>
                <c:pt idx="16">
                  <c:v>1.0630136986301368</c:v>
                </c:pt>
                <c:pt idx="17">
                  <c:v>1.1294520547945204</c:v>
                </c:pt>
                <c:pt idx="18">
                  <c:v>1.1958904109589039</c:v>
                </c:pt>
                <c:pt idx="19">
                  <c:v>1.2623287671232875</c:v>
                </c:pt>
                <c:pt idx="20">
                  <c:v>1.328767123287671</c:v>
                </c:pt>
                <c:pt idx="21">
                  <c:v>1.3952054794520545</c:v>
                </c:pt>
                <c:pt idx="22">
                  <c:v>1.4616438356164381</c:v>
                </c:pt>
                <c:pt idx="23">
                  <c:v>1.5280821917808216</c:v>
                </c:pt>
                <c:pt idx="24">
                  <c:v>1.5945205479452051</c:v>
                </c:pt>
                <c:pt idx="25">
                  <c:v>1.6609589041095887</c:v>
                </c:pt>
                <c:pt idx="26">
                  <c:v>1.7273972602739722</c:v>
                </c:pt>
                <c:pt idx="27">
                  <c:v>1.7938356164383558</c:v>
                </c:pt>
                <c:pt idx="28">
                  <c:v>1.8602739726027393</c:v>
                </c:pt>
                <c:pt idx="29">
                  <c:v>1.9267123287671228</c:v>
                </c:pt>
                <c:pt idx="30">
                  <c:v>1.9931506849315064</c:v>
                </c:pt>
                <c:pt idx="31">
                  <c:v>2.0595890410958901</c:v>
                </c:pt>
                <c:pt idx="32">
                  <c:v>2.1260273972602737</c:v>
                </c:pt>
                <c:pt idx="33">
                  <c:v>2.1924657534246572</c:v>
                </c:pt>
                <c:pt idx="34">
                  <c:v>2.2589041095890408</c:v>
                </c:pt>
                <c:pt idx="35">
                  <c:v>2.3253424657534243</c:v>
                </c:pt>
                <c:pt idx="36">
                  <c:v>2.3917808219178078</c:v>
                </c:pt>
                <c:pt idx="37">
                  <c:v>2.4582191780821914</c:v>
                </c:pt>
                <c:pt idx="38">
                  <c:v>2.5246575342465749</c:v>
                </c:pt>
                <c:pt idx="39">
                  <c:v>2.5910958904109584</c:v>
                </c:pt>
                <c:pt idx="40">
                  <c:v>2.657534246575342</c:v>
                </c:pt>
                <c:pt idx="41">
                  <c:v>2.7239726027397255</c:v>
                </c:pt>
                <c:pt idx="42">
                  <c:v>2.7904109589041091</c:v>
                </c:pt>
                <c:pt idx="43">
                  <c:v>2.8568493150684926</c:v>
                </c:pt>
                <c:pt idx="44">
                  <c:v>2.9232876712328761</c:v>
                </c:pt>
                <c:pt idx="45">
                  <c:v>2.9897260273972597</c:v>
                </c:pt>
                <c:pt idx="46">
                  <c:v>3.0561643835616432</c:v>
                </c:pt>
                <c:pt idx="47">
                  <c:v>3.1226027397260268</c:v>
                </c:pt>
                <c:pt idx="48">
                  <c:v>3.1890410958904103</c:v>
                </c:pt>
                <c:pt idx="49">
                  <c:v>3.2554794520547938</c:v>
                </c:pt>
                <c:pt idx="50">
                  <c:v>3.3219178082191774</c:v>
                </c:pt>
                <c:pt idx="51">
                  <c:v>3.3883561643835609</c:v>
                </c:pt>
                <c:pt idx="52">
                  <c:v>3.4547945205479444</c:v>
                </c:pt>
                <c:pt idx="53">
                  <c:v>3.521232876712328</c:v>
                </c:pt>
                <c:pt idx="54">
                  <c:v>3.5876712328767115</c:v>
                </c:pt>
                <c:pt idx="55">
                  <c:v>3.6541095890410951</c:v>
                </c:pt>
                <c:pt idx="56">
                  <c:v>3.7205479452054786</c:v>
                </c:pt>
                <c:pt idx="57">
                  <c:v>3.7869863013698621</c:v>
                </c:pt>
                <c:pt idx="58">
                  <c:v>3.8534246575342457</c:v>
                </c:pt>
                <c:pt idx="59">
                  <c:v>3.9198630136986292</c:v>
                </c:pt>
                <c:pt idx="60">
                  <c:v>3.9863013698630128</c:v>
                </c:pt>
                <c:pt idx="61">
                  <c:v>4.0527397260273963</c:v>
                </c:pt>
                <c:pt idx="62">
                  <c:v>4.1191780821917803</c:v>
                </c:pt>
                <c:pt idx="63">
                  <c:v>4.1856164383561643</c:v>
                </c:pt>
                <c:pt idx="64">
                  <c:v>4.2520547945205482</c:v>
                </c:pt>
                <c:pt idx="65">
                  <c:v>4.3184931506849322</c:v>
                </c:pt>
                <c:pt idx="66">
                  <c:v>4.3849315068493162</c:v>
                </c:pt>
                <c:pt idx="67">
                  <c:v>4.4513698630137002</c:v>
                </c:pt>
                <c:pt idx="68">
                  <c:v>4.5178082191780842</c:v>
                </c:pt>
                <c:pt idx="69">
                  <c:v>4.5842465753424682</c:v>
                </c:pt>
                <c:pt idx="70">
                  <c:v>4.6506849315068521</c:v>
                </c:pt>
                <c:pt idx="71">
                  <c:v>4.7171232876712361</c:v>
                </c:pt>
                <c:pt idx="72">
                  <c:v>4.7835616438356201</c:v>
                </c:pt>
                <c:pt idx="73">
                  <c:v>4.8500000000000041</c:v>
                </c:pt>
                <c:pt idx="74">
                  <c:v>4.9164383561643881</c:v>
                </c:pt>
                <c:pt idx="75">
                  <c:v>4.9828767123287721</c:v>
                </c:pt>
                <c:pt idx="76">
                  <c:v>5.049315068493156</c:v>
                </c:pt>
                <c:pt idx="77">
                  <c:v>5.11575342465754</c:v>
                </c:pt>
                <c:pt idx="78">
                  <c:v>5.182191780821924</c:v>
                </c:pt>
                <c:pt idx="79">
                  <c:v>5.248630136986308</c:v>
                </c:pt>
                <c:pt idx="80">
                  <c:v>5.315068493150692</c:v>
                </c:pt>
                <c:pt idx="81">
                  <c:v>5.3815068493150759</c:v>
                </c:pt>
                <c:pt idx="82">
                  <c:v>5.4479452054794599</c:v>
                </c:pt>
                <c:pt idx="83">
                  <c:v>5.5143835616438439</c:v>
                </c:pt>
                <c:pt idx="84">
                  <c:v>5.5808219178082279</c:v>
                </c:pt>
                <c:pt idx="85">
                  <c:v>5.6472602739726119</c:v>
                </c:pt>
                <c:pt idx="86">
                  <c:v>5.7136986301369959</c:v>
                </c:pt>
                <c:pt idx="87">
                  <c:v>5.7801369863013798</c:v>
                </c:pt>
                <c:pt idx="88">
                  <c:v>5.8465753424657638</c:v>
                </c:pt>
                <c:pt idx="89">
                  <c:v>5.9130136986301478</c:v>
                </c:pt>
                <c:pt idx="90">
                  <c:v>5.9794520547945318</c:v>
                </c:pt>
                <c:pt idx="91">
                  <c:v>6.0458904109589158</c:v>
                </c:pt>
                <c:pt idx="92">
                  <c:v>6.1123287671232998</c:v>
                </c:pt>
                <c:pt idx="93">
                  <c:v>6.1787671232876837</c:v>
                </c:pt>
                <c:pt idx="94">
                  <c:v>6.2452054794520677</c:v>
                </c:pt>
                <c:pt idx="95">
                  <c:v>6.3116438356164517</c:v>
                </c:pt>
                <c:pt idx="96">
                  <c:v>6.3780821917808357</c:v>
                </c:pt>
                <c:pt idx="97">
                  <c:v>6.4445205479452197</c:v>
                </c:pt>
                <c:pt idx="98">
                  <c:v>6.5109589041096037</c:v>
                </c:pt>
                <c:pt idx="99">
                  <c:v>6.5773972602739876</c:v>
                </c:pt>
                <c:pt idx="100">
                  <c:v>6.6438356164383716</c:v>
                </c:pt>
                <c:pt idx="101">
                  <c:v>6.7102739726027556</c:v>
                </c:pt>
                <c:pt idx="102">
                  <c:v>6.7767123287671396</c:v>
                </c:pt>
                <c:pt idx="103">
                  <c:v>6.8431506849315236</c:v>
                </c:pt>
                <c:pt idx="104">
                  <c:v>6.9095890410959075</c:v>
                </c:pt>
                <c:pt idx="105">
                  <c:v>6.9760273972602915</c:v>
                </c:pt>
                <c:pt idx="106">
                  <c:v>7.0424657534246755</c:v>
                </c:pt>
                <c:pt idx="107">
                  <c:v>7.1089041095890595</c:v>
                </c:pt>
                <c:pt idx="108">
                  <c:v>7.1753424657534435</c:v>
                </c:pt>
                <c:pt idx="109">
                  <c:v>7.2417808219178275</c:v>
                </c:pt>
                <c:pt idx="110">
                  <c:v>7.3082191780822114</c:v>
                </c:pt>
                <c:pt idx="111">
                  <c:v>7.3746575342465954</c:v>
                </c:pt>
                <c:pt idx="112">
                  <c:v>7.4410958904109794</c:v>
                </c:pt>
                <c:pt idx="113">
                  <c:v>7.5075342465753634</c:v>
                </c:pt>
                <c:pt idx="114">
                  <c:v>7.5739726027397474</c:v>
                </c:pt>
                <c:pt idx="115">
                  <c:v>7.6404109589041314</c:v>
                </c:pt>
                <c:pt idx="116">
                  <c:v>7.7068493150685153</c:v>
                </c:pt>
                <c:pt idx="117">
                  <c:v>7.7732876712328993</c:v>
                </c:pt>
                <c:pt idx="118">
                  <c:v>7.8397260273972833</c:v>
                </c:pt>
                <c:pt idx="119">
                  <c:v>7.9061643835616673</c:v>
                </c:pt>
                <c:pt idx="120">
                  <c:v>7.9726027397260513</c:v>
                </c:pt>
                <c:pt idx="121">
                  <c:v>8.0390410958904344</c:v>
                </c:pt>
                <c:pt idx="122">
                  <c:v>8.1054794520548175</c:v>
                </c:pt>
                <c:pt idx="123">
                  <c:v>8.1719178082192006</c:v>
                </c:pt>
                <c:pt idx="124">
                  <c:v>8.2383561643835836</c:v>
                </c:pt>
                <c:pt idx="125">
                  <c:v>8.3047945205479667</c:v>
                </c:pt>
                <c:pt idx="126">
                  <c:v>8.3712328767123498</c:v>
                </c:pt>
                <c:pt idx="127">
                  <c:v>8.4376712328767329</c:v>
                </c:pt>
                <c:pt idx="128">
                  <c:v>8.504109589041116</c:v>
                </c:pt>
                <c:pt idx="129">
                  <c:v>8.5705479452054991</c:v>
                </c:pt>
                <c:pt idx="130">
                  <c:v>8.6369863013698822</c:v>
                </c:pt>
                <c:pt idx="131">
                  <c:v>8.7034246575342653</c:v>
                </c:pt>
                <c:pt idx="132">
                  <c:v>8.7698630136986484</c:v>
                </c:pt>
                <c:pt idx="133">
                  <c:v>8.8363013698630315</c:v>
                </c:pt>
                <c:pt idx="134">
                  <c:v>8.9027397260274146</c:v>
                </c:pt>
                <c:pt idx="135">
                  <c:v>8.9691780821917977</c:v>
                </c:pt>
                <c:pt idx="136">
                  <c:v>9.0356164383561808</c:v>
                </c:pt>
                <c:pt idx="137">
                  <c:v>9.1020547945205639</c:v>
                </c:pt>
                <c:pt idx="138">
                  <c:v>9.168493150684947</c:v>
                </c:pt>
                <c:pt idx="139">
                  <c:v>9.2349315068493301</c:v>
                </c:pt>
                <c:pt idx="140">
                  <c:v>9.3013698630137132</c:v>
                </c:pt>
                <c:pt idx="141">
                  <c:v>9.3678082191780963</c:v>
                </c:pt>
                <c:pt idx="142">
                  <c:v>9.4342465753424793</c:v>
                </c:pt>
                <c:pt idx="143">
                  <c:v>9.5006849315068624</c:v>
                </c:pt>
                <c:pt idx="144">
                  <c:v>9.5671232876712455</c:v>
                </c:pt>
                <c:pt idx="145">
                  <c:v>9.6335616438356286</c:v>
                </c:pt>
              </c:numCache>
            </c:numRef>
          </c:xVal>
          <c:yVal>
            <c:numRef>
              <c:f>GPR_39!$S$2:$S$147</c:f>
              <c:numCache>
                <c:formatCode>General</c:formatCode>
                <c:ptCount val="146"/>
                <c:pt idx="0">
                  <c:v>0.16405429999999999</c:v>
                </c:pt>
                <c:pt idx="1">
                  <c:v>0.16507519999999998</c:v>
                </c:pt>
                <c:pt idx="2">
                  <c:v>0.17222149999999997</c:v>
                </c:pt>
                <c:pt idx="3">
                  <c:v>0.16303339999999999</c:v>
                </c:pt>
                <c:pt idx="4">
                  <c:v>0.15792889999999998</c:v>
                </c:pt>
                <c:pt idx="5">
                  <c:v>0.16099160000000001</c:v>
                </c:pt>
                <c:pt idx="6">
                  <c:v>0.16303339999999999</c:v>
                </c:pt>
                <c:pt idx="7">
                  <c:v>0.16609609999999997</c:v>
                </c:pt>
                <c:pt idx="8">
                  <c:v>0.17120059999999998</c:v>
                </c:pt>
                <c:pt idx="9">
                  <c:v>0.17630509999999999</c:v>
                </c:pt>
                <c:pt idx="10">
                  <c:v>0.17936779999999997</c:v>
                </c:pt>
                <c:pt idx="11">
                  <c:v>0.18549319999999997</c:v>
                </c:pt>
                <c:pt idx="12">
                  <c:v>0.19263949999999996</c:v>
                </c:pt>
                <c:pt idx="13">
                  <c:v>0.19774399999999998</c:v>
                </c:pt>
                <c:pt idx="14">
                  <c:v>0.2018276</c:v>
                </c:pt>
                <c:pt idx="15">
                  <c:v>0.20284849999999999</c:v>
                </c:pt>
                <c:pt idx="16">
                  <c:v>0.20591120000000002</c:v>
                </c:pt>
                <c:pt idx="17">
                  <c:v>0.20591120000000002</c:v>
                </c:pt>
                <c:pt idx="18">
                  <c:v>0.2008067</c:v>
                </c:pt>
                <c:pt idx="19">
                  <c:v>0.2008067</c:v>
                </c:pt>
                <c:pt idx="20">
                  <c:v>0.20284849999999999</c:v>
                </c:pt>
                <c:pt idx="21">
                  <c:v>0.21101569999999997</c:v>
                </c:pt>
                <c:pt idx="22">
                  <c:v>0.22326649999999998</c:v>
                </c:pt>
                <c:pt idx="23">
                  <c:v>0.23755909999999997</c:v>
                </c:pt>
                <c:pt idx="24">
                  <c:v>0.24980989999999997</c:v>
                </c:pt>
                <c:pt idx="25">
                  <c:v>0.25899800000000001</c:v>
                </c:pt>
                <c:pt idx="26">
                  <c:v>0.26103979999999999</c:v>
                </c:pt>
                <c:pt idx="27">
                  <c:v>0.26512340000000001</c:v>
                </c:pt>
                <c:pt idx="28">
                  <c:v>0.27431149999999999</c:v>
                </c:pt>
                <c:pt idx="29">
                  <c:v>0.28145779999999998</c:v>
                </c:pt>
                <c:pt idx="30">
                  <c:v>0.29575039999999997</c:v>
                </c:pt>
                <c:pt idx="31">
                  <c:v>0.30800119999999997</c:v>
                </c:pt>
                <c:pt idx="32">
                  <c:v>0.31616839999999996</c:v>
                </c:pt>
                <c:pt idx="33">
                  <c:v>0.3182102</c:v>
                </c:pt>
                <c:pt idx="34">
                  <c:v>0.31412659999999998</c:v>
                </c:pt>
                <c:pt idx="35">
                  <c:v>0.31004299999999996</c:v>
                </c:pt>
                <c:pt idx="36">
                  <c:v>0.30902209999999997</c:v>
                </c:pt>
                <c:pt idx="37">
                  <c:v>0.30902209999999997</c:v>
                </c:pt>
                <c:pt idx="38">
                  <c:v>0.30902209999999997</c:v>
                </c:pt>
                <c:pt idx="39">
                  <c:v>0.31004299999999996</c:v>
                </c:pt>
                <c:pt idx="40">
                  <c:v>0.30902209999999997</c:v>
                </c:pt>
                <c:pt idx="41">
                  <c:v>0.3049385</c:v>
                </c:pt>
                <c:pt idx="42">
                  <c:v>0.29983399999999999</c:v>
                </c:pt>
                <c:pt idx="43">
                  <c:v>0.29472949999999998</c:v>
                </c:pt>
                <c:pt idx="44">
                  <c:v>0.28962499999999997</c:v>
                </c:pt>
                <c:pt idx="45">
                  <c:v>0.28452049999999995</c:v>
                </c:pt>
                <c:pt idx="46">
                  <c:v>0.28145779999999998</c:v>
                </c:pt>
                <c:pt idx="47">
                  <c:v>0.28452049999999995</c:v>
                </c:pt>
                <c:pt idx="48">
                  <c:v>0.2926877</c:v>
                </c:pt>
                <c:pt idx="49">
                  <c:v>0.29983399999999999</c:v>
                </c:pt>
                <c:pt idx="50">
                  <c:v>0.28758319999999998</c:v>
                </c:pt>
                <c:pt idx="51">
                  <c:v>0.29166679999999995</c:v>
                </c:pt>
                <c:pt idx="52">
                  <c:v>0.29983399999999999</c:v>
                </c:pt>
                <c:pt idx="53">
                  <c:v>0.29983399999999999</c:v>
                </c:pt>
                <c:pt idx="54">
                  <c:v>0.29983399999999999</c:v>
                </c:pt>
                <c:pt idx="55">
                  <c:v>0.30187579999999997</c:v>
                </c:pt>
                <c:pt idx="56">
                  <c:v>0.30187579999999997</c:v>
                </c:pt>
                <c:pt idx="57">
                  <c:v>0.30187579999999997</c:v>
                </c:pt>
                <c:pt idx="58">
                  <c:v>0.30595939999999999</c:v>
                </c:pt>
                <c:pt idx="59">
                  <c:v>0.3110639</c:v>
                </c:pt>
                <c:pt idx="60">
                  <c:v>0.31616839999999996</c:v>
                </c:pt>
                <c:pt idx="61">
                  <c:v>0.31923109999999999</c:v>
                </c:pt>
                <c:pt idx="62">
                  <c:v>0.31923109999999999</c:v>
                </c:pt>
                <c:pt idx="63">
                  <c:v>0.31923109999999999</c:v>
                </c:pt>
                <c:pt idx="64">
                  <c:v>0.30595939999999999</c:v>
                </c:pt>
                <c:pt idx="65">
                  <c:v>0.29166679999999995</c:v>
                </c:pt>
                <c:pt idx="66">
                  <c:v>0.27839509999999995</c:v>
                </c:pt>
                <c:pt idx="67">
                  <c:v>0.27022789999999997</c:v>
                </c:pt>
                <c:pt idx="68">
                  <c:v>0.27431149999999999</c:v>
                </c:pt>
                <c:pt idx="69">
                  <c:v>0.28247869999999997</c:v>
                </c:pt>
                <c:pt idx="70">
                  <c:v>0.29370859999999999</c:v>
                </c:pt>
                <c:pt idx="71">
                  <c:v>0.30698029999999998</c:v>
                </c:pt>
                <c:pt idx="72">
                  <c:v>0.29983399999999999</c:v>
                </c:pt>
                <c:pt idx="73">
                  <c:v>0.2926877</c:v>
                </c:pt>
                <c:pt idx="74">
                  <c:v>0.28860409999999997</c:v>
                </c:pt>
                <c:pt idx="75">
                  <c:v>0.29166679999999995</c:v>
                </c:pt>
                <c:pt idx="76">
                  <c:v>0.30391759999999995</c:v>
                </c:pt>
                <c:pt idx="77">
                  <c:v>0.31616839999999996</c:v>
                </c:pt>
                <c:pt idx="78">
                  <c:v>0.32127289999999997</c:v>
                </c:pt>
                <c:pt idx="79">
                  <c:v>0.32637739999999993</c:v>
                </c:pt>
                <c:pt idx="80">
                  <c:v>0.32127289999999997</c:v>
                </c:pt>
                <c:pt idx="81">
                  <c:v>0.31412659999999998</c:v>
                </c:pt>
                <c:pt idx="82">
                  <c:v>0.3110639</c:v>
                </c:pt>
                <c:pt idx="83">
                  <c:v>0.30902209999999997</c:v>
                </c:pt>
                <c:pt idx="84">
                  <c:v>0.30595939999999999</c:v>
                </c:pt>
                <c:pt idx="85">
                  <c:v>0.30085489999999998</c:v>
                </c:pt>
                <c:pt idx="86">
                  <c:v>0.2988131</c:v>
                </c:pt>
                <c:pt idx="87">
                  <c:v>0.29677129999999996</c:v>
                </c:pt>
                <c:pt idx="88">
                  <c:v>0.29575039999999997</c:v>
                </c:pt>
                <c:pt idx="89">
                  <c:v>0.29575039999999997</c:v>
                </c:pt>
                <c:pt idx="90">
                  <c:v>0.29575039999999997</c:v>
                </c:pt>
                <c:pt idx="91">
                  <c:v>0.29370859999999999</c:v>
                </c:pt>
                <c:pt idx="92">
                  <c:v>0.28962499999999997</c:v>
                </c:pt>
                <c:pt idx="93">
                  <c:v>0.28452049999999995</c:v>
                </c:pt>
                <c:pt idx="94">
                  <c:v>0.28145779999999998</c:v>
                </c:pt>
                <c:pt idx="95">
                  <c:v>0.28656229999999994</c:v>
                </c:pt>
                <c:pt idx="96">
                  <c:v>0.28554139999999995</c:v>
                </c:pt>
                <c:pt idx="97">
                  <c:v>0.28043689999999999</c:v>
                </c:pt>
                <c:pt idx="98">
                  <c:v>0.27635329999999997</c:v>
                </c:pt>
                <c:pt idx="99">
                  <c:v>0.27124880000000001</c:v>
                </c:pt>
                <c:pt idx="100">
                  <c:v>0.2661443</c:v>
                </c:pt>
                <c:pt idx="101">
                  <c:v>0.26206069999999998</c:v>
                </c:pt>
                <c:pt idx="102">
                  <c:v>0.26410249999999996</c:v>
                </c:pt>
                <c:pt idx="103">
                  <c:v>0.26818609999999998</c:v>
                </c:pt>
                <c:pt idx="104">
                  <c:v>0.27124880000000001</c:v>
                </c:pt>
                <c:pt idx="105">
                  <c:v>0.28145779999999998</c:v>
                </c:pt>
                <c:pt idx="106">
                  <c:v>0.28860409999999997</c:v>
                </c:pt>
                <c:pt idx="107">
                  <c:v>0.28554139999999995</c:v>
                </c:pt>
                <c:pt idx="108">
                  <c:v>0.28145779999999998</c:v>
                </c:pt>
                <c:pt idx="109">
                  <c:v>0.26308159999999997</c:v>
                </c:pt>
                <c:pt idx="110">
                  <c:v>0.25389349999999999</c:v>
                </c:pt>
                <c:pt idx="111">
                  <c:v>0.25389349999999999</c:v>
                </c:pt>
                <c:pt idx="112">
                  <c:v>0.25185169999999996</c:v>
                </c:pt>
                <c:pt idx="113">
                  <c:v>0.24878899999999998</c:v>
                </c:pt>
                <c:pt idx="114">
                  <c:v>0.2467472</c:v>
                </c:pt>
                <c:pt idx="115">
                  <c:v>0.23858000000000001</c:v>
                </c:pt>
                <c:pt idx="116">
                  <c:v>0.22939189999999998</c:v>
                </c:pt>
                <c:pt idx="117">
                  <c:v>0.21918289999999996</c:v>
                </c:pt>
                <c:pt idx="118">
                  <c:v>0.21918289999999996</c:v>
                </c:pt>
                <c:pt idx="119">
                  <c:v>0.22020380000000001</c:v>
                </c:pt>
                <c:pt idx="120">
                  <c:v>0.2212247</c:v>
                </c:pt>
                <c:pt idx="121">
                  <c:v>0.21918289999999996</c:v>
                </c:pt>
                <c:pt idx="122">
                  <c:v>0.21714109999999998</c:v>
                </c:pt>
                <c:pt idx="123">
                  <c:v>0.2140784</c:v>
                </c:pt>
                <c:pt idx="124">
                  <c:v>0.21203659999999996</c:v>
                </c:pt>
                <c:pt idx="125">
                  <c:v>0.2140784</c:v>
                </c:pt>
                <c:pt idx="126">
                  <c:v>0.2008067</c:v>
                </c:pt>
                <c:pt idx="127">
                  <c:v>0.18549319999999997</c:v>
                </c:pt>
                <c:pt idx="128">
                  <c:v>0.18957679999999999</c:v>
                </c:pt>
                <c:pt idx="129">
                  <c:v>0.18549319999999997</c:v>
                </c:pt>
                <c:pt idx="130">
                  <c:v>0.17324240000000002</c:v>
                </c:pt>
                <c:pt idx="131">
                  <c:v>0.15792889999999998</c:v>
                </c:pt>
                <c:pt idx="132">
                  <c:v>0.16609609999999997</c:v>
                </c:pt>
                <c:pt idx="133">
                  <c:v>0.1752842</c:v>
                </c:pt>
                <c:pt idx="134">
                  <c:v>0.17426330000000001</c:v>
                </c:pt>
                <c:pt idx="135">
                  <c:v>0.1620125</c:v>
                </c:pt>
                <c:pt idx="136">
                  <c:v>0.15078259999999999</c:v>
                </c:pt>
                <c:pt idx="137">
                  <c:v>0.14771989999999999</c:v>
                </c:pt>
                <c:pt idx="138">
                  <c:v>0.14874080000000001</c:v>
                </c:pt>
                <c:pt idx="139">
                  <c:v>0.1497617</c:v>
                </c:pt>
                <c:pt idx="140">
                  <c:v>0.15180349999999998</c:v>
                </c:pt>
                <c:pt idx="141">
                  <c:v>0.1528244</c:v>
                </c:pt>
                <c:pt idx="142">
                  <c:v>0.1528244</c:v>
                </c:pt>
                <c:pt idx="143">
                  <c:v>0.15180349999999998</c:v>
                </c:pt>
                <c:pt idx="144">
                  <c:v>0.1426154</c:v>
                </c:pt>
                <c:pt idx="145">
                  <c:v>0.13444819999999999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3-42C8-80C0-B713B79E028E}"/>
            </c:ext>
          </c:extLst>
        </c:ser>
        <c:ser>
          <c:idx val="3"/>
          <c:order val="3"/>
          <c:tx>
            <c:v>Sonar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Sonar!$A$2:$A$95</c:f>
              <c:numCache>
                <c:formatCode>General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9.2273199792879392</c:v>
                </c:pt>
              </c:numCache>
            </c:numRef>
          </c:xVal>
          <c:yVal>
            <c:numRef>
              <c:f>Sonar!$C$2:$C$95</c:f>
              <c:numCache>
                <c:formatCode>;;;</c:formatCode>
                <c:ptCount val="94"/>
                <c:pt idx="10" formatCode="General">
                  <c:v>0.19700000000000001</c:v>
                </c:pt>
                <c:pt idx="12" formatCode="General">
                  <c:v>0.218</c:v>
                </c:pt>
                <c:pt idx="13" formatCode="General">
                  <c:v>0.27</c:v>
                </c:pt>
                <c:pt idx="14" formatCode="General">
                  <c:v>0.29099999999999998</c:v>
                </c:pt>
                <c:pt idx="15" formatCode="General">
                  <c:v>0.312</c:v>
                </c:pt>
                <c:pt idx="16" formatCode="General">
                  <c:v>0.312</c:v>
                </c:pt>
                <c:pt idx="18" formatCode="General">
                  <c:v>0.32200000000000001</c:v>
                </c:pt>
                <c:pt idx="19" formatCode="General">
                  <c:v>0.33300000000000002</c:v>
                </c:pt>
                <c:pt idx="20" formatCode="General">
                  <c:v>0.33300000000000002</c:v>
                </c:pt>
                <c:pt idx="21" formatCode="General">
                  <c:v>0.33300000000000002</c:v>
                </c:pt>
                <c:pt idx="22" formatCode="General">
                  <c:v>0.32200000000000001</c:v>
                </c:pt>
                <c:pt idx="23" formatCode="General">
                  <c:v>0.312</c:v>
                </c:pt>
                <c:pt idx="24" formatCode="General">
                  <c:v>0.30099999999999999</c:v>
                </c:pt>
                <c:pt idx="26" formatCode="General">
                  <c:v>0.30099999999999999</c:v>
                </c:pt>
                <c:pt idx="27" formatCode="General">
                  <c:v>0.312</c:v>
                </c:pt>
                <c:pt idx="28" formatCode="General">
                  <c:v>0.312</c:v>
                </c:pt>
                <c:pt idx="31" formatCode="General">
                  <c:v>0.32200000000000001</c:v>
                </c:pt>
                <c:pt idx="33" formatCode="General">
                  <c:v>0.32200000000000001</c:v>
                </c:pt>
                <c:pt idx="34" formatCode="General">
                  <c:v>0.33300000000000002</c:v>
                </c:pt>
                <c:pt idx="37" formatCode="General">
                  <c:v>0.33300000000000002</c:v>
                </c:pt>
                <c:pt idx="38" formatCode="General">
                  <c:v>0.33300000000000002</c:v>
                </c:pt>
                <c:pt idx="40" formatCode="General">
                  <c:v>0.33300000000000002</c:v>
                </c:pt>
                <c:pt idx="42" formatCode="General">
                  <c:v>0.35299999999999998</c:v>
                </c:pt>
                <c:pt idx="43" formatCode="General">
                  <c:v>0.35299999999999998</c:v>
                </c:pt>
                <c:pt idx="44" formatCode="General">
                  <c:v>0.33300000000000002</c:v>
                </c:pt>
                <c:pt idx="45" formatCode="General">
                  <c:v>0.33300000000000002</c:v>
                </c:pt>
                <c:pt idx="46" formatCode="General">
                  <c:v>0.32200000000000001</c:v>
                </c:pt>
                <c:pt idx="47" formatCode="General">
                  <c:v>0.312</c:v>
                </c:pt>
                <c:pt idx="48" formatCode="General">
                  <c:v>0.30099999999999999</c:v>
                </c:pt>
                <c:pt idx="52" formatCode="General">
                  <c:v>0.30099999999999999</c:v>
                </c:pt>
                <c:pt idx="53" formatCode="General">
                  <c:v>0.30099999999999999</c:v>
                </c:pt>
                <c:pt idx="54" formatCode="General">
                  <c:v>0.30099999999999999</c:v>
                </c:pt>
                <c:pt idx="55" formatCode="General">
                  <c:v>0.30099999999999999</c:v>
                </c:pt>
                <c:pt idx="57" formatCode="General">
                  <c:v>0.30099999999999999</c:v>
                </c:pt>
                <c:pt idx="60" formatCode="General">
                  <c:v>0.312</c:v>
                </c:pt>
                <c:pt idx="62" formatCode="General">
                  <c:v>0.32200000000000001</c:v>
                </c:pt>
                <c:pt idx="64" formatCode="General">
                  <c:v>0.33300000000000002</c:v>
                </c:pt>
                <c:pt idx="67" formatCode="General">
                  <c:v>0.32200000000000001</c:v>
                </c:pt>
                <c:pt idx="68" formatCode="General">
                  <c:v>0.28000000000000003</c:v>
                </c:pt>
                <c:pt idx="69" formatCode="General">
                  <c:v>0.26</c:v>
                </c:pt>
                <c:pt idx="70" formatCode="General">
                  <c:v>0.26</c:v>
                </c:pt>
                <c:pt idx="72" formatCode="General">
                  <c:v>0.27</c:v>
                </c:pt>
                <c:pt idx="73" formatCode="General">
                  <c:v>0.26</c:v>
                </c:pt>
                <c:pt idx="75" formatCode="General">
                  <c:v>0.23899999999999999</c:v>
                </c:pt>
                <c:pt idx="76" formatCode="General">
                  <c:v>0.23899999999999999</c:v>
                </c:pt>
                <c:pt idx="78" formatCode="General">
                  <c:v>0.23899999999999999</c:v>
                </c:pt>
                <c:pt idx="79" formatCode="General">
                  <c:v>0.22800000000000001</c:v>
                </c:pt>
                <c:pt idx="81" formatCode="General">
                  <c:v>0.23899999999999999</c:v>
                </c:pt>
                <c:pt idx="84" formatCode="General">
                  <c:v>0.23899999999999999</c:v>
                </c:pt>
                <c:pt idx="87" formatCode="General">
                  <c:v>0.23899999999999999</c:v>
                </c:pt>
                <c:pt idx="88" formatCode="General">
                  <c:v>0.23899999999999999</c:v>
                </c:pt>
                <c:pt idx="89" formatCode="General">
                  <c:v>0.30099999999999999</c:v>
                </c:pt>
                <c:pt idx="90" formatCode="General">
                  <c:v>0.249</c:v>
                </c:pt>
                <c:pt idx="91" formatCode="General">
                  <c:v>0.30099999999999999</c:v>
                </c:pt>
                <c:pt idx="92" formatCode="General">
                  <c:v>0.29099999999999998</c:v>
                </c:pt>
                <c:pt idx="93" formatCode="General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3-42C8-80C0-B713B79E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Depth Correlation, GPR and stick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42235345581798"/>
                  <c:y val="9.8467847769028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(Static_GPR_points!$D$3,Static_GPR_points!$I$3,Static_GPR_points!$N$3,Static_GPR_points!$S$3)</c:f>
              <c:numCache>
                <c:formatCode>General</c:formatCode>
                <c:ptCount val="4"/>
                <c:pt idx="0">
                  <c:v>0.55711659192825169</c:v>
                </c:pt>
                <c:pt idx="1">
                  <c:v>0.44141666666666679</c:v>
                </c:pt>
                <c:pt idx="2">
                  <c:v>0.47526250000000003</c:v>
                </c:pt>
                <c:pt idx="3">
                  <c:v>0.31128888888888889</c:v>
                </c:pt>
              </c:numCache>
            </c:numRef>
          </c:xVal>
          <c:yVal>
            <c:numRef>
              <c:f>(Static_GPR_points!$E$3,Static_GPR_points!$J$3,Static_GPR_points!$O$3,Static_GPR_points!$T$3)</c:f>
              <c:numCache>
                <c:formatCode>General</c:formatCode>
                <c:ptCount val="4"/>
                <c:pt idx="0">
                  <c:v>0.59</c:v>
                </c:pt>
                <c:pt idx="1">
                  <c:v>0.58499999999999996</c:v>
                </c:pt>
                <c:pt idx="2">
                  <c:v>0.46</c:v>
                </c:pt>
                <c:pt idx="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B7-4730-AC6E-C6634ACC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36344"/>
        <c:axId val="306838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Profile_16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Static_GPR_points!$D$3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0.55711659192825169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Static_GPR_points!$E$3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0B7-4730-AC6E-C6634ACCEB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Profile_17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Static_GPR_points!$I$3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0.44141666666666679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0.58499999999999996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B7-4730-AC6E-C6634ACCEB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Profile_18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0.47526250000000003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Static_GPR_points!$O$3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B7-4730-AC6E-C6634ACCEB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Profile_19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Static_GPR_points!$S$3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0.31128888888888889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Static_GPR_points!$T$3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0.32500000000000001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B7-4730-AC6E-C6634ACCEB7A}"/>
                  </c:ext>
                </c:extLst>
              </c15:ser>
            </c15:filteredScatterSeries>
          </c:ext>
        </c:extLst>
      </c:scatterChart>
      <c:valAx>
        <c:axId val="30683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GPR 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6838968"/>
        <c:crosses val="autoZero"/>
        <c:crossBetween val="midCat"/>
      </c:valAx>
      <c:valAx>
        <c:axId val="306838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Stick depth measurement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683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Dielectric constant variation (GPR Profile 38)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Stick</c:v>
          </c:tx>
          <c:spPr>
            <a:ln w="25400">
              <a:noFill/>
            </a:ln>
          </c:spPr>
          <c:xVal>
            <c:numRef>
              <c:f>Stick!$B$2:$B$50</c:f>
              <c:numCache>
                <c:formatCode>General</c:formatCode>
                <c:ptCount val="49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2.7</c:v>
                </c:pt>
                <c:pt idx="13">
                  <c:v>2.9</c:v>
                </c:pt>
                <c:pt idx="14">
                  <c:v>3.1</c:v>
                </c:pt>
                <c:pt idx="15">
                  <c:v>3.3</c:v>
                </c:pt>
                <c:pt idx="16">
                  <c:v>3.5</c:v>
                </c:pt>
                <c:pt idx="17">
                  <c:v>3.7</c:v>
                </c:pt>
                <c:pt idx="18">
                  <c:v>3.9</c:v>
                </c:pt>
                <c:pt idx="19">
                  <c:v>4.0999999999999996</c:v>
                </c:pt>
                <c:pt idx="20">
                  <c:v>4.3</c:v>
                </c:pt>
                <c:pt idx="21">
                  <c:v>4.5</c:v>
                </c:pt>
                <c:pt idx="22">
                  <c:v>4.7</c:v>
                </c:pt>
                <c:pt idx="23">
                  <c:v>4.9000000000000004</c:v>
                </c:pt>
                <c:pt idx="24">
                  <c:v>5.0999999999999996</c:v>
                </c:pt>
                <c:pt idx="25">
                  <c:v>5.3</c:v>
                </c:pt>
                <c:pt idx="26">
                  <c:v>5.5</c:v>
                </c:pt>
                <c:pt idx="27">
                  <c:v>5.7</c:v>
                </c:pt>
                <c:pt idx="28">
                  <c:v>5.9</c:v>
                </c:pt>
                <c:pt idx="29">
                  <c:v>6.1</c:v>
                </c:pt>
                <c:pt idx="30">
                  <c:v>6.3</c:v>
                </c:pt>
                <c:pt idx="31">
                  <c:v>6.5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7.3</c:v>
                </c:pt>
                <c:pt idx="36">
                  <c:v>7.5</c:v>
                </c:pt>
                <c:pt idx="37">
                  <c:v>7.7</c:v>
                </c:pt>
                <c:pt idx="38">
                  <c:v>7.9</c:v>
                </c:pt>
                <c:pt idx="39">
                  <c:v>8.1</c:v>
                </c:pt>
                <c:pt idx="40">
                  <c:v>8.3000000000000007</c:v>
                </c:pt>
                <c:pt idx="41">
                  <c:v>8.5</c:v>
                </c:pt>
                <c:pt idx="42">
                  <c:v>8.6999999999999993</c:v>
                </c:pt>
                <c:pt idx="43">
                  <c:v>8.9</c:v>
                </c:pt>
                <c:pt idx="44">
                  <c:v>9.1</c:v>
                </c:pt>
                <c:pt idx="45">
                  <c:v>9.3000000000000007</c:v>
                </c:pt>
                <c:pt idx="46">
                  <c:v>9.5</c:v>
                </c:pt>
                <c:pt idx="47">
                  <c:v>9.6999999999999993</c:v>
                </c:pt>
                <c:pt idx="48">
                  <c:v>9.9</c:v>
                </c:pt>
              </c:numCache>
            </c:numRef>
          </c:xVal>
          <c:yVal>
            <c:numRef>
              <c:f>Stick!$C$2:$C$50</c:f>
              <c:numCache>
                <c:formatCode>General</c:formatCode>
                <c:ptCount val="49"/>
                <c:pt idx="0">
                  <c:v>0.06</c:v>
                </c:pt>
                <c:pt idx="1">
                  <c:v>0.11</c:v>
                </c:pt>
                <c:pt idx="2">
                  <c:v>0.12</c:v>
                </c:pt>
                <c:pt idx="3">
                  <c:v>0.18</c:v>
                </c:pt>
                <c:pt idx="4">
                  <c:v>0.17</c:v>
                </c:pt>
                <c:pt idx="5">
                  <c:v>0.21</c:v>
                </c:pt>
                <c:pt idx="6">
                  <c:v>0.22500000000000001</c:v>
                </c:pt>
                <c:pt idx="7">
                  <c:v>0.24</c:v>
                </c:pt>
                <c:pt idx="8">
                  <c:v>0.31</c:v>
                </c:pt>
                <c:pt idx="9">
                  <c:v>0.36</c:v>
                </c:pt>
                <c:pt idx="10">
                  <c:v>0.38</c:v>
                </c:pt>
                <c:pt idx="11">
                  <c:v>0.38</c:v>
                </c:pt>
                <c:pt idx="12">
                  <c:v>0.37</c:v>
                </c:pt>
                <c:pt idx="13">
                  <c:v>0.37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0.39</c:v>
                </c:pt>
                <c:pt idx="22">
                  <c:v>0.38</c:v>
                </c:pt>
                <c:pt idx="23">
                  <c:v>0.37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0.4</c:v>
                </c:pt>
                <c:pt idx="34">
                  <c:v>0.3</c:v>
                </c:pt>
                <c:pt idx="35">
                  <c:v>0.3</c:v>
                </c:pt>
                <c:pt idx="36">
                  <c:v>0.27</c:v>
                </c:pt>
                <c:pt idx="37">
                  <c:v>0.33</c:v>
                </c:pt>
                <c:pt idx="38">
                  <c:v>0.3</c:v>
                </c:pt>
                <c:pt idx="39">
                  <c:v>0.3</c:v>
                </c:pt>
                <c:pt idx="40">
                  <c:v>0.27</c:v>
                </c:pt>
                <c:pt idx="41">
                  <c:v>0.22</c:v>
                </c:pt>
                <c:pt idx="42">
                  <c:v>0.22</c:v>
                </c:pt>
                <c:pt idx="43">
                  <c:v>0.21</c:v>
                </c:pt>
                <c:pt idx="44">
                  <c:v>0.19</c:v>
                </c:pt>
                <c:pt idx="45">
                  <c:v>0.2</c:v>
                </c:pt>
                <c:pt idx="46">
                  <c:v>0.2</c:v>
                </c:pt>
                <c:pt idx="47">
                  <c:v>0.16</c:v>
                </c:pt>
                <c:pt idx="4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B-40E7-AEEB-681428CEA165}"/>
            </c:ext>
          </c:extLst>
        </c:ser>
        <c:ser>
          <c:idx val="0"/>
          <c:order val="1"/>
          <c:tx>
            <c:v>dielectric_81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Dielectric_constant!$B$3:$B$185</c:f>
              <c:numCache>
                <c:formatCode>General</c:formatCode>
                <c:ptCount val="183"/>
                <c:pt idx="0">
                  <c:v>8.1000000000000003E-2</c:v>
                </c:pt>
                <c:pt idx="1">
                  <c:v>7.9000000000000001E-2</c:v>
                </c:pt>
                <c:pt idx="2">
                  <c:v>8.6999999999999994E-2</c:v>
                </c:pt>
                <c:pt idx="3">
                  <c:v>9.4E-2</c:v>
                </c:pt>
                <c:pt idx="4">
                  <c:v>9.8000000000000004E-2</c:v>
                </c:pt>
                <c:pt idx="5">
                  <c:v>0.104</c:v>
                </c:pt>
                <c:pt idx="6">
                  <c:v>0.112</c:v>
                </c:pt>
                <c:pt idx="7">
                  <c:v>0.108</c:v>
                </c:pt>
                <c:pt idx="8">
                  <c:v>0.104</c:v>
                </c:pt>
                <c:pt idx="9">
                  <c:v>0.104</c:v>
                </c:pt>
                <c:pt idx="10">
                  <c:v>0.104</c:v>
                </c:pt>
                <c:pt idx="11">
                  <c:v>0.104</c:v>
                </c:pt>
                <c:pt idx="12">
                  <c:v>0.104</c:v>
                </c:pt>
                <c:pt idx="13">
                  <c:v>0.108</c:v>
                </c:pt>
                <c:pt idx="14">
                  <c:v>0.1</c:v>
                </c:pt>
                <c:pt idx="15">
                  <c:v>9.4E-2</c:v>
                </c:pt>
                <c:pt idx="16">
                  <c:v>8.6999999999999994E-2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8.1000000000000003E-2</c:v>
                </c:pt>
                <c:pt idx="20">
                  <c:v>7.9000000000000001E-2</c:v>
                </c:pt>
                <c:pt idx="21">
                  <c:v>0.09</c:v>
                </c:pt>
                <c:pt idx="22">
                  <c:v>0.106</c:v>
                </c:pt>
                <c:pt idx="23">
                  <c:v>0.112</c:v>
                </c:pt>
                <c:pt idx="24">
                  <c:v>0.115</c:v>
                </c:pt>
                <c:pt idx="25">
                  <c:v>0.11899999999999999</c:v>
                </c:pt>
                <c:pt idx="26">
                  <c:v>0.13100000000000001</c:v>
                </c:pt>
                <c:pt idx="27">
                  <c:v>0.14399999999999999</c:v>
                </c:pt>
                <c:pt idx="28">
                  <c:v>0.154</c:v>
                </c:pt>
                <c:pt idx="29">
                  <c:v>0.154</c:v>
                </c:pt>
                <c:pt idx="30">
                  <c:v>0.154</c:v>
                </c:pt>
                <c:pt idx="31">
                  <c:v>0.152</c:v>
                </c:pt>
                <c:pt idx="32">
                  <c:v>0.152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0.156</c:v>
                </c:pt>
                <c:pt idx="38">
                  <c:v>0.16700000000000001</c:v>
                </c:pt>
                <c:pt idx="39">
                  <c:v>0.17699999999999999</c:v>
                </c:pt>
                <c:pt idx="40">
                  <c:v>0.17699999999999999</c:v>
                </c:pt>
                <c:pt idx="41">
                  <c:v>0.17899999999999999</c:v>
                </c:pt>
                <c:pt idx="42">
                  <c:v>0.18099999999999999</c:v>
                </c:pt>
                <c:pt idx="43">
                  <c:v>0.185</c:v>
                </c:pt>
                <c:pt idx="44">
                  <c:v>0.192</c:v>
                </c:pt>
                <c:pt idx="45">
                  <c:v>0.19600000000000001</c:v>
                </c:pt>
                <c:pt idx="46">
                  <c:v>0.20399999999999999</c:v>
                </c:pt>
                <c:pt idx="47">
                  <c:v>0.21</c:v>
                </c:pt>
                <c:pt idx="48">
                  <c:v>0.219</c:v>
                </c:pt>
                <c:pt idx="49">
                  <c:v>0.219</c:v>
                </c:pt>
                <c:pt idx="50">
                  <c:v>0.219</c:v>
                </c:pt>
                <c:pt idx="51">
                  <c:v>0.219</c:v>
                </c:pt>
                <c:pt idx="52">
                  <c:v>0.221</c:v>
                </c:pt>
                <c:pt idx="53">
                  <c:v>0.221</c:v>
                </c:pt>
                <c:pt idx="54">
                  <c:v>0.221</c:v>
                </c:pt>
                <c:pt idx="55">
                  <c:v>0.20799999999999999</c:v>
                </c:pt>
                <c:pt idx="56">
                  <c:v>0.19800000000000001</c:v>
                </c:pt>
                <c:pt idx="57">
                  <c:v>0.185</c:v>
                </c:pt>
                <c:pt idx="58">
                  <c:v>0.17699999999999999</c:v>
                </c:pt>
                <c:pt idx="59">
                  <c:v>0.183</c:v>
                </c:pt>
                <c:pt idx="60">
                  <c:v>0.187</c:v>
                </c:pt>
                <c:pt idx="61">
                  <c:v>0.192</c:v>
                </c:pt>
                <c:pt idx="62">
                  <c:v>0.192</c:v>
                </c:pt>
                <c:pt idx="63">
                  <c:v>0.183</c:v>
                </c:pt>
                <c:pt idx="64">
                  <c:v>0.17499999999999999</c:v>
                </c:pt>
                <c:pt idx="65">
                  <c:v>0.16900000000000001</c:v>
                </c:pt>
                <c:pt idx="66">
                  <c:v>0.16</c:v>
                </c:pt>
                <c:pt idx="67">
                  <c:v>0.17499999999999999</c:v>
                </c:pt>
                <c:pt idx="68">
                  <c:v>0.19600000000000001</c:v>
                </c:pt>
                <c:pt idx="69">
                  <c:v>0.2</c:v>
                </c:pt>
                <c:pt idx="70">
                  <c:v>0.20399999999999999</c:v>
                </c:pt>
                <c:pt idx="71">
                  <c:v>0.21199999999999999</c:v>
                </c:pt>
                <c:pt idx="72">
                  <c:v>0.22500000000000001</c:v>
                </c:pt>
                <c:pt idx="73">
                  <c:v>0.23499999999999999</c:v>
                </c:pt>
                <c:pt idx="74">
                  <c:v>0.24399999999999999</c:v>
                </c:pt>
                <c:pt idx="75">
                  <c:v>0.252</c:v>
                </c:pt>
                <c:pt idx="76">
                  <c:v>0.26</c:v>
                </c:pt>
                <c:pt idx="77">
                  <c:v>0.26900000000000002</c:v>
                </c:pt>
                <c:pt idx="78">
                  <c:v>0.27500000000000002</c:v>
                </c:pt>
                <c:pt idx="79">
                  <c:v>0.27300000000000002</c:v>
                </c:pt>
                <c:pt idx="80">
                  <c:v>0.26900000000000002</c:v>
                </c:pt>
                <c:pt idx="81">
                  <c:v>0.26500000000000001</c:v>
                </c:pt>
                <c:pt idx="82">
                  <c:v>0.26200000000000001</c:v>
                </c:pt>
                <c:pt idx="83">
                  <c:v>0.25800000000000001</c:v>
                </c:pt>
                <c:pt idx="84">
                  <c:v>0.25600000000000001</c:v>
                </c:pt>
                <c:pt idx="85">
                  <c:v>0.252</c:v>
                </c:pt>
                <c:pt idx="86">
                  <c:v>0.248</c:v>
                </c:pt>
                <c:pt idx="87">
                  <c:v>0.24399999999999999</c:v>
                </c:pt>
                <c:pt idx="88">
                  <c:v>0.23699999999999999</c:v>
                </c:pt>
                <c:pt idx="89">
                  <c:v>0.23499999999999999</c:v>
                </c:pt>
                <c:pt idx="90">
                  <c:v>0.248</c:v>
                </c:pt>
                <c:pt idx="91">
                  <c:v>0.254</c:v>
                </c:pt>
                <c:pt idx="92">
                  <c:v>0.24199999999999999</c:v>
                </c:pt>
                <c:pt idx="93">
                  <c:v>0.22900000000000001</c:v>
                </c:pt>
                <c:pt idx="94">
                  <c:v>0.22700000000000001</c:v>
                </c:pt>
                <c:pt idx="95">
                  <c:v>0.23100000000000001</c:v>
                </c:pt>
                <c:pt idx="96">
                  <c:v>0.23499999999999999</c:v>
                </c:pt>
                <c:pt idx="97">
                  <c:v>0.24199999999999999</c:v>
                </c:pt>
                <c:pt idx="98">
                  <c:v>0.246</c:v>
                </c:pt>
                <c:pt idx="99">
                  <c:v>0.246</c:v>
                </c:pt>
                <c:pt idx="100">
                  <c:v>0.24399999999999999</c:v>
                </c:pt>
                <c:pt idx="101">
                  <c:v>0.24199999999999999</c:v>
                </c:pt>
                <c:pt idx="102">
                  <c:v>0.24199999999999999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0.24199999999999999</c:v>
                </c:pt>
                <c:pt idx="110">
                  <c:v>0.24399999999999999</c:v>
                </c:pt>
                <c:pt idx="111">
                  <c:v>0.246</c:v>
                </c:pt>
                <c:pt idx="112">
                  <c:v>0.248</c:v>
                </c:pt>
                <c:pt idx="113">
                  <c:v>0.248</c:v>
                </c:pt>
                <c:pt idx="114">
                  <c:v>0.248</c:v>
                </c:pt>
                <c:pt idx="115">
                  <c:v>0.248</c:v>
                </c:pt>
                <c:pt idx="116">
                  <c:v>0.24199999999999999</c:v>
                </c:pt>
                <c:pt idx="117">
                  <c:v>0.23300000000000001</c:v>
                </c:pt>
                <c:pt idx="118">
                  <c:v>0.26200000000000001</c:v>
                </c:pt>
                <c:pt idx="119">
                  <c:v>0.27500000000000002</c:v>
                </c:pt>
                <c:pt idx="120">
                  <c:v>0.28299999999999997</c:v>
                </c:pt>
                <c:pt idx="121">
                  <c:v>0.27900000000000003</c:v>
                </c:pt>
                <c:pt idx="122">
                  <c:v>0.27500000000000002</c:v>
                </c:pt>
                <c:pt idx="123">
                  <c:v>0.27100000000000002</c:v>
                </c:pt>
                <c:pt idx="124">
                  <c:v>0.26200000000000001</c:v>
                </c:pt>
                <c:pt idx="125">
                  <c:v>0.254</c:v>
                </c:pt>
                <c:pt idx="126">
                  <c:v>0.246</c:v>
                </c:pt>
                <c:pt idx="127">
                  <c:v>0.24199999999999999</c:v>
                </c:pt>
                <c:pt idx="128">
                  <c:v>0.23699999999999999</c:v>
                </c:pt>
                <c:pt idx="129">
                  <c:v>0.23100000000000001</c:v>
                </c:pt>
                <c:pt idx="130">
                  <c:v>0.23300000000000001</c:v>
                </c:pt>
                <c:pt idx="131">
                  <c:v>0.23499999999999999</c:v>
                </c:pt>
                <c:pt idx="132">
                  <c:v>0.23699999999999999</c:v>
                </c:pt>
                <c:pt idx="133">
                  <c:v>0.22900000000000001</c:v>
                </c:pt>
                <c:pt idx="134">
                  <c:v>0.217</c:v>
                </c:pt>
                <c:pt idx="135">
                  <c:v>0.219</c:v>
                </c:pt>
                <c:pt idx="136">
                  <c:v>0.23499999999999999</c:v>
                </c:pt>
                <c:pt idx="137">
                  <c:v>0.254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0.27100000000000002</c:v>
                </c:pt>
                <c:pt idx="143">
                  <c:v>0.26900000000000002</c:v>
                </c:pt>
                <c:pt idx="144">
                  <c:v>0.26700000000000002</c:v>
                </c:pt>
                <c:pt idx="145">
                  <c:v>0.26200000000000001</c:v>
                </c:pt>
                <c:pt idx="146">
                  <c:v>0.25600000000000001</c:v>
                </c:pt>
                <c:pt idx="147">
                  <c:v>0.25</c:v>
                </c:pt>
                <c:pt idx="148">
                  <c:v>0.25600000000000001</c:v>
                </c:pt>
                <c:pt idx="149">
                  <c:v>0.26500000000000001</c:v>
                </c:pt>
                <c:pt idx="150">
                  <c:v>0.27300000000000002</c:v>
                </c:pt>
                <c:pt idx="151">
                  <c:v>0.28100000000000003</c:v>
                </c:pt>
                <c:pt idx="152">
                  <c:v>0.26200000000000001</c:v>
                </c:pt>
                <c:pt idx="153">
                  <c:v>0.23100000000000001</c:v>
                </c:pt>
                <c:pt idx="154">
                  <c:v>0.219</c:v>
                </c:pt>
                <c:pt idx="155">
                  <c:v>0.217</c:v>
                </c:pt>
                <c:pt idx="156">
                  <c:v>0.215</c:v>
                </c:pt>
                <c:pt idx="157">
                  <c:v>0.20799999999999999</c:v>
                </c:pt>
                <c:pt idx="158">
                  <c:v>0.19400000000000001</c:v>
                </c:pt>
                <c:pt idx="159">
                  <c:v>0.17899999999999999</c:v>
                </c:pt>
                <c:pt idx="160">
                  <c:v>0.16500000000000001</c:v>
                </c:pt>
                <c:pt idx="161">
                  <c:v>0.154</c:v>
                </c:pt>
                <c:pt idx="162">
                  <c:v>0.14199999999999999</c:v>
                </c:pt>
                <c:pt idx="163">
                  <c:v>0.129</c:v>
                </c:pt>
                <c:pt idx="164">
                  <c:v>0.11700000000000001</c:v>
                </c:pt>
                <c:pt idx="165">
                  <c:v>0.112</c:v>
                </c:pt>
                <c:pt idx="166">
                  <c:v>0.11</c:v>
                </c:pt>
                <c:pt idx="167">
                  <c:v>0.108</c:v>
                </c:pt>
                <c:pt idx="168">
                  <c:v>0.106</c:v>
                </c:pt>
                <c:pt idx="169">
                  <c:v>0.104</c:v>
                </c:pt>
                <c:pt idx="170">
                  <c:v>0.1</c:v>
                </c:pt>
                <c:pt idx="171">
                  <c:v>9.8000000000000004E-2</c:v>
                </c:pt>
                <c:pt idx="172">
                  <c:v>9.4E-2</c:v>
                </c:pt>
                <c:pt idx="173">
                  <c:v>0.09</c:v>
                </c:pt>
                <c:pt idx="174">
                  <c:v>8.6999999999999994E-2</c:v>
                </c:pt>
                <c:pt idx="175">
                  <c:v>0.09</c:v>
                </c:pt>
                <c:pt idx="176">
                  <c:v>9.4E-2</c:v>
                </c:pt>
                <c:pt idx="177">
                  <c:v>9.8000000000000004E-2</c:v>
                </c:pt>
                <c:pt idx="178">
                  <c:v>9.8000000000000004E-2</c:v>
                </c:pt>
                <c:pt idx="179">
                  <c:v>9.8000000000000004E-2</c:v>
                </c:pt>
                <c:pt idx="180">
                  <c:v>9.6000000000000002E-2</c:v>
                </c:pt>
                <c:pt idx="181">
                  <c:v>9.6000000000000002E-2</c:v>
                </c:pt>
                <c:pt idx="18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B-40E7-AEEB-681428CEA165}"/>
            </c:ext>
          </c:extLst>
        </c:ser>
        <c:ser>
          <c:idx val="1"/>
          <c:order val="2"/>
          <c:tx>
            <c:v>dielectric_85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Dielectric_constant!$C$3:$C$185</c:f>
              <c:numCache>
                <c:formatCode>General</c:formatCode>
                <c:ptCount val="183"/>
                <c:pt idx="0">
                  <c:v>7.9000000000000001E-2</c:v>
                </c:pt>
                <c:pt idx="1">
                  <c:v>7.6999999999999999E-2</c:v>
                </c:pt>
                <c:pt idx="2">
                  <c:v>8.5000000000000006E-2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0.106</c:v>
                </c:pt>
                <c:pt idx="14">
                  <c:v>9.8000000000000004E-2</c:v>
                </c:pt>
                <c:pt idx="15">
                  <c:v>9.0999999999999998E-2</c:v>
                </c:pt>
                <c:pt idx="16">
                  <c:v>8.5000000000000006E-2</c:v>
                </c:pt>
                <c:pt idx="17">
                  <c:v>8.3000000000000004E-2</c:v>
                </c:pt>
                <c:pt idx="18">
                  <c:v>8.3000000000000004E-2</c:v>
                </c:pt>
                <c:pt idx="19">
                  <c:v>7.9000000000000001E-2</c:v>
                </c:pt>
                <c:pt idx="20">
                  <c:v>7.6999999999999999E-2</c:v>
                </c:pt>
                <c:pt idx="21">
                  <c:v>8.6999999999999994E-2</c:v>
                </c:pt>
                <c:pt idx="22">
                  <c:v>0.104</c:v>
                </c:pt>
                <c:pt idx="23">
                  <c:v>0.11</c:v>
                </c:pt>
                <c:pt idx="24">
                  <c:v>0.112</c:v>
                </c:pt>
                <c:pt idx="25">
                  <c:v>0.11600000000000001</c:v>
                </c:pt>
                <c:pt idx="26">
                  <c:v>0.128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0.14799999999999999</c:v>
                </c:pt>
                <c:pt idx="32">
                  <c:v>0.14799999999999999</c:v>
                </c:pt>
                <c:pt idx="33">
                  <c:v>0.14599999999999999</c:v>
                </c:pt>
                <c:pt idx="34">
                  <c:v>0.14599999999999999</c:v>
                </c:pt>
                <c:pt idx="35">
                  <c:v>0.14599999999999999</c:v>
                </c:pt>
                <c:pt idx="36">
                  <c:v>0.14599999999999999</c:v>
                </c:pt>
                <c:pt idx="37">
                  <c:v>0.152</c:v>
                </c:pt>
                <c:pt idx="38">
                  <c:v>0.16300000000000001</c:v>
                </c:pt>
                <c:pt idx="39">
                  <c:v>0.17299999999999999</c:v>
                </c:pt>
                <c:pt idx="40">
                  <c:v>0.17299999999999999</c:v>
                </c:pt>
                <c:pt idx="41">
                  <c:v>0.17499999999999999</c:v>
                </c:pt>
                <c:pt idx="42">
                  <c:v>0.17699999999999999</c:v>
                </c:pt>
                <c:pt idx="43">
                  <c:v>0.18099999999999999</c:v>
                </c:pt>
                <c:pt idx="44">
                  <c:v>0.187</c:v>
                </c:pt>
                <c:pt idx="45">
                  <c:v>0.191</c:v>
                </c:pt>
                <c:pt idx="46">
                  <c:v>0.19900000000000001</c:v>
                </c:pt>
                <c:pt idx="47">
                  <c:v>0.20499999999999999</c:v>
                </c:pt>
                <c:pt idx="48">
                  <c:v>0.21299999999999999</c:v>
                </c:pt>
                <c:pt idx="49">
                  <c:v>0.21299999999999999</c:v>
                </c:pt>
                <c:pt idx="50">
                  <c:v>0.21299999999999999</c:v>
                </c:pt>
                <c:pt idx="51">
                  <c:v>0.21299999999999999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0.20300000000000001</c:v>
                </c:pt>
                <c:pt idx="56">
                  <c:v>0.193</c:v>
                </c:pt>
                <c:pt idx="57">
                  <c:v>0.18099999999999999</c:v>
                </c:pt>
                <c:pt idx="58">
                  <c:v>0.17299999999999999</c:v>
                </c:pt>
                <c:pt idx="59">
                  <c:v>0.17899999999999999</c:v>
                </c:pt>
                <c:pt idx="60">
                  <c:v>0.183</c:v>
                </c:pt>
                <c:pt idx="61">
                  <c:v>0.187</c:v>
                </c:pt>
                <c:pt idx="62">
                  <c:v>0.187</c:v>
                </c:pt>
                <c:pt idx="63">
                  <c:v>0.17899999999999999</c:v>
                </c:pt>
                <c:pt idx="64">
                  <c:v>0.17100000000000001</c:v>
                </c:pt>
                <c:pt idx="65">
                  <c:v>0.16500000000000001</c:v>
                </c:pt>
                <c:pt idx="66">
                  <c:v>0.157</c:v>
                </c:pt>
                <c:pt idx="67">
                  <c:v>0.17100000000000001</c:v>
                </c:pt>
                <c:pt idx="68">
                  <c:v>0.191</c:v>
                </c:pt>
                <c:pt idx="69">
                  <c:v>0.19500000000000001</c:v>
                </c:pt>
                <c:pt idx="70">
                  <c:v>0.19900000000000001</c:v>
                </c:pt>
                <c:pt idx="71">
                  <c:v>0.20699999999999999</c:v>
                </c:pt>
                <c:pt idx="72">
                  <c:v>0.22</c:v>
                </c:pt>
                <c:pt idx="73">
                  <c:v>0.23</c:v>
                </c:pt>
                <c:pt idx="74">
                  <c:v>0.23799999999999999</c:v>
                </c:pt>
                <c:pt idx="75">
                  <c:v>0.246</c:v>
                </c:pt>
                <c:pt idx="76">
                  <c:v>0.254</c:v>
                </c:pt>
                <c:pt idx="77">
                  <c:v>0.26200000000000001</c:v>
                </c:pt>
                <c:pt idx="78">
                  <c:v>0.26800000000000002</c:v>
                </c:pt>
                <c:pt idx="79">
                  <c:v>0.26600000000000001</c:v>
                </c:pt>
                <c:pt idx="80">
                  <c:v>0.26200000000000001</c:v>
                </c:pt>
                <c:pt idx="81">
                  <c:v>0.25800000000000001</c:v>
                </c:pt>
                <c:pt idx="82">
                  <c:v>0.25600000000000001</c:v>
                </c:pt>
                <c:pt idx="83">
                  <c:v>0.252</c:v>
                </c:pt>
                <c:pt idx="84">
                  <c:v>0.25</c:v>
                </c:pt>
                <c:pt idx="85">
                  <c:v>0.246</c:v>
                </c:pt>
                <c:pt idx="86">
                  <c:v>0.24199999999999999</c:v>
                </c:pt>
                <c:pt idx="87">
                  <c:v>0.23799999999999999</c:v>
                </c:pt>
                <c:pt idx="88">
                  <c:v>0.23200000000000001</c:v>
                </c:pt>
                <c:pt idx="89">
                  <c:v>0.23</c:v>
                </c:pt>
                <c:pt idx="90">
                  <c:v>0.24199999999999999</c:v>
                </c:pt>
                <c:pt idx="91">
                  <c:v>0.248</c:v>
                </c:pt>
                <c:pt idx="92">
                  <c:v>0.23599999999999999</c:v>
                </c:pt>
                <c:pt idx="93">
                  <c:v>0.224</c:v>
                </c:pt>
                <c:pt idx="94">
                  <c:v>0.222</c:v>
                </c:pt>
                <c:pt idx="95">
                  <c:v>0.22600000000000001</c:v>
                </c:pt>
                <c:pt idx="96">
                  <c:v>0.23</c:v>
                </c:pt>
                <c:pt idx="97">
                  <c:v>0.23599999999999999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0.23799999999999999</c:v>
                </c:pt>
                <c:pt idx="101">
                  <c:v>0.23599999999999999</c:v>
                </c:pt>
                <c:pt idx="102">
                  <c:v>0.23599999999999999</c:v>
                </c:pt>
                <c:pt idx="103">
                  <c:v>0.23400000000000001</c:v>
                </c:pt>
                <c:pt idx="104">
                  <c:v>0.23400000000000001</c:v>
                </c:pt>
                <c:pt idx="105">
                  <c:v>0.23400000000000001</c:v>
                </c:pt>
                <c:pt idx="106">
                  <c:v>0.23400000000000001</c:v>
                </c:pt>
                <c:pt idx="107">
                  <c:v>0.23400000000000001</c:v>
                </c:pt>
                <c:pt idx="108">
                  <c:v>0.23400000000000001</c:v>
                </c:pt>
                <c:pt idx="109">
                  <c:v>0.23599999999999999</c:v>
                </c:pt>
                <c:pt idx="110">
                  <c:v>0.23799999999999999</c:v>
                </c:pt>
                <c:pt idx="111">
                  <c:v>0.24</c:v>
                </c:pt>
                <c:pt idx="112">
                  <c:v>0.24199999999999999</c:v>
                </c:pt>
                <c:pt idx="113">
                  <c:v>0.24199999999999999</c:v>
                </c:pt>
                <c:pt idx="114">
                  <c:v>0.24199999999999999</c:v>
                </c:pt>
                <c:pt idx="115">
                  <c:v>0.24199999999999999</c:v>
                </c:pt>
                <c:pt idx="116">
                  <c:v>0.23599999999999999</c:v>
                </c:pt>
                <c:pt idx="117">
                  <c:v>0.22800000000000001</c:v>
                </c:pt>
                <c:pt idx="118">
                  <c:v>0.25600000000000001</c:v>
                </c:pt>
                <c:pt idx="119">
                  <c:v>0.26800000000000002</c:v>
                </c:pt>
                <c:pt idx="120">
                  <c:v>0.27600000000000002</c:v>
                </c:pt>
                <c:pt idx="121">
                  <c:v>0.27200000000000002</c:v>
                </c:pt>
                <c:pt idx="122">
                  <c:v>0.26800000000000002</c:v>
                </c:pt>
                <c:pt idx="123">
                  <c:v>0.26400000000000001</c:v>
                </c:pt>
                <c:pt idx="124">
                  <c:v>0.25600000000000001</c:v>
                </c:pt>
                <c:pt idx="125">
                  <c:v>0.248</c:v>
                </c:pt>
                <c:pt idx="126">
                  <c:v>0.24</c:v>
                </c:pt>
                <c:pt idx="127">
                  <c:v>0.23599999999999999</c:v>
                </c:pt>
                <c:pt idx="128">
                  <c:v>0.23200000000000001</c:v>
                </c:pt>
                <c:pt idx="129">
                  <c:v>0.22600000000000001</c:v>
                </c:pt>
                <c:pt idx="130">
                  <c:v>0.22800000000000001</c:v>
                </c:pt>
                <c:pt idx="131">
                  <c:v>0.23</c:v>
                </c:pt>
                <c:pt idx="132">
                  <c:v>0.23200000000000001</c:v>
                </c:pt>
                <c:pt idx="133">
                  <c:v>0.224</c:v>
                </c:pt>
                <c:pt idx="134">
                  <c:v>0.21099999999999999</c:v>
                </c:pt>
                <c:pt idx="135">
                  <c:v>0.21299999999999999</c:v>
                </c:pt>
                <c:pt idx="136">
                  <c:v>0.23</c:v>
                </c:pt>
                <c:pt idx="137">
                  <c:v>0.248</c:v>
                </c:pt>
                <c:pt idx="138">
                  <c:v>0.26800000000000002</c:v>
                </c:pt>
                <c:pt idx="139">
                  <c:v>0.26800000000000002</c:v>
                </c:pt>
                <c:pt idx="140">
                  <c:v>0.26800000000000002</c:v>
                </c:pt>
                <c:pt idx="141">
                  <c:v>0.26800000000000002</c:v>
                </c:pt>
                <c:pt idx="142">
                  <c:v>0.26400000000000001</c:v>
                </c:pt>
                <c:pt idx="143">
                  <c:v>0.26200000000000001</c:v>
                </c:pt>
                <c:pt idx="144">
                  <c:v>0.26</c:v>
                </c:pt>
                <c:pt idx="145">
                  <c:v>0.25600000000000001</c:v>
                </c:pt>
                <c:pt idx="146">
                  <c:v>0.25</c:v>
                </c:pt>
                <c:pt idx="147">
                  <c:v>0.24399999999999999</c:v>
                </c:pt>
                <c:pt idx="148">
                  <c:v>0.25</c:v>
                </c:pt>
                <c:pt idx="149">
                  <c:v>0.25800000000000001</c:v>
                </c:pt>
                <c:pt idx="150">
                  <c:v>0.26600000000000001</c:v>
                </c:pt>
                <c:pt idx="151">
                  <c:v>0.27400000000000002</c:v>
                </c:pt>
                <c:pt idx="152">
                  <c:v>0.25600000000000001</c:v>
                </c:pt>
                <c:pt idx="153">
                  <c:v>0.22600000000000001</c:v>
                </c:pt>
                <c:pt idx="154">
                  <c:v>0.21299999999999999</c:v>
                </c:pt>
                <c:pt idx="155">
                  <c:v>0.21099999999999999</c:v>
                </c:pt>
                <c:pt idx="156">
                  <c:v>0.20899999999999999</c:v>
                </c:pt>
                <c:pt idx="157">
                  <c:v>0.20300000000000001</c:v>
                </c:pt>
                <c:pt idx="158">
                  <c:v>0.189</c:v>
                </c:pt>
                <c:pt idx="159">
                  <c:v>0.17499999999999999</c:v>
                </c:pt>
                <c:pt idx="160">
                  <c:v>0.161</c:v>
                </c:pt>
                <c:pt idx="161">
                  <c:v>0.15</c:v>
                </c:pt>
                <c:pt idx="162">
                  <c:v>0.13800000000000001</c:v>
                </c:pt>
                <c:pt idx="163">
                  <c:v>0.126</c:v>
                </c:pt>
                <c:pt idx="164">
                  <c:v>0.114</c:v>
                </c:pt>
                <c:pt idx="165">
                  <c:v>0.11</c:v>
                </c:pt>
                <c:pt idx="166">
                  <c:v>0.108</c:v>
                </c:pt>
                <c:pt idx="167">
                  <c:v>0.106</c:v>
                </c:pt>
                <c:pt idx="168">
                  <c:v>0.104</c:v>
                </c:pt>
                <c:pt idx="169">
                  <c:v>0.10199999999999999</c:v>
                </c:pt>
                <c:pt idx="170">
                  <c:v>9.8000000000000004E-2</c:v>
                </c:pt>
                <c:pt idx="171">
                  <c:v>9.6000000000000002E-2</c:v>
                </c:pt>
                <c:pt idx="172">
                  <c:v>9.0999999999999998E-2</c:v>
                </c:pt>
                <c:pt idx="173">
                  <c:v>8.6999999999999994E-2</c:v>
                </c:pt>
                <c:pt idx="174">
                  <c:v>8.5000000000000006E-2</c:v>
                </c:pt>
                <c:pt idx="175">
                  <c:v>8.6999999999999994E-2</c:v>
                </c:pt>
                <c:pt idx="176">
                  <c:v>9.0999999999999998E-2</c:v>
                </c:pt>
                <c:pt idx="177">
                  <c:v>9.6000000000000002E-2</c:v>
                </c:pt>
                <c:pt idx="178">
                  <c:v>9.6000000000000002E-2</c:v>
                </c:pt>
                <c:pt idx="179">
                  <c:v>9.6000000000000002E-2</c:v>
                </c:pt>
                <c:pt idx="180">
                  <c:v>9.4E-2</c:v>
                </c:pt>
                <c:pt idx="181">
                  <c:v>9.4E-2</c:v>
                </c:pt>
                <c:pt idx="182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B-40E7-AEEB-681428CEA165}"/>
            </c:ext>
          </c:extLst>
        </c:ser>
        <c:ser>
          <c:idx val="2"/>
          <c:order val="3"/>
          <c:tx>
            <c:v>dielectric_76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Dielectric_constant!$D$3:$D$185</c:f>
              <c:numCache>
                <c:formatCode>General</c:formatCode>
                <c:ptCount val="183"/>
                <c:pt idx="0">
                  <c:v>8.4000000000000005E-2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9.7000000000000003E-2</c:v>
                </c:pt>
                <c:pt idx="4">
                  <c:v>0.10100000000000001</c:v>
                </c:pt>
                <c:pt idx="5">
                  <c:v>0.108</c:v>
                </c:pt>
                <c:pt idx="6">
                  <c:v>0.11600000000000001</c:v>
                </c:pt>
                <c:pt idx="7">
                  <c:v>0.112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0.108</c:v>
                </c:pt>
                <c:pt idx="13">
                  <c:v>0.112</c:v>
                </c:pt>
                <c:pt idx="14">
                  <c:v>0.10299999999999999</c:v>
                </c:pt>
                <c:pt idx="15">
                  <c:v>9.7000000000000003E-2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8.4000000000000005E-2</c:v>
                </c:pt>
                <c:pt idx="20">
                  <c:v>8.2000000000000003E-2</c:v>
                </c:pt>
                <c:pt idx="21">
                  <c:v>9.2999999999999999E-2</c:v>
                </c:pt>
                <c:pt idx="22">
                  <c:v>0.11</c:v>
                </c:pt>
                <c:pt idx="23">
                  <c:v>0.11600000000000001</c:v>
                </c:pt>
                <c:pt idx="24">
                  <c:v>0.11799999999999999</c:v>
                </c:pt>
                <c:pt idx="25">
                  <c:v>0.123</c:v>
                </c:pt>
                <c:pt idx="26">
                  <c:v>0.13600000000000001</c:v>
                </c:pt>
                <c:pt idx="27">
                  <c:v>0.14799999999999999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0.157</c:v>
                </c:pt>
                <c:pt idx="32">
                  <c:v>0.157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0.161</c:v>
                </c:pt>
                <c:pt idx="38">
                  <c:v>0.17199999999999999</c:v>
                </c:pt>
                <c:pt idx="39">
                  <c:v>0.183</c:v>
                </c:pt>
                <c:pt idx="40">
                  <c:v>0.183</c:v>
                </c:pt>
                <c:pt idx="41">
                  <c:v>0.185</c:v>
                </c:pt>
                <c:pt idx="42">
                  <c:v>0.187</c:v>
                </c:pt>
                <c:pt idx="43">
                  <c:v>0.191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0.21099999999999999</c:v>
                </c:pt>
                <c:pt idx="47">
                  <c:v>0.217</c:v>
                </c:pt>
                <c:pt idx="48">
                  <c:v>0.22600000000000001</c:v>
                </c:pt>
                <c:pt idx="49">
                  <c:v>0.22600000000000001</c:v>
                </c:pt>
                <c:pt idx="50">
                  <c:v>0.22600000000000001</c:v>
                </c:pt>
                <c:pt idx="51">
                  <c:v>0.22600000000000001</c:v>
                </c:pt>
                <c:pt idx="52">
                  <c:v>0.22800000000000001</c:v>
                </c:pt>
                <c:pt idx="53">
                  <c:v>0.22800000000000001</c:v>
                </c:pt>
                <c:pt idx="54">
                  <c:v>0.22800000000000001</c:v>
                </c:pt>
                <c:pt idx="55">
                  <c:v>0.215</c:v>
                </c:pt>
                <c:pt idx="56">
                  <c:v>0.20399999999999999</c:v>
                </c:pt>
                <c:pt idx="57">
                  <c:v>0.191</c:v>
                </c:pt>
                <c:pt idx="58">
                  <c:v>0.183</c:v>
                </c:pt>
                <c:pt idx="59">
                  <c:v>0.189</c:v>
                </c:pt>
                <c:pt idx="60">
                  <c:v>0.19400000000000001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0.189</c:v>
                </c:pt>
                <c:pt idx="64">
                  <c:v>0.18099999999999999</c:v>
                </c:pt>
                <c:pt idx="65">
                  <c:v>0.17399999999999999</c:v>
                </c:pt>
                <c:pt idx="66">
                  <c:v>0.16600000000000001</c:v>
                </c:pt>
                <c:pt idx="67">
                  <c:v>0.18099999999999999</c:v>
                </c:pt>
                <c:pt idx="68">
                  <c:v>0.20200000000000001</c:v>
                </c:pt>
                <c:pt idx="69">
                  <c:v>0.20699999999999999</c:v>
                </c:pt>
                <c:pt idx="70">
                  <c:v>0.21099999999999999</c:v>
                </c:pt>
                <c:pt idx="71">
                  <c:v>0.219</c:v>
                </c:pt>
                <c:pt idx="72">
                  <c:v>0.23200000000000001</c:v>
                </c:pt>
                <c:pt idx="73">
                  <c:v>0.24299999999999999</c:v>
                </c:pt>
                <c:pt idx="74">
                  <c:v>0.252</c:v>
                </c:pt>
                <c:pt idx="75">
                  <c:v>0.26</c:v>
                </c:pt>
                <c:pt idx="76">
                  <c:v>0.26900000000000002</c:v>
                </c:pt>
                <c:pt idx="77">
                  <c:v>0.27800000000000002</c:v>
                </c:pt>
                <c:pt idx="78">
                  <c:v>0.28399999999999997</c:v>
                </c:pt>
                <c:pt idx="79">
                  <c:v>0.28199999999999997</c:v>
                </c:pt>
                <c:pt idx="80">
                  <c:v>0.27800000000000002</c:v>
                </c:pt>
                <c:pt idx="81">
                  <c:v>0.27300000000000002</c:v>
                </c:pt>
                <c:pt idx="82">
                  <c:v>0.27100000000000002</c:v>
                </c:pt>
                <c:pt idx="83">
                  <c:v>0.26700000000000002</c:v>
                </c:pt>
                <c:pt idx="84">
                  <c:v>0.26500000000000001</c:v>
                </c:pt>
                <c:pt idx="85">
                  <c:v>0.26</c:v>
                </c:pt>
                <c:pt idx="86">
                  <c:v>0.25600000000000001</c:v>
                </c:pt>
                <c:pt idx="87">
                  <c:v>0.252</c:v>
                </c:pt>
                <c:pt idx="88">
                  <c:v>0.245</c:v>
                </c:pt>
                <c:pt idx="89">
                  <c:v>0.24299999999999999</c:v>
                </c:pt>
                <c:pt idx="90">
                  <c:v>0.25600000000000001</c:v>
                </c:pt>
                <c:pt idx="91">
                  <c:v>0.26200000000000001</c:v>
                </c:pt>
                <c:pt idx="92">
                  <c:v>0.25</c:v>
                </c:pt>
                <c:pt idx="93">
                  <c:v>0.23699999999999999</c:v>
                </c:pt>
                <c:pt idx="94">
                  <c:v>0.23499999999999999</c:v>
                </c:pt>
                <c:pt idx="95">
                  <c:v>0.23899999999999999</c:v>
                </c:pt>
                <c:pt idx="96">
                  <c:v>0.24299999999999999</c:v>
                </c:pt>
                <c:pt idx="97">
                  <c:v>0.25</c:v>
                </c:pt>
                <c:pt idx="98">
                  <c:v>0.254</c:v>
                </c:pt>
                <c:pt idx="99">
                  <c:v>0.254</c:v>
                </c:pt>
                <c:pt idx="100">
                  <c:v>0.252</c:v>
                </c:pt>
                <c:pt idx="101">
                  <c:v>0.25</c:v>
                </c:pt>
                <c:pt idx="102">
                  <c:v>0.25</c:v>
                </c:pt>
                <c:pt idx="103">
                  <c:v>0.247</c:v>
                </c:pt>
                <c:pt idx="104">
                  <c:v>0.247</c:v>
                </c:pt>
                <c:pt idx="105">
                  <c:v>0.247</c:v>
                </c:pt>
                <c:pt idx="106">
                  <c:v>0.247</c:v>
                </c:pt>
                <c:pt idx="107">
                  <c:v>0.247</c:v>
                </c:pt>
                <c:pt idx="108">
                  <c:v>0.247</c:v>
                </c:pt>
                <c:pt idx="109">
                  <c:v>0.25</c:v>
                </c:pt>
                <c:pt idx="110">
                  <c:v>0.252</c:v>
                </c:pt>
                <c:pt idx="111">
                  <c:v>0.254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</c:v>
                </c:pt>
                <c:pt idx="117">
                  <c:v>0.24099999999999999</c:v>
                </c:pt>
                <c:pt idx="118">
                  <c:v>0.27100000000000002</c:v>
                </c:pt>
                <c:pt idx="119">
                  <c:v>0.28399999999999997</c:v>
                </c:pt>
                <c:pt idx="120">
                  <c:v>0.29299999999999998</c:v>
                </c:pt>
                <c:pt idx="121">
                  <c:v>0.28799999999999998</c:v>
                </c:pt>
                <c:pt idx="122">
                  <c:v>0.28399999999999997</c:v>
                </c:pt>
                <c:pt idx="123">
                  <c:v>0.28000000000000003</c:v>
                </c:pt>
                <c:pt idx="124">
                  <c:v>0.27100000000000002</c:v>
                </c:pt>
                <c:pt idx="125">
                  <c:v>0.26200000000000001</c:v>
                </c:pt>
                <c:pt idx="126">
                  <c:v>0.254</c:v>
                </c:pt>
                <c:pt idx="127">
                  <c:v>0.25</c:v>
                </c:pt>
                <c:pt idx="128">
                  <c:v>0.245</c:v>
                </c:pt>
                <c:pt idx="129">
                  <c:v>0.23899999999999999</c:v>
                </c:pt>
                <c:pt idx="130">
                  <c:v>0.24099999999999999</c:v>
                </c:pt>
                <c:pt idx="131">
                  <c:v>0.24299999999999999</c:v>
                </c:pt>
                <c:pt idx="132">
                  <c:v>0.245</c:v>
                </c:pt>
                <c:pt idx="133">
                  <c:v>0.23699999999999999</c:v>
                </c:pt>
                <c:pt idx="134">
                  <c:v>0.224</c:v>
                </c:pt>
                <c:pt idx="135">
                  <c:v>0.22600000000000001</c:v>
                </c:pt>
                <c:pt idx="136">
                  <c:v>0.24299999999999999</c:v>
                </c:pt>
                <c:pt idx="137">
                  <c:v>0.26200000000000001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0.28000000000000003</c:v>
                </c:pt>
                <c:pt idx="143">
                  <c:v>0.27800000000000002</c:v>
                </c:pt>
                <c:pt idx="144">
                  <c:v>0.27500000000000002</c:v>
                </c:pt>
                <c:pt idx="145">
                  <c:v>0.27100000000000002</c:v>
                </c:pt>
                <c:pt idx="146">
                  <c:v>0.26500000000000001</c:v>
                </c:pt>
                <c:pt idx="147">
                  <c:v>0.25800000000000001</c:v>
                </c:pt>
                <c:pt idx="148">
                  <c:v>0.26500000000000001</c:v>
                </c:pt>
                <c:pt idx="149">
                  <c:v>0.27300000000000002</c:v>
                </c:pt>
                <c:pt idx="150">
                  <c:v>0.28199999999999997</c:v>
                </c:pt>
                <c:pt idx="151">
                  <c:v>0.28999999999999998</c:v>
                </c:pt>
                <c:pt idx="152">
                  <c:v>0.27100000000000002</c:v>
                </c:pt>
                <c:pt idx="153">
                  <c:v>0.23899999999999999</c:v>
                </c:pt>
                <c:pt idx="154">
                  <c:v>0.22600000000000001</c:v>
                </c:pt>
                <c:pt idx="155">
                  <c:v>0.224</c:v>
                </c:pt>
                <c:pt idx="156">
                  <c:v>0.222</c:v>
                </c:pt>
                <c:pt idx="157">
                  <c:v>0.215</c:v>
                </c:pt>
                <c:pt idx="158">
                  <c:v>0.2</c:v>
                </c:pt>
                <c:pt idx="159">
                  <c:v>0.185</c:v>
                </c:pt>
                <c:pt idx="160">
                  <c:v>0.17</c:v>
                </c:pt>
                <c:pt idx="161">
                  <c:v>0.159</c:v>
                </c:pt>
                <c:pt idx="162">
                  <c:v>0.14599999999999999</c:v>
                </c:pt>
                <c:pt idx="163">
                  <c:v>0.13300000000000001</c:v>
                </c:pt>
                <c:pt idx="164">
                  <c:v>0.12</c:v>
                </c:pt>
                <c:pt idx="165">
                  <c:v>0.11600000000000001</c:v>
                </c:pt>
                <c:pt idx="166">
                  <c:v>0.114</c:v>
                </c:pt>
                <c:pt idx="167">
                  <c:v>0.112</c:v>
                </c:pt>
                <c:pt idx="168">
                  <c:v>0.11</c:v>
                </c:pt>
                <c:pt idx="169">
                  <c:v>0.108</c:v>
                </c:pt>
                <c:pt idx="170">
                  <c:v>0.10299999999999999</c:v>
                </c:pt>
                <c:pt idx="171">
                  <c:v>0.10100000000000001</c:v>
                </c:pt>
                <c:pt idx="172">
                  <c:v>9.7000000000000003E-2</c:v>
                </c:pt>
                <c:pt idx="173">
                  <c:v>9.2999999999999999E-2</c:v>
                </c:pt>
                <c:pt idx="174">
                  <c:v>0.09</c:v>
                </c:pt>
                <c:pt idx="175">
                  <c:v>9.2999999999999999E-2</c:v>
                </c:pt>
                <c:pt idx="176">
                  <c:v>9.7000000000000003E-2</c:v>
                </c:pt>
                <c:pt idx="177">
                  <c:v>0.10100000000000001</c:v>
                </c:pt>
                <c:pt idx="178">
                  <c:v>0.10100000000000001</c:v>
                </c:pt>
                <c:pt idx="179">
                  <c:v>0.10100000000000001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B-40E7-AEEB-681428CE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GPR Profile 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GPR_38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GPR_38!$R$2:$R$183</c:f>
              <c:numCache>
                <c:formatCode>General</c:formatCode>
                <c:ptCount val="182"/>
                <c:pt idx="0">
                  <c:v>0</c:v>
                </c:pt>
                <c:pt idx="1">
                  <c:v>5.3296703296703295E-2</c:v>
                </c:pt>
                <c:pt idx="2">
                  <c:v>0.10659340659340659</c:v>
                </c:pt>
                <c:pt idx="3">
                  <c:v>0.15989010989010988</c:v>
                </c:pt>
                <c:pt idx="4">
                  <c:v>0.21318681318681318</c:v>
                </c:pt>
                <c:pt idx="5">
                  <c:v>0.26648351648351648</c:v>
                </c:pt>
                <c:pt idx="6">
                  <c:v>0.31978021978021975</c:v>
                </c:pt>
                <c:pt idx="7">
                  <c:v>0.37307692307692303</c:v>
                </c:pt>
                <c:pt idx="8">
                  <c:v>0.4263736263736263</c:v>
                </c:pt>
                <c:pt idx="9">
                  <c:v>0.47967032967032958</c:v>
                </c:pt>
                <c:pt idx="10">
                  <c:v>0.53296703296703285</c:v>
                </c:pt>
                <c:pt idx="11">
                  <c:v>0.58626373626373618</c:v>
                </c:pt>
                <c:pt idx="12">
                  <c:v>0.63956043956043951</c:v>
                </c:pt>
                <c:pt idx="13">
                  <c:v>0.69285714285714284</c:v>
                </c:pt>
                <c:pt idx="14">
                  <c:v>0.74615384615384617</c:v>
                </c:pt>
                <c:pt idx="15">
                  <c:v>0.7994505494505495</c:v>
                </c:pt>
                <c:pt idx="16">
                  <c:v>0.85274725274725283</c:v>
                </c:pt>
                <c:pt idx="17">
                  <c:v>0.90604395604395616</c:v>
                </c:pt>
                <c:pt idx="18">
                  <c:v>0.95934065934065949</c:v>
                </c:pt>
                <c:pt idx="19">
                  <c:v>1.0126373626373628</c:v>
                </c:pt>
                <c:pt idx="20">
                  <c:v>1.0659340659340661</c:v>
                </c:pt>
                <c:pt idx="21">
                  <c:v>1.1192307692307695</c:v>
                </c:pt>
                <c:pt idx="22">
                  <c:v>1.1725274725274728</c:v>
                </c:pt>
                <c:pt idx="23">
                  <c:v>1.2258241758241761</c:v>
                </c:pt>
                <c:pt idx="24">
                  <c:v>1.2791208791208795</c:v>
                </c:pt>
                <c:pt idx="25">
                  <c:v>1.3324175824175828</c:v>
                </c:pt>
                <c:pt idx="26">
                  <c:v>1.3857142857142861</c:v>
                </c:pt>
                <c:pt idx="27">
                  <c:v>1.4390109890109894</c:v>
                </c:pt>
                <c:pt idx="28">
                  <c:v>1.4923076923076928</c:v>
                </c:pt>
                <c:pt idx="29">
                  <c:v>1.5456043956043961</c:v>
                </c:pt>
                <c:pt idx="30">
                  <c:v>1.5989010989010994</c:v>
                </c:pt>
                <c:pt idx="31">
                  <c:v>1.6521978021978028</c:v>
                </c:pt>
                <c:pt idx="32">
                  <c:v>1.7054945054945061</c:v>
                </c:pt>
                <c:pt idx="33">
                  <c:v>1.7587912087912094</c:v>
                </c:pt>
                <c:pt idx="34">
                  <c:v>1.8120879120879128</c:v>
                </c:pt>
                <c:pt idx="35">
                  <c:v>1.8653846153846161</c:v>
                </c:pt>
                <c:pt idx="36">
                  <c:v>1.9186813186813194</c:v>
                </c:pt>
                <c:pt idx="37">
                  <c:v>1.9719780219780227</c:v>
                </c:pt>
                <c:pt idx="38">
                  <c:v>2.0252747252747261</c:v>
                </c:pt>
                <c:pt idx="39">
                  <c:v>2.0785714285714292</c:v>
                </c:pt>
                <c:pt idx="40">
                  <c:v>2.1318681318681323</c:v>
                </c:pt>
                <c:pt idx="41">
                  <c:v>2.1851648351648354</c:v>
                </c:pt>
                <c:pt idx="42">
                  <c:v>2.2384615384615385</c:v>
                </c:pt>
                <c:pt idx="43">
                  <c:v>2.2917582417582416</c:v>
                </c:pt>
                <c:pt idx="44">
                  <c:v>2.3450549450549447</c:v>
                </c:pt>
                <c:pt idx="45">
                  <c:v>2.3983516483516478</c:v>
                </c:pt>
                <c:pt idx="46">
                  <c:v>2.4516483516483509</c:v>
                </c:pt>
                <c:pt idx="47">
                  <c:v>2.504945054945054</c:v>
                </c:pt>
                <c:pt idx="48">
                  <c:v>2.5582417582417571</c:v>
                </c:pt>
                <c:pt idx="49">
                  <c:v>2.6115384615384603</c:v>
                </c:pt>
                <c:pt idx="50">
                  <c:v>2.6648351648351634</c:v>
                </c:pt>
                <c:pt idx="51">
                  <c:v>2.7181318681318665</c:v>
                </c:pt>
                <c:pt idx="52">
                  <c:v>2.7714285714285696</c:v>
                </c:pt>
                <c:pt idx="53">
                  <c:v>2.8247252747252727</c:v>
                </c:pt>
                <c:pt idx="54">
                  <c:v>2.8780219780219758</c:v>
                </c:pt>
                <c:pt idx="55">
                  <c:v>2.9313186813186789</c:v>
                </c:pt>
                <c:pt idx="56">
                  <c:v>2.984615384615382</c:v>
                </c:pt>
                <c:pt idx="57">
                  <c:v>3.0379120879120851</c:v>
                </c:pt>
                <c:pt idx="58">
                  <c:v>3.0912087912087882</c:v>
                </c:pt>
                <c:pt idx="59">
                  <c:v>3.1445054945054913</c:v>
                </c:pt>
                <c:pt idx="60">
                  <c:v>3.1978021978021944</c:v>
                </c:pt>
                <c:pt idx="61">
                  <c:v>3.2510989010988975</c:v>
                </c:pt>
                <c:pt idx="62">
                  <c:v>3.3043956043956006</c:v>
                </c:pt>
                <c:pt idx="63">
                  <c:v>3.3576923076923038</c:v>
                </c:pt>
                <c:pt idx="64">
                  <c:v>3.4109890109890069</c:v>
                </c:pt>
                <c:pt idx="65">
                  <c:v>3.46428571428571</c:v>
                </c:pt>
                <c:pt idx="66">
                  <c:v>3.5175824175824131</c:v>
                </c:pt>
                <c:pt idx="67">
                  <c:v>3.5708791208791162</c:v>
                </c:pt>
                <c:pt idx="68">
                  <c:v>3.6241758241758193</c:v>
                </c:pt>
                <c:pt idx="69">
                  <c:v>3.6774725274725224</c:v>
                </c:pt>
                <c:pt idx="70">
                  <c:v>3.7307692307692255</c:v>
                </c:pt>
                <c:pt idx="71">
                  <c:v>3.7840659340659286</c:v>
                </c:pt>
                <c:pt idx="72">
                  <c:v>3.8373626373626317</c:v>
                </c:pt>
                <c:pt idx="73">
                  <c:v>3.8906593406593348</c:v>
                </c:pt>
                <c:pt idx="74">
                  <c:v>3.9439560439560379</c:v>
                </c:pt>
                <c:pt idx="75">
                  <c:v>3.997252747252741</c:v>
                </c:pt>
                <c:pt idx="76">
                  <c:v>4.0505494505494442</c:v>
                </c:pt>
                <c:pt idx="77">
                  <c:v>4.1038461538461473</c:v>
                </c:pt>
                <c:pt idx="78">
                  <c:v>4.1571428571428504</c:v>
                </c:pt>
                <c:pt idx="79">
                  <c:v>4.2104395604395535</c:v>
                </c:pt>
                <c:pt idx="80">
                  <c:v>4.2637362637362566</c:v>
                </c:pt>
                <c:pt idx="81">
                  <c:v>4.3170329670329597</c:v>
                </c:pt>
                <c:pt idx="82">
                  <c:v>4.3703296703296628</c:v>
                </c:pt>
                <c:pt idx="83">
                  <c:v>4.4236263736263659</c:v>
                </c:pt>
                <c:pt idx="84">
                  <c:v>4.476923076923069</c:v>
                </c:pt>
                <c:pt idx="85">
                  <c:v>4.5302197802197721</c:v>
                </c:pt>
                <c:pt idx="86">
                  <c:v>4.5835164835164752</c:v>
                </c:pt>
                <c:pt idx="87">
                  <c:v>4.6368131868131783</c:v>
                </c:pt>
                <c:pt idx="88">
                  <c:v>4.6901098901098814</c:v>
                </c:pt>
                <c:pt idx="89">
                  <c:v>4.7434065934065845</c:v>
                </c:pt>
                <c:pt idx="90">
                  <c:v>4.7967032967032877</c:v>
                </c:pt>
                <c:pt idx="91">
                  <c:v>4.8499999999999908</c:v>
                </c:pt>
                <c:pt idx="92">
                  <c:v>4.9032967032966939</c:v>
                </c:pt>
                <c:pt idx="93">
                  <c:v>4.956593406593397</c:v>
                </c:pt>
                <c:pt idx="94">
                  <c:v>5.0098901098901001</c:v>
                </c:pt>
                <c:pt idx="95">
                  <c:v>5.0631868131868032</c:v>
                </c:pt>
                <c:pt idx="96">
                  <c:v>5.1164835164835063</c:v>
                </c:pt>
                <c:pt idx="97">
                  <c:v>5.1697802197802094</c:v>
                </c:pt>
                <c:pt idx="98">
                  <c:v>5.2230769230769125</c:v>
                </c:pt>
                <c:pt idx="99">
                  <c:v>5.2763736263736156</c:v>
                </c:pt>
                <c:pt idx="100">
                  <c:v>5.3296703296703187</c:v>
                </c:pt>
                <c:pt idx="101">
                  <c:v>5.3829670329670218</c:v>
                </c:pt>
                <c:pt idx="102">
                  <c:v>5.4362637362637249</c:v>
                </c:pt>
                <c:pt idx="103">
                  <c:v>5.4895604395604281</c:v>
                </c:pt>
                <c:pt idx="104">
                  <c:v>5.5428571428571312</c:v>
                </c:pt>
                <c:pt idx="105">
                  <c:v>5.5961538461538343</c:v>
                </c:pt>
                <c:pt idx="106">
                  <c:v>5.6494505494505374</c:v>
                </c:pt>
                <c:pt idx="107">
                  <c:v>5.7027472527472405</c:v>
                </c:pt>
                <c:pt idx="108">
                  <c:v>5.7560439560439436</c:v>
                </c:pt>
                <c:pt idx="109">
                  <c:v>5.8093406593406467</c:v>
                </c:pt>
                <c:pt idx="110">
                  <c:v>5.8626373626373498</c:v>
                </c:pt>
                <c:pt idx="111">
                  <c:v>5.9159340659340529</c:v>
                </c:pt>
                <c:pt idx="112">
                  <c:v>5.969230769230756</c:v>
                </c:pt>
                <c:pt idx="113">
                  <c:v>6.0225274725274591</c:v>
                </c:pt>
                <c:pt idx="114">
                  <c:v>6.0758241758241622</c:v>
                </c:pt>
                <c:pt idx="115">
                  <c:v>6.1291208791208653</c:v>
                </c:pt>
                <c:pt idx="116">
                  <c:v>6.1824175824175684</c:v>
                </c:pt>
                <c:pt idx="117">
                  <c:v>6.2357142857142716</c:v>
                </c:pt>
                <c:pt idx="118">
                  <c:v>6.2890109890109747</c:v>
                </c:pt>
                <c:pt idx="119">
                  <c:v>6.3423076923076778</c:v>
                </c:pt>
                <c:pt idx="120">
                  <c:v>6.3956043956043809</c:v>
                </c:pt>
                <c:pt idx="121">
                  <c:v>6.448901098901084</c:v>
                </c:pt>
                <c:pt idx="122">
                  <c:v>6.5021978021977871</c:v>
                </c:pt>
                <c:pt idx="123">
                  <c:v>6.5554945054944902</c:v>
                </c:pt>
                <c:pt idx="124">
                  <c:v>6.6087912087911933</c:v>
                </c:pt>
                <c:pt idx="125">
                  <c:v>6.6620879120878964</c:v>
                </c:pt>
                <c:pt idx="126">
                  <c:v>6.7153846153845995</c:v>
                </c:pt>
                <c:pt idx="127">
                  <c:v>6.7686813186813026</c:v>
                </c:pt>
                <c:pt idx="128">
                  <c:v>6.8219780219780057</c:v>
                </c:pt>
                <c:pt idx="129">
                  <c:v>6.8752747252747088</c:v>
                </c:pt>
                <c:pt idx="130">
                  <c:v>6.9285714285714119</c:v>
                </c:pt>
                <c:pt idx="131">
                  <c:v>6.9818681318681151</c:v>
                </c:pt>
                <c:pt idx="132">
                  <c:v>7.0351648351648182</c:v>
                </c:pt>
                <c:pt idx="133">
                  <c:v>7.0884615384615213</c:v>
                </c:pt>
                <c:pt idx="134">
                  <c:v>7.1417582417582244</c:v>
                </c:pt>
                <c:pt idx="135">
                  <c:v>7.1950549450549275</c:v>
                </c:pt>
                <c:pt idx="136">
                  <c:v>7.2483516483516306</c:v>
                </c:pt>
                <c:pt idx="137">
                  <c:v>7.3016483516483337</c:v>
                </c:pt>
                <c:pt idx="138">
                  <c:v>7.3549450549450368</c:v>
                </c:pt>
                <c:pt idx="139">
                  <c:v>7.4082417582417399</c:v>
                </c:pt>
                <c:pt idx="140">
                  <c:v>7.461538461538443</c:v>
                </c:pt>
                <c:pt idx="141">
                  <c:v>7.5148351648351461</c:v>
                </c:pt>
                <c:pt idx="142">
                  <c:v>7.5681318681318492</c:v>
                </c:pt>
                <c:pt idx="143">
                  <c:v>7.6214285714285523</c:v>
                </c:pt>
                <c:pt idx="144">
                  <c:v>7.6747252747252555</c:v>
                </c:pt>
                <c:pt idx="145">
                  <c:v>7.7280219780219586</c:v>
                </c:pt>
                <c:pt idx="146">
                  <c:v>7.7813186813186617</c:v>
                </c:pt>
                <c:pt idx="147">
                  <c:v>7.8346153846153648</c:v>
                </c:pt>
                <c:pt idx="148">
                  <c:v>7.8879120879120679</c:v>
                </c:pt>
                <c:pt idx="149">
                  <c:v>7.941208791208771</c:v>
                </c:pt>
                <c:pt idx="150">
                  <c:v>7.9945054945054741</c:v>
                </c:pt>
                <c:pt idx="151">
                  <c:v>8.0478021978021772</c:v>
                </c:pt>
                <c:pt idx="152">
                  <c:v>8.1010989010988812</c:v>
                </c:pt>
                <c:pt idx="153">
                  <c:v>8.1543956043955852</c:v>
                </c:pt>
                <c:pt idx="154">
                  <c:v>8.2076923076922892</c:v>
                </c:pt>
                <c:pt idx="155">
                  <c:v>8.2609890109889932</c:v>
                </c:pt>
                <c:pt idx="156">
                  <c:v>8.3142857142856972</c:v>
                </c:pt>
                <c:pt idx="157">
                  <c:v>8.3675824175824012</c:v>
                </c:pt>
                <c:pt idx="158">
                  <c:v>8.4208791208791052</c:v>
                </c:pt>
                <c:pt idx="159">
                  <c:v>8.4741758241758092</c:v>
                </c:pt>
                <c:pt idx="160">
                  <c:v>8.5274725274725132</c:v>
                </c:pt>
                <c:pt idx="161">
                  <c:v>8.5807692307692172</c:v>
                </c:pt>
                <c:pt idx="162">
                  <c:v>8.6340659340659212</c:v>
                </c:pt>
                <c:pt idx="163">
                  <c:v>8.6873626373626252</c:v>
                </c:pt>
                <c:pt idx="164">
                  <c:v>8.7406593406593291</c:v>
                </c:pt>
                <c:pt idx="165">
                  <c:v>8.7939560439560331</c:v>
                </c:pt>
                <c:pt idx="166">
                  <c:v>8.8472527472527371</c:v>
                </c:pt>
                <c:pt idx="167">
                  <c:v>8.9005494505494411</c:v>
                </c:pt>
                <c:pt idx="168">
                  <c:v>8.9538461538461451</c:v>
                </c:pt>
                <c:pt idx="169">
                  <c:v>9.0071428571428491</c:v>
                </c:pt>
                <c:pt idx="170">
                  <c:v>9.0604395604395531</c:v>
                </c:pt>
                <c:pt idx="171">
                  <c:v>9.1137362637362571</c:v>
                </c:pt>
                <c:pt idx="172">
                  <c:v>9.1670329670329611</c:v>
                </c:pt>
                <c:pt idx="173">
                  <c:v>9.2203296703296651</c:v>
                </c:pt>
                <c:pt idx="174">
                  <c:v>9.2736263736263691</c:v>
                </c:pt>
                <c:pt idx="175">
                  <c:v>9.3269230769230731</c:v>
                </c:pt>
                <c:pt idx="176">
                  <c:v>9.3802197802197771</c:v>
                </c:pt>
                <c:pt idx="177">
                  <c:v>9.4335164835164811</c:v>
                </c:pt>
                <c:pt idx="178">
                  <c:v>9.4868131868131851</c:v>
                </c:pt>
                <c:pt idx="179">
                  <c:v>9.5401098901098891</c:v>
                </c:pt>
                <c:pt idx="180">
                  <c:v>9.5934065934065931</c:v>
                </c:pt>
                <c:pt idx="181">
                  <c:v>9.6467032967032971</c:v>
                </c:pt>
              </c:numCache>
            </c:numRef>
          </c:xVal>
          <c:yVal>
            <c:numRef>
              <c:f>GPR_38!$B$2:$B$183</c:f>
              <c:numCache>
                <c:formatCode>General</c:formatCode>
                <c:ptCount val="182"/>
                <c:pt idx="0">
                  <c:v>0.14399999999999999</c:v>
                </c:pt>
                <c:pt idx="1">
                  <c:v>0.14699999999999999</c:v>
                </c:pt>
                <c:pt idx="2">
                  <c:v>0.15</c:v>
                </c:pt>
                <c:pt idx="3">
                  <c:v>0.154</c:v>
                </c:pt>
                <c:pt idx="4">
                  <c:v>0.159</c:v>
                </c:pt>
                <c:pt idx="5">
                  <c:v>0.16500000000000001</c:v>
                </c:pt>
                <c:pt idx="6">
                  <c:v>0.17100000000000001</c:v>
                </c:pt>
                <c:pt idx="7">
                  <c:v>0.17100000000000001</c:v>
                </c:pt>
                <c:pt idx="8">
                  <c:v>0.17299999999999999</c:v>
                </c:pt>
                <c:pt idx="9">
                  <c:v>0.17799999999999999</c:v>
                </c:pt>
                <c:pt idx="10">
                  <c:v>0.184</c:v>
                </c:pt>
                <c:pt idx="11">
                  <c:v>0.188</c:v>
                </c:pt>
                <c:pt idx="12">
                  <c:v>0.193</c:v>
                </c:pt>
                <c:pt idx="13">
                  <c:v>0.19800000000000001</c:v>
                </c:pt>
                <c:pt idx="14">
                  <c:v>0.20499999999999999</c:v>
                </c:pt>
                <c:pt idx="15">
                  <c:v>0.21199999999999999</c:v>
                </c:pt>
                <c:pt idx="16">
                  <c:v>0.219</c:v>
                </c:pt>
                <c:pt idx="17">
                  <c:v>0.222</c:v>
                </c:pt>
                <c:pt idx="18">
                  <c:v>0.223</c:v>
                </c:pt>
                <c:pt idx="19">
                  <c:v>0.22500000000000001</c:v>
                </c:pt>
                <c:pt idx="20">
                  <c:v>0.22600000000000001</c:v>
                </c:pt>
                <c:pt idx="21">
                  <c:v>0.22800000000000001</c:v>
                </c:pt>
                <c:pt idx="22">
                  <c:v>0.22900000000000001</c:v>
                </c:pt>
                <c:pt idx="23">
                  <c:v>0.23</c:v>
                </c:pt>
                <c:pt idx="24">
                  <c:v>0.23</c:v>
                </c:pt>
                <c:pt idx="25">
                  <c:v>0.23100000000000001</c:v>
                </c:pt>
                <c:pt idx="26">
                  <c:v>0.22500000000000001</c:v>
                </c:pt>
                <c:pt idx="27">
                  <c:v>0.216</c:v>
                </c:pt>
                <c:pt idx="28">
                  <c:v>0.20699999999999999</c:v>
                </c:pt>
                <c:pt idx="29">
                  <c:v>0.20100000000000001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0.19700000000000001</c:v>
                </c:pt>
                <c:pt idx="33">
                  <c:v>0.19700000000000001</c:v>
                </c:pt>
                <c:pt idx="34">
                  <c:v>0.2</c:v>
                </c:pt>
                <c:pt idx="35">
                  <c:v>0.20399999999999999</c:v>
                </c:pt>
                <c:pt idx="36">
                  <c:v>0.20799999999999999</c:v>
                </c:pt>
                <c:pt idx="37">
                  <c:v>0.214</c:v>
                </c:pt>
                <c:pt idx="38">
                  <c:v>0.219</c:v>
                </c:pt>
                <c:pt idx="39">
                  <c:v>0.224</c:v>
                </c:pt>
                <c:pt idx="40">
                  <c:v>0.23100000000000001</c:v>
                </c:pt>
                <c:pt idx="41">
                  <c:v>0.23799999999999999</c:v>
                </c:pt>
                <c:pt idx="42">
                  <c:v>0.246</c:v>
                </c:pt>
                <c:pt idx="43">
                  <c:v>0.25</c:v>
                </c:pt>
                <c:pt idx="44">
                  <c:v>0.255</c:v>
                </c:pt>
                <c:pt idx="45">
                  <c:v>0.25900000000000001</c:v>
                </c:pt>
                <c:pt idx="46">
                  <c:v>0.26100000000000001</c:v>
                </c:pt>
                <c:pt idx="47">
                  <c:v>0.26100000000000001</c:v>
                </c:pt>
                <c:pt idx="48">
                  <c:v>0.26200000000000001</c:v>
                </c:pt>
                <c:pt idx="49">
                  <c:v>0.26600000000000001</c:v>
                </c:pt>
                <c:pt idx="50">
                  <c:v>0.27100000000000002</c:v>
                </c:pt>
                <c:pt idx="51">
                  <c:v>0.27700000000000002</c:v>
                </c:pt>
                <c:pt idx="52">
                  <c:v>0.28000000000000003</c:v>
                </c:pt>
                <c:pt idx="53">
                  <c:v>0.28199999999999997</c:v>
                </c:pt>
                <c:pt idx="54">
                  <c:v>0.28499999999999998</c:v>
                </c:pt>
                <c:pt idx="55">
                  <c:v>0.28399999999999997</c:v>
                </c:pt>
                <c:pt idx="56">
                  <c:v>0.27700000000000002</c:v>
                </c:pt>
                <c:pt idx="57">
                  <c:v>0.27</c:v>
                </c:pt>
                <c:pt idx="58">
                  <c:v>0.26600000000000001</c:v>
                </c:pt>
                <c:pt idx="59">
                  <c:v>0.26400000000000001</c:v>
                </c:pt>
                <c:pt idx="60">
                  <c:v>0.25900000000000001</c:v>
                </c:pt>
                <c:pt idx="61">
                  <c:v>0.253</c:v>
                </c:pt>
                <c:pt idx="62">
                  <c:v>0.246</c:v>
                </c:pt>
                <c:pt idx="63">
                  <c:v>0.23899999999999999</c:v>
                </c:pt>
                <c:pt idx="64">
                  <c:v>0.23100000000000001</c:v>
                </c:pt>
                <c:pt idx="65">
                  <c:v>0.224</c:v>
                </c:pt>
                <c:pt idx="66">
                  <c:v>0.22500000000000001</c:v>
                </c:pt>
                <c:pt idx="67">
                  <c:v>0.22700000000000001</c:v>
                </c:pt>
                <c:pt idx="68">
                  <c:v>0.23300000000000001</c:v>
                </c:pt>
                <c:pt idx="69">
                  <c:v>0.24199999999999999</c:v>
                </c:pt>
                <c:pt idx="70">
                  <c:v>0.252</c:v>
                </c:pt>
                <c:pt idx="71">
                  <c:v>0.26100000000000001</c:v>
                </c:pt>
                <c:pt idx="72">
                  <c:v>0.27100000000000002</c:v>
                </c:pt>
                <c:pt idx="73">
                  <c:v>0.28000000000000003</c:v>
                </c:pt>
                <c:pt idx="74">
                  <c:v>0.28799999999999998</c:v>
                </c:pt>
                <c:pt idx="75">
                  <c:v>0.29499999999999998</c:v>
                </c:pt>
                <c:pt idx="76">
                  <c:v>0.30199999999999999</c:v>
                </c:pt>
                <c:pt idx="77">
                  <c:v>0.30299999999999999</c:v>
                </c:pt>
                <c:pt idx="78">
                  <c:v>0.3</c:v>
                </c:pt>
                <c:pt idx="79">
                  <c:v>0.29699999999999999</c:v>
                </c:pt>
                <c:pt idx="80">
                  <c:v>0.29399999999999998</c:v>
                </c:pt>
                <c:pt idx="81">
                  <c:v>0.28999999999999998</c:v>
                </c:pt>
                <c:pt idx="82">
                  <c:v>0.28699999999999998</c:v>
                </c:pt>
                <c:pt idx="83">
                  <c:v>0.28399999999999997</c:v>
                </c:pt>
                <c:pt idx="84">
                  <c:v>0.28000000000000003</c:v>
                </c:pt>
                <c:pt idx="85">
                  <c:v>0.27600000000000002</c:v>
                </c:pt>
                <c:pt idx="86">
                  <c:v>0.27200000000000002</c:v>
                </c:pt>
                <c:pt idx="87">
                  <c:v>0.26800000000000002</c:v>
                </c:pt>
                <c:pt idx="88">
                  <c:v>0.26800000000000002</c:v>
                </c:pt>
                <c:pt idx="89">
                  <c:v>0.27100000000000002</c:v>
                </c:pt>
                <c:pt idx="90">
                  <c:v>0.27400000000000002</c:v>
                </c:pt>
                <c:pt idx="91">
                  <c:v>0.27</c:v>
                </c:pt>
                <c:pt idx="92">
                  <c:v>0.26400000000000001</c:v>
                </c:pt>
                <c:pt idx="93">
                  <c:v>0.26400000000000001</c:v>
                </c:pt>
                <c:pt idx="94">
                  <c:v>0.27500000000000002</c:v>
                </c:pt>
                <c:pt idx="95">
                  <c:v>0.28199999999999997</c:v>
                </c:pt>
                <c:pt idx="96">
                  <c:v>0.28399999999999997</c:v>
                </c:pt>
                <c:pt idx="97">
                  <c:v>0.28599999999999998</c:v>
                </c:pt>
                <c:pt idx="98">
                  <c:v>0.28799999999999998</c:v>
                </c:pt>
                <c:pt idx="99">
                  <c:v>0.28599999999999998</c:v>
                </c:pt>
                <c:pt idx="100">
                  <c:v>0.28199999999999997</c:v>
                </c:pt>
                <c:pt idx="101">
                  <c:v>0.27700000000000002</c:v>
                </c:pt>
                <c:pt idx="102">
                  <c:v>0.27200000000000002</c:v>
                </c:pt>
                <c:pt idx="103">
                  <c:v>0.27200000000000002</c:v>
                </c:pt>
                <c:pt idx="104">
                  <c:v>0.27100000000000002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0.27100000000000002</c:v>
                </c:pt>
                <c:pt idx="110">
                  <c:v>0.27200000000000002</c:v>
                </c:pt>
                <c:pt idx="111">
                  <c:v>0.27300000000000002</c:v>
                </c:pt>
                <c:pt idx="112">
                  <c:v>0.27400000000000002</c:v>
                </c:pt>
                <c:pt idx="113">
                  <c:v>0.27500000000000002</c:v>
                </c:pt>
                <c:pt idx="114">
                  <c:v>0.27700000000000002</c:v>
                </c:pt>
                <c:pt idx="115">
                  <c:v>0.27900000000000003</c:v>
                </c:pt>
                <c:pt idx="116">
                  <c:v>0.28000000000000003</c:v>
                </c:pt>
                <c:pt idx="117">
                  <c:v>0.28199999999999997</c:v>
                </c:pt>
                <c:pt idx="118">
                  <c:v>0.28899999999999998</c:v>
                </c:pt>
                <c:pt idx="119">
                  <c:v>0.29699999999999999</c:v>
                </c:pt>
                <c:pt idx="120">
                  <c:v>0.30499999999999999</c:v>
                </c:pt>
                <c:pt idx="121">
                  <c:v>0.30399999999999999</c:v>
                </c:pt>
                <c:pt idx="122">
                  <c:v>0.30299999999999999</c:v>
                </c:pt>
                <c:pt idx="123">
                  <c:v>0.30199999999999999</c:v>
                </c:pt>
                <c:pt idx="124">
                  <c:v>0.308</c:v>
                </c:pt>
                <c:pt idx="125">
                  <c:v>0.314</c:v>
                </c:pt>
                <c:pt idx="126">
                  <c:v>0.32</c:v>
                </c:pt>
                <c:pt idx="127">
                  <c:v>0.31900000000000001</c:v>
                </c:pt>
                <c:pt idx="128">
                  <c:v>0.318</c:v>
                </c:pt>
                <c:pt idx="129">
                  <c:v>0.317</c:v>
                </c:pt>
                <c:pt idx="130">
                  <c:v>0.316</c:v>
                </c:pt>
                <c:pt idx="131">
                  <c:v>0.315</c:v>
                </c:pt>
                <c:pt idx="132">
                  <c:v>0.313</c:v>
                </c:pt>
                <c:pt idx="133">
                  <c:v>0.312</c:v>
                </c:pt>
                <c:pt idx="134">
                  <c:v>0.30599999999999999</c:v>
                </c:pt>
                <c:pt idx="135">
                  <c:v>0.29899999999999999</c:v>
                </c:pt>
                <c:pt idx="136">
                  <c:v>0.29099999999999998</c:v>
                </c:pt>
                <c:pt idx="137">
                  <c:v>0.28899999999999998</c:v>
                </c:pt>
                <c:pt idx="138">
                  <c:v>0.28699999999999998</c:v>
                </c:pt>
                <c:pt idx="139">
                  <c:v>0.28499999999999998</c:v>
                </c:pt>
                <c:pt idx="140">
                  <c:v>0.28699999999999998</c:v>
                </c:pt>
                <c:pt idx="141">
                  <c:v>0.28899999999999998</c:v>
                </c:pt>
                <c:pt idx="142">
                  <c:v>0.29099999999999998</c:v>
                </c:pt>
                <c:pt idx="143">
                  <c:v>0.29099999999999998</c:v>
                </c:pt>
                <c:pt idx="144">
                  <c:v>0.28999999999999998</c:v>
                </c:pt>
                <c:pt idx="145">
                  <c:v>0.28299999999999997</c:v>
                </c:pt>
                <c:pt idx="146">
                  <c:v>0.27500000000000002</c:v>
                </c:pt>
                <c:pt idx="147">
                  <c:v>0.26800000000000002</c:v>
                </c:pt>
                <c:pt idx="148">
                  <c:v>0.26700000000000002</c:v>
                </c:pt>
                <c:pt idx="149">
                  <c:v>0.27</c:v>
                </c:pt>
                <c:pt idx="150">
                  <c:v>0.27400000000000002</c:v>
                </c:pt>
                <c:pt idx="151">
                  <c:v>0.27900000000000003</c:v>
                </c:pt>
                <c:pt idx="152">
                  <c:v>0.28199999999999997</c:v>
                </c:pt>
                <c:pt idx="153">
                  <c:v>0.28399999999999997</c:v>
                </c:pt>
                <c:pt idx="154">
                  <c:v>0.28699999999999998</c:v>
                </c:pt>
                <c:pt idx="155">
                  <c:v>0.28999999999999998</c:v>
                </c:pt>
                <c:pt idx="156">
                  <c:v>0.29299999999999998</c:v>
                </c:pt>
                <c:pt idx="157">
                  <c:v>0.28899999999999998</c:v>
                </c:pt>
                <c:pt idx="158">
                  <c:v>0.28599999999999998</c:v>
                </c:pt>
                <c:pt idx="159">
                  <c:v>0.27900000000000003</c:v>
                </c:pt>
                <c:pt idx="160">
                  <c:v>0.26500000000000001</c:v>
                </c:pt>
                <c:pt idx="161">
                  <c:v>0.253</c:v>
                </c:pt>
                <c:pt idx="162">
                  <c:v>0.249</c:v>
                </c:pt>
                <c:pt idx="163">
                  <c:v>0.25600000000000001</c:v>
                </c:pt>
                <c:pt idx="164">
                  <c:v>0.26700000000000002</c:v>
                </c:pt>
                <c:pt idx="165">
                  <c:v>0.27800000000000002</c:v>
                </c:pt>
                <c:pt idx="166">
                  <c:v>0.222</c:v>
                </c:pt>
                <c:pt idx="167">
                  <c:v>0.192</c:v>
                </c:pt>
                <c:pt idx="168">
                  <c:v>0.185</c:v>
                </c:pt>
                <c:pt idx="169">
                  <c:v>0.17899999999999999</c:v>
                </c:pt>
                <c:pt idx="170">
                  <c:v>0.17299999999999999</c:v>
                </c:pt>
                <c:pt idx="171">
                  <c:v>0.16900000000000001</c:v>
                </c:pt>
                <c:pt idx="172">
                  <c:v>0.16600000000000001</c:v>
                </c:pt>
                <c:pt idx="173">
                  <c:v>0.16400000000000001</c:v>
                </c:pt>
                <c:pt idx="174">
                  <c:v>0.16300000000000001</c:v>
                </c:pt>
                <c:pt idx="175">
                  <c:v>0.16300000000000001</c:v>
                </c:pt>
                <c:pt idx="176">
                  <c:v>0.16300000000000001</c:v>
                </c:pt>
                <c:pt idx="177">
                  <c:v>0.16200000000000001</c:v>
                </c:pt>
                <c:pt idx="178">
                  <c:v>0.161</c:v>
                </c:pt>
                <c:pt idx="179">
                  <c:v>0.159</c:v>
                </c:pt>
                <c:pt idx="180">
                  <c:v>0.158</c:v>
                </c:pt>
                <c:pt idx="181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6-47A0-B686-9996249C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GPR Profile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GPR_39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GPR_39!$Q$2:$Q$147</c:f>
              <c:numCache>
                <c:formatCode>General</c:formatCode>
                <c:ptCount val="146"/>
                <c:pt idx="0">
                  <c:v>0</c:v>
                </c:pt>
                <c:pt idx="1">
                  <c:v>6.6438356164383552E-2</c:v>
                </c:pt>
                <c:pt idx="2">
                  <c:v>0.1328767123287671</c:v>
                </c:pt>
                <c:pt idx="3">
                  <c:v>0.19931506849315067</c:v>
                </c:pt>
                <c:pt idx="4">
                  <c:v>0.26575342465753421</c:v>
                </c:pt>
                <c:pt idx="5">
                  <c:v>0.33219178082191775</c:v>
                </c:pt>
                <c:pt idx="6">
                  <c:v>0.39863013698630129</c:v>
                </c:pt>
                <c:pt idx="7">
                  <c:v>0.46506849315068483</c:v>
                </c:pt>
                <c:pt idx="8">
                  <c:v>0.53150684931506842</c:v>
                </c:pt>
                <c:pt idx="9">
                  <c:v>0.59794520547945196</c:v>
                </c:pt>
                <c:pt idx="10">
                  <c:v>0.6643835616438355</c:v>
                </c:pt>
                <c:pt idx="11">
                  <c:v>0.73082191780821903</c:v>
                </c:pt>
                <c:pt idx="12">
                  <c:v>0.79726027397260257</c:v>
                </c:pt>
                <c:pt idx="13">
                  <c:v>0.86369863013698611</c:v>
                </c:pt>
                <c:pt idx="14">
                  <c:v>0.93013698630136965</c:v>
                </c:pt>
                <c:pt idx="15">
                  <c:v>0.99657534246575319</c:v>
                </c:pt>
                <c:pt idx="16">
                  <c:v>1.0630136986301368</c:v>
                </c:pt>
                <c:pt idx="17">
                  <c:v>1.1294520547945204</c:v>
                </c:pt>
                <c:pt idx="18">
                  <c:v>1.1958904109589039</c:v>
                </c:pt>
                <c:pt idx="19">
                  <c:v>1.2623287671232875</c:v>
                </c:pt>
                <c:pt idx="20">
                  <c:v>1.328767123287671</c:v>
                </c:pt>
                <c:pt idx="21">
                  <c:v>1.3952054794520545</c:v>
                </c:pt>
                <c:pt idx="22">
                  <c:v>1.4616438356164381</c:v>
                </c:pt>
                <c:pt idx="23">
                  <c:v>1.5280821917808216</c:v>
                </c:pt>
                <c:pt idx="24">
                  <c:v>1.5945205479452051</c:v>
                </c:pt>
                <c:pt idx="25">
                  <c:v>1.6609589041095887</c:v>
                </c:pt>
                <c:pt idx="26">
                  <c:v>1.7273972602739722</c:v>
                </c:pt>
                <c:pt idx="27">
                  <c:v>1.7938356164383558</c:v>
                </c:pt>
                <c:pt idx="28">
                  <c:v>1.8602739726027393</c:v>
                </c:pt>
                <c:pt idx="29">
                  <c:v>1.9267123287671228</c:v>
                </c:pt>
                <c:pt idx="30">
                  <c:v>1.9931506849315064</c:v>
                </c:pt>
                <c:pt idx="31">
                  <c:v>2.0595890410958901</c:v>
                </c:pt>
                <c:pt idx="32">
                  <c:v>2.1260273972602737</c:v>
                </c:pt>
                <c:pt idx="33">
                  <c:v>2.1924657534246572</c:v>
                </c:pt>
                <c:pt idx="34">
                  <c:v>2.2589041095890408</c:v>
                </c:pt>
                <c:pt idx="35">
                  <c:v>2.3253424657534243</c:v>
                </c:pt>
                <c:pt idx="36">
                  <c:v>2.3917808219178078</c:v>
                </c:pt>
                <c:pt idx="37">
                  <c:v>2.4582191780821914</c:v>
                </c:pt>
                <c:pt idx="38">
                  <c:v>2.5246575342465749</c:v>
                </c:pt>
                <c:pt idx="39">
                  <c:v>2.5910958904109584</c:v>
                </c:pt>
                <c:pt idx="40">
                  <c:v>2.657534246575342</c:v>
                </c:pt>
                <c:pt idx="41">
                  <c:v>2.7239726027397255</c:v>
                </c:pt>
                <c:pt idx="42">
                  <c:v>2.7904109589041091</c:v>
                </c:pt>
                <c:pt idx="43">
                  <c:v>2.8568493150684926</c:v>
                </c:pt>
                <c:pt idx="44">
                  <c:v>2.9232876712328761</c:v>
                </c:pt>
                <c:pt idx="45">
                  <c:v>2.9897260273972597</c:v>
                </c:pt>
                <c:pt idx="46">
                  <c:v>3.0561643835616432</c:v>
                </c:pt>
                <c:pt idx="47">
                  <c:v>3.1226027397260268</c:v>
                </c:pt>
                <c:pt idx="48">
                  <c:v>3.1890410958904103</c:v>
                </c:pt>
                <c:pt idx="49">
                  <c:v>3.2554794520547938</c:v>
                </c:pt>
                <c:pt idx="50">
                  <c:v>3.3219178082191774</c:v>
                </c:pt>
                <c:pt idx="51">
                  <c:v>3.3883561643835609</c:v>
                </c:pt>
                <c:pt idx="52">
                  <c:v>3.4547945205479444</c:v>
                </c:pt>
                <c:pt idx="53">
                  <c:v>3.521232876712328</c:v>
                </c:pt>
                <c:pt idx="54">
                  <c:v>3.5876712328767115</c:v>
                </c:pt>
                <c:pt idx="55">
                  <c:v>3.6541095890410951</c:v>
                </c:pt>
                <c:pt idx="56">
                  <c:v>3.7205479452054786</c:v>
                </c:pt>
                <c:pt idx="57">
                  <c:v>3.7869863013698621</c:v>
                </c:pt>
                <c:pt idx="58">
                  <c:v>3.8534246575342457</c:v>
                </c:pt>
                <c:pt idx="59">
                  <c:v>3.9198630136986292</c:v>
                </c:pt>
                <c:pt idx="60">
                  <c:v>3.9863013698630128</c:v>
                </c:pt>
                <c:pt idx="61">
                  <c:v>4.0527397260273963</c:v>
                </c:pt>
                <c:pt idx="62">
                  <c:v>4.1191780821917803</c:v>
                </c:pt>
                <c:pt idx="63">
                  <c:v>4.1856164383561643</c:v>
                </c:pt>
                <c:pt idx="64">
                  <c:v>4.2520547945205482</c:v>
                </c:pt>
                <c:pt idx="65">
                  <c:v>4.3184931506849322</c:v>
                </c:pt>
                <c:pt idx="66">
                  <c:v>4.3849315068493162</c:v>
                </c:pt>
                <c:pt idx="67">
                  <c:v>4.4513698630137002</c:v>
                </c:pt>
                <c:pt idx="68">
                  <c:v>4.5178082191780842</c:v>
                </c:pt>
                <c:pt idx="69">
                  <c:v>4.5842465753424682</c:v>
                </c:pt>
                <c:pt idx="70">
                  <c:v>4.6506849315068521</c:v>
                </c:pt>
                <c:pt idx="71">
                  <c:v>4.7171232876712361</c:v>
                </c:pt>
                <c:pt idx="72">
                  <c:v>4.7835616438356201</c:v>
                </c:pt>
                <c:pt idx="73">
                  <c:v>4.8500000000000041</c:v>
                </c:pt>
                <c:pt idx="74">
                  <c:v>4.9164383561643881</c:v>
                </c:pt>
                <c:pt idx="75">
                  <c:v>4.9828767123287721</c:v>
                </c:pt>
                <c:pt idx="76">
                  <c:v>5.049315068493156</c:v>
                </c:pt>
                <c:pt idx="77">
                  <c:v>5.11575342465754</c:v>
                </c:pt>
                <c:pt idx="78">
                  <c:v>5.182191780821924</c:v>
                </c:pt>
                <c:pt idx="79">
                  <c:v>5.248630136986308</c:v>
                </c:pt>
                <c:pt idx="80">
                  <c:v>5.315068493150692</c:v>
                </c:pt>
                <c:pt idx="81">
                  <c:v>5.3815068493150759</c:v>
                </c:pt>
                <c:pt idx="82">
                  <c:v>5.4479452054794599</c:v>
                </c:pt>
                <c:pt idx="83">
                  <c:v>5.5143835616438439</c:v>
                </c:pt>
                <c:pt idx="84">
                  <c:v>5.5808219178082279</c:v>
                </c:pt>
                <c:pt idx="85">
                  <c:v>5.6472602739726119</c:v>
                </c:pt>
                <c:pt idx="86">
                  <c:v>5.7136986301369959</c:v>
                </c:pt>
                <c:pt idx="87">
                  <c:v>5.7801369863013798</c:v>
                </c:pt>
                <c:pt idx="88">
                  <c:v>5.8465753424657638</c:v>
                </c:pt>
                <c:pt idx="89">
                  <c:v>5.9130136986301478</c:v>
                </c:pt>
                <c:pt idx="90">
                  <c:v>5.9794520547945318</c:v>
                </c:pt>
                <c:pt idx="91">
                  <c:v>6.0458904109589158</c:v>
                </c:pt>
                <c:pt idx="92">
                  <c:v>6.1123287671232998</c:v>
                </c:pt>
                <c:pt idx="93">
                  <c:v>6.1787671232876837</c:v>
                </c:pt>
                <c:pt idx="94">
                  <c:v>6.2452054794520677</c:v>
                </c:pt>
                <c:pt idx="95">
                  <c:v>6.3116438356164517</c:v>
                </c:pt>
                <c:pt idx="96">
                  <c:v>6.3780821917808357</c:v>
                </c:pt>
                <c:pt idx="97">
                  <c:v>6.4445205479452197</c:v>
                </c:pt>
                <c:pt idx="98">
                  <c:v>6.5109589041096037</c:v>
                </c:pt>
                <c:pt idx="99">
                  <c:v>6.5773972602739876</c:v>
                </c:pt>
                <c:pt idx="100">
                  <c:v>6.6438356164383716</c:v>
                </c:pt>
                <c:pt idx="101">
                  <c:v>6.7102739726027556</c:v>
                </c:pt>
                <c:pt idx="102">
                  <c:v>6.7767123287671396</c:v>
                </c:pt>
                <c:pt idx="103">
                  <c:v>6.8431506849315236</c:v>
                </c:pt>
                <c:pt idx="104">
                  <c:v>6.9095890410959075</c:v>
                </c:pt>
                <c:pt idx="105">
                  <c:v>6.9760273972602915</c:v>
                </c:pt>
                <c:pt idx="106">
                  <c:v>7.0424657534246755</c:v>
                </c:pt>
                <c:pt idx="107">
                  <c:v>7.1089041095890595</c:v>
                </c:pt>
                <c:pt idx="108">
                  <c:v>7.1753424657534435</c:v>
                </c:pt>
                <c:pt idx="109">
                  <c:v>7.2417808219178275</c:v>
                </c:pt>
                <c:pt idx="110">
                  <c:v>7.3082191780822114</c:v>
                </c:pt>
                <c:pt idx="111">
                  <c:v>7.3746575342465954</c:v>
                </c:pt>
                <c:pt idx="112">
                  <c:v>7.4410958904109794</c:v>
                </c:pt>
                <c:pt idx="113">
                  <c:v>7.5075342465753634</c:v>
                </c:pt>
                <c:pt idx="114">
                  <c:v>7.5739726027397474</c:v>
                </c:pt>
                <c:pt idx="115">
                  <c:v>7.6404109589041314</c:v>
                </c:pt>
                <c:pt idx="116">
                  <c:v>7.7068493150685153</c:v>
                </c:pt>
                <c:pt idx="117">
                  <c:v>7.7732876712328993</c:v>
                </c:pt>
                <c:pt idx="118">
                  <c:v>7.8397260273972833</c:v>
                </c:pt>
                <c:pt idx="119">
                  <c:v>7.9061643835616673</c:v>
                </c:pt>
                <c:pt idx="120">
                  <c:v>7.9726027397260513</c:v>
                </c:pt>
                <c:pt idx="121">
                  <c:v>8.0390410958904344</c:v>
                </c:pt>
                <c:pt idx="122">
                  <c:v>8.1054794520548175</c:v>
                </c:pt>
                <c:pt idx="123">
                  <c:v>8.1719178082192006</c:v>
                </c:pt>
                <c:pt idx="124">
                  <c:v>8.2383561643835836</c:v>
                </c:pt>
                <c:pt idx="125">
                  <c:v>8.3047945205479667</c:v>
                </c:pt>
                <c:pt idx="126">
                  <c:v>8.3712328767123498</c:v>
                </c:pt>
                <c:pt idx="127">
                  <c:v>8.4376712328767329</c:v>
                </c:pt>
                <c:pt idx="128">
                  <c:v>8.504109589041116</c:v>
                </c:pt>
                <c:pt idx="129">
                  <c:v>8.5705479452054991</c:v>
                </c:pt>
                <c:pt idx="130">
                  <c:v>8.6369863013698822</c:v>
                </c:pt>
                <c:pt idx="131">
                  <c:v>8.7034246575342653</c:v>
                </c:pt>
                <c:pt idx="132">
                  <c:v>8.7698630136986484</c:v>
                </c:pt>
                <c:pt idx="133">
                  <c:v>8.8363013698630315</c:v>
                </c:pt>
                <c:pt idx="134">
                  <c:v>8.9027397260274146</c:v>
                </c:pt>
                <c:pt idx="135">
                  <c:v>8.9691780821917977</c:v>
                </c:pt>
                <c:pt idx="136">
                  <c:v>9.0356164383561808</c:v>
                </c:pt>
                <c:pt idx="137">
                  <c:v>9.1020547945205639</c:v>
                </c:pt>
                <c:pt idx="138">
                  <c:v>9.168493150684947</c:v>
                </c:pt>
                <c:pt idx="139">
                  <c:v>9.2349315068493301</c:v>
                </c:pt>
                <c:pt idx="140">
                  <c:v>9.3013698630137132</c:v>
                </c:pt>
                <c:pt idx="141">
                  <c:v>9.3678082191780963</c:v>
                </c:pt>
                <c:pt idx="142">
                  <c:v>9.4342465753424793</c:v>
                </c:pt>
                <c:pt idx="143">
                  <c:v>9.5006849315068624</c:v>
                </c:pt>
                <c:pt idx="144">
                  <c:v>9.5671232876712455</c:v>
                </c:pt>
                <c:pt idx="145">
                  <c:v>9.6335616438356286</c:v>
                </c:pt>
              </c:numCache>
            </c:numRef>
          </c:xVal>
          <c:yVal>
            <c:numRef>
              <c:f>GPR_38!$B$2:$B$183</c:f>
              <c:numCache>
                <c:formatCode>General</c:formatCode>
                <c:ptCount val="182"/>
                <c:pt idx="0">
                  <c:v>0.14399999999999999</c:v>
                </c:pt>
                <c:pt idx="1">
                  <c:v>0.14699999999999999</c:v>
                </c:pt>
                <c:pt idx="2">
                  <c:v>0.15</c:v>
                </c:pt>
                <c:pt idx="3">
                  <c:v>0.154</c:v>
                </c:pt>
                <c:pt idx="4">
                  <c:v>0.159</c:v>
                </c:pt>
                <c:pt idx="5">
                  <c:v>0.16500000000000001</c:v>
                </c:pt>
                <c:pt idx="6">
                  <c:v>0.17100000000000001</c:v>
                </c:pt>
                <c:pt idx="7">
                  <c:v>0.17100000000000001</c:v>
                </c:pt>
                <c:pt idx="8">
                  <c:v>0.17299999999999999</c:v>
                </c:pt>
                <c:pt idx="9">
                  <c:v>0.17799999999999999</c:v>
                </c:pt>
                <c:pt idx="10">
                  <c:v>0.184</c:v>
                </c:pt>
                <c:pt idx="11">
                  <c:v>0.188</c:v>
                </c:pt>
                <c:pt idx="12">
                  <c:v>0.193</c:v>
                </c:pt>
                <c:pt idx="13">
                  <c:v>0.19800000000000001</c:v>
                </c:pt>
                <c:pt idx="14">
                  <c:v>0.20499999999999999</c:v>
                </c:pt>
                <c:pt idx="15">
                  <c:v>0.21199999999999999</c:v>
                </c:pt>
                <c:pt idx="16">
                  <c:v>0.219</c:v>
                </c:pt>
                <c:pt idx="17">
                  <c:v>0.222</c:v>
                </c:pt>
                <c:pt idx="18">
                  <c:v>0.223</c:v>
                </c:pt>
                <c:pt idx="19">
                  <c:v>0.22500000000000001</c:v>
                </c:pt>
                <c:pt idx="20">
                  <c:v>0.22600000000000001</c:v>
                </c:pt>
                <c:pt idx="21">
                  <c:v>0.22800000000000001</c:v>
                </c:pt>
                <c:pt idx="22">
                  <c:v>0.22900000000000001</c:v>
                </c:pt>
                <c:pt idx="23">
                  <c:v>0.23</c:v>
                </c:pt>
                <c:pt idx="24">
                  <c:v>0.23</c:v>
                </c:pt>
                <c:pt idx="25">
                  <c:v>0.23100000000000001</c:v>
                </c:pt>
                <c:pt idx="26">
                  <c:v>0.22500000000000001</c:v>
                </c:pt>
                <c:pt idx="27">
                  <c:v>0.216</c:v>
                </c:pt>
                <c:pt idx="28">
                  <c:v>0.20699999999999999</c:v>
                </c:pt>
                <c:pt idx="29">
                  <c:v>0.20100000000000001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0.19700000000000001</c:v>
                </c:pt>
                <c:pt idx="33">
                  <c:v>0.19700000000000001</c:v>
                </c:pt>
                <c:pt idx="34">
                  <c:v>0.2</c:v>
                </c:pt>
                <c:pt idx="35">
                  <c:v>0.20399999999999999</c:v>
                </c:pt>
                <c:pt idx="36">
                  <c:v>0.20799999999999999</c:v>
                </c:pt>
                <c:pt idx="37">
                  <c:v>0.214</c:v>
                </c:pt>
                <c:pt idx="38">
                  <c:v>0.219</c:v>
                </c:pt>
                <c:pt idx="39">
                  <c:v>0.224</c:v>
                </c:pt>
                <c:pt idx="40">
                  <c:v>0.23100000000000001</c:v>
                </c:pt>
                <c:pt idx="41">
                  <c:v>0.23799999999999999</c:v>
                </c:pt>
                <c:pt idx="42">
                  <c:v>0.246</c:v>
                </c:pt>
                <c:pt idx="43">
                  <c:v>0.25</c:v>
                </c:pt>
                <c:pt idx="44">
                  <c:v>0.255</c:v>
                </c:pt>
                <c:pt idx="45">
                  <c:v>0.25900000000000001</c:v>
                </c:pt>
                <c:pt idx="46">
                  <c:v>0.26100000000000001</c:v>
                </c:pt>
                <c:pt idx="47">
                  <c:v>0.26100000000000001</c:v>
                </c:pt>
                <c:pt idx="48">
                  <c:v>0.26200000000000001</c:v>
                </c:pt>
                <c:pt idx="49">
                  <c:v>0.26600000000000001</c:v>
                </c:pt>
                <c:pt idx="50">
                  <c:v>0.27100000000000002</c:v>
                </c:pt>
                <c:pt idx="51">
                  <c:v>0.27700000000000002</c:v>
                </c:pt>
                <c:pt idx="52">
                  <c:v>0.28000000000000003</c:v>
                </c:pt>
                <c:pt idx="53">
                  <c:v>0.28199999999999997</c:v>
                </c:pt>
                <c:pt idx="54">
                  <c:v>0.28499999999999998</c:v>
                </c:pt>
                <c:pt idx="55">
                  <c:v>0.28399999999999997</c:v>
                </c:pt>
                <c:pt idx="56">
                  <c:v>0.27700000000000002</c:v>
                </c:pt>
                <c:pt idx="57">
                  <c:v>0.27</c:v>
                </c:pt>
                <c:pt idx="58">
                  <c:v>0.26600000000000001</c:v>
                </c:pt>
                <c:pt idx="59">
                  <c:v>0.26400000000000001</c:v>
                </c:pt>
                <c:pt idx="60">
                  <c:v>0.25900000000000001</c:v>
                </c:pt>
                <c:pt idx="61">
                  <c:v>0.253</c:v>
                </c:pt>
                <c:pt idx="62">
                  <c:v>0.246</c:v>
                </c:pt>
                <c:pt idx="63">
                  <c:v>0.23899999999999999</c:v>
                </c:pt>
                <c:pt idx="64">
                  <c:v>0.23100000000000001</c:v>
                </c:pt>
                <c:pt idx="65">
                  <c:v>0.224</c:v>
                </c:pt>
                <c:pt idx="66">
                  <c:v>0.22500000000000001</c:v>
                </c:pt>
                <c:pt idx="67">
                  <c:v>0.22700000000000001</c:v>
                </c:pt>
                <c:pt idx="68">
                  <c:v>0.23300000000000001</c:v>
                </c:pt>
                <c:pt idx="69">
                  <c:v>0.24199999999999999</c:v>
                </c:pt>
                <c:pt idx="70">
                  <c:v>0.252</c:v>
                </c:pt>
                <c:pt idx="71">
                  <c:v>0.26100000000000001</c:v>
                </c:pt>
                <c:pt idx="72">
                  <c:v>0.27100000000000002</c:v>
                </c:pt>
                <c:pt idx="73">
                  <c:v>0.28000000000000003</c:v>
                </c:pt>
                <c:pt idx="74">
                  <c:v>0.28799999999999998</c:v>
                </c:pt>
                <c:pt idx="75">
                  <c:v>0.29499999999999998</c:v>
                </c:pt>
                <c:pt idx="76">
                  <c:v>0.30199999999999999</c:v>
                </c:pt>
                <c:pt idx="77">
                  <c:v>0.30299999999999999</c:v>
                </c:pt>
                <c:pt idx="78">
                  <c:v>0.3</c:v>
                </c:pt>
                <c:pt idx="79">
                  <c:v>0.29699999999999999</c:v>
                </c:pt>
                <c:pt idx="80">
                  <c:v>0.29399999999999998</c:v>
                </c:pt>
                <c:pt idx="81">
                  <c:v>0.28999999999999998</c:v>
                </c:pt>
                <c:pt idx="82">
                  <c:v>0.28699999999999998</c:v>
                </c:pt>
                <c:pt idx="83">
                  <c:v>0.28399999999999997</c:v>
                </c:pt>
                <c:pt idx="84">
                  <c:v>0.28000000000000003</c:v>
                </c:pt>
                <c:pt idx="85">
                  <c:v>0.27600000000000002</c:v>
                </c:pt>
                <c:pt idx="86">
                  <c:v>0.27200000000000002</c:v>
                </c:pt>
                <c:pt idx="87">
                  <c:v>0.26800000000000002</c:v>
                </c:pt>
                <c:pt idx="88">
                  <c:v>0.26800000000000002</c:v>
                </c:pt>
                <c:pt idx="89">
                  <c:v>0.27100000000000002</c:v>
                </c:pt>
                <c:pt idx="90">
                  <c:v>0.27400000000000002</c:v>
                </c:pt>
                <c:pt idx="91">
                  <c:v>0.27</c:v>
                </c:pt>
                <c:pt idx="92">
                  <c:v>0.26400000000000001</c:v>
                </c:pt>
                <c:pt idx="93">
                  <c:v>0.26400000000000001</c:v>
                </c:pt>
                <c:pt idx="94">
                  <c:v>0.27500000000000002</c:v>
                </c:pt>
                <c:pt idx="95">
                  <c:v>0.28199999999999997</c:v>
                </c:pt>
                <c:pt idx="96">
                  <c:v>0.28399999999999997</c:v>
                </c:pt>
                <c:pt idx="97">
                  <c:v>0.28599999999999998</c:v>
                </c:pt>
                <c:pt idx="98">
                  <c:v>0.28799999999999998</c:v>
                </c:pt>
                <c:pt idx="99">
                  <c:v>0.28599999999999998</c:v>
                </c:pt>
                <c:pt idx="100">
                  <c:v>0.28199999999999997</c:v>
                </c:pt>
                <c:pt idx="101">
                  <c:v>0.27700000000000002</c:v>
                </c:pt>
                <c:pt idx="102">
                  <c:v>0.27200000000000002</c:v>
                </c:pt>
                <c:pt idx="103">
                  <c:v>0.27200000000000002</c:v>
                </c:pt>
                <c:pt idx="104">
                  <c:v>0.27100000000000002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0.27100000000000002</c:v>
                </c:pt>
                <c:pt idx="110">
                  <c:v>0.27200000000000002</c:v>
                </c:pt>
                <c:pt idx="111">
                  <c:v>0.27300000000000002</c:v>
                </c:pt>
                <c:pt idx="112">
                  <c:v>0.27400000000000002</c:v>
                </c:pt>
                <c:pt idx="113">
                  <c:v>0.27500000000000002</c:v>
                </c:pt>
                <c:pt idx="114">
                  <c:v>0.27700000000000002</c:v>
                </c:pt>
                <c:pt idx="115">
                  <c:v>0.27900000000000003</c:v>
                </c:pt>
                <c:pt idx="116">
                  <c:v>0.28000000000000003</c:v>
                </c:pt>
                <c:pt idx="117">
                  <c:v>0.28199999999999997</c:v>
                </c:pt>
                <c:pt idx="118">
                  <c:v>0.28899999999999998</c:v>
                </c:pt>
                <c:pt idx="119">
                  <c:v>0.29699999999999999</c:v>
                </c:pt>
                <c:pt idx="120">
                  <c:v>0.30499999999999999</c:v>
                </c:pt>
                <c:pt idx="121">
                  <c:v>0.30399999999999999</c:v>
                </c:pt>
                <c:pt idx="122">
                  <c:v>0.30299999999999999</c:v>
                </c:pt>
                <c:pt idx="123">
                  <c:v>0.30199999999999999</c:v>
                </c:pt>
                <c:pt idx="124">
                  <c:v>0.308</c:v>
                </c:pt>
                <c:pt idx="125">
                  <c:v>0.314</c:v>
                </c:pt>
                <c:pt idx="126">
                  <c:v>0.32</c:v>
                </c:pt>
                <c:pt idx="127">
                  <c:v>0.31900000000000001</c:v>
                </c:pt>
                <c:pt idx="128">
                  <c:v>0.318</c:v>
                </c:pt>
                <c:pt idx="129">
                  <c:v>0.317</c:v>
                </c:pt>
                <c:pt idx="130">
                  <c:v>0.316</c:v>
                </c:pt>
                <c:pt idx="131">
                  <c:v>0.315</c:v>
                </c:pt>
                <c:pt idx="132">
                  <c:v>0.313</c:v>
                </c:pt>
                <c:pt idx="133">
                  <c:v>0.312</c:v>
                </c:pt>
                <c:pt idx="134">
                  <c:v>0.30599999999999999</c:v>
                </c:pt>
                <c:pt idx="135">
                  <c:v>0.29899999999999999</c:v>
                </c:pt>
                <c:pt idx="136">
                  <c:v>0.29099999999999998</c:v>
                </c:pt>
                <c:pt idx="137">
                  <c:v>0.28899999999999998</c:v>
                </c:pt>
                <c:pt idx="138">
                  <c:v>0.28699999999999998</c:v>
                </c:pt>
                <c:pt idx="139">
                  <c:v>0.28499999999999998</c:v>
                </c:pt>
                <c:pt idx="140">
                  <c:v>0.28699999999999998</c:v>
                </c:pt>
                <c:pt idx="141">
                  <c:v>0.28899999999999998</c:v>
                </c:pt>
                <c:pt idx="142">
                  <c:v>0.29099999999999998</c:v>
                </c:pt>
                <c:pt idx="143">
                  <c:v>0.29099999999999998</c:v>
                </c:pt>
                <c:pt idx="144">
                  <c:v>0.28999999999999998</c:v>
                </c:pt>
                <c:pt idx="145">
                  <c:v>0.28299999999999997</c:v>
                </c:pt>
                <c:pt idx="146">
                  <c:v>0.27500000000000002</c:v>
                </c:pt>
                <c:pt idx="147">
                  <c:v>0.26800000000000002</c:v>
                </c:pt>
                <c:pt idx="148">
                  <c:v>0.26700000000000002</c:v>
                </c:pt>
                <c:pt idx="149">
                  <c:v>0.27</c:v>
                </c:pt>
                <c:pt idx="150">
                  <c:v>0.27400000000000002</c:v>
                </c:pt>
                <c:pt idx="151">
                  <c:v>0.27900000000000003</c:v>
                </c:pt>
                <c:pt idx="152">
                  <c:v>0.28199999999999997</c:v>
                </c:pt>
                <c:pt idx="153">
                  <c:v>0.28399999999999997</c:v>
                </c:pt>
                <c:pt idx="154">
                  <c:v>0.28699999999999998</c:v>
                </c:pt>
                <c:pt idx="155">
                  <c:v>0.28999999999999998</c:v>
                </c:pt>
                <c:pt idx="156">
                  <c:v>0.29299999999999998</c:v>
                </c:pt>
                <c:pt idx="157">
                  <c:v>0.28899999999999998</c:v>
                </c:pt>
                <c:pt idx="158">
                  <c:v>0.28599999999999998</c:v>
                </c:pt>
                <c:pt idx="159">
                  <c:v>0.27900000000000003</c:v>
                </c:pt>
                <c:pt idx="160">
                  <c:v>0.26500000000000001</c:v>
                </c:pt>
                <c:pt idx="161">
                  <c:v>0.253</c:v>
                </c:pt>
                <c:pt idx="162">
                  <c:v>0.249</c:v>
                </c:pt>
                <c:pt idx="163">
                  <c:v>0.25600000000000001</c:v>
                </c:pt>
                <c:pt idx="164">
                  <c:v>0.26700000000000002</c:v>
                </c:pt>
                <c:pt idx="165">
                  <c:v>0.27800000000000002</c:v>
                </c:pt>
                <c:pt idx="166">
                  <c:v>0.222</c:v>
                </c:pt>
                <c:pt idx="167">
                  <c:v>0.192</c:v>
                </c:pt>
                <c:pt idx="168">
                  <c:v>0.185</c:v>
                </c:pt>
                <c:pt idx="169">
                  <c:v>0.17899999999999999</c:v>
                </c:pt>
                <c:pt idx="170">
                  <c:v>0.17299999999999999</c:v>
                </c:pt>
                <c:pt idx="171">
                  <c:v>0.16900000000000001</c:v>
                </c:pt>
                <c:pt idx="172">
                  <c:v>0.16600000000000001</c:v>
                </c:pt>
                <c:pt idx="173">
                  <c:v>0.16400000000000001</c:v>
                </c:pt>
                <c:pt idx="174">
                  <c:v>0.16300000000000001</c:v>
                </c:pt>
                <c:pt idx="175">
                  <c:v>0.16300000000000001</c:v>
                </c:pt>
                <c:pt idx="176">
                  <c:v>0.16300000000000001</c:v>
                </c:pt>
                <c:pt idx="177">
                  <c:v>0.16200000000000001</c:v>
                </c:pt>
                <c:pt idx="178">
                  <c:v>0.161</c:v>
                </c:pt>
                <c:pt idx="179">
                  <c:v>0.159</c:v>
                </c:pt>
                <c:pt idx="180">
                  <c:v>0.158</c:v>
                </c:pt>
                <c:pt idx="181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B-4AFD-8E9D-A9DE530E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Riverbed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Stick!$D$2:$D$50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0.39999999999999997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1.8</c:v>
                </c:pt>
                <c:pt idx="10">
                  <c:v>1.9999999999999998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</c:v>
                </c:pt>
                <c:pt idx="44">
                  <c:v>8.7999999999999989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</c:v>
                </c:pt>
              </c:numCache>
            </c:numRef>
          </c:xVal>
          <c:yVal>
            <c:numRef>
              <c:f>Stick!$C$2:$C$50</c:f>
              <c:numCache>
                <c:formatCode>General</c:formatCode>
                <c:ptCount val="49"/>
                <c:pt idx="0">
                  <c:v>0.06</c:v>
                </c:pt>
                <c:pt idx="1">
                  <c:v>0.11</c:v>
                </c:pt>
                <c:pt idx="2">
                  <c:v>0.12</c:v>
                </c:pt>
                <c:pt idx="3">
                  <c:v>0.18</c:v>
                </c:pt>
                <c:pt idx="4">
                  <c:v>0.17</c:v>
                </c:pt>
                <c:pt idx="5">
                  <c:v>0.21</c:v>
                </c:pt>
                <c:pt idx="6">
                  <c:v>0.22500000000000001</c:v>
                </c:pt>
                <c:pt idx="7">
                  <c:v>0.24</c:v>
                </c:pt>
                <c:pt idx="8">
                  <c:v>0.31</c:v>
                </c:pt>
                <c:pt idx="9">
                  <c:v>0.36</c:v>
                </c:pt>
                <c:pt idx="10">
                  <c:v>0.38</c:v>
                </c:pt>
                <c:pt idx="11">
                  <c:v>0.38</c:v>
                </c:pt>
                <c:pt idx="12">
                  <c:v>0.37</c:v>
                </c:pt>
                <c:pt idx="13">
                  <c:v>0.37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0.39</c:v>
                </c:pt>
                <c:pt idx="22">
                  <c:v>0.38</c:v>
                </c:pt>
                <c:pt idx="23">
                  <c:v>0.37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0.4</c:v>
                </c:pt>
                <c:pt idx="34">
                  <c:v>0.3</c:v>
                </c:pt>
                <c:pt idx="35">
                  <c:v>0.3</c:v>
                </c:pt>
                <c:pt idx="36">
                  <c:v>0.27</c:v>
                </c:pt>
                <c:pt idx="37">
                  <c:v>0.33</c:v>
                </c:pt>
                <c:pt idx="38">
                  <c:v>0.3</c:v>
                </c:pt>
                <c:pt idx="39">
                  <c:v>0.3</c:v>
                </c:pt>
                <c:pt idx="40">
                  <c:v>0.27</c:v>
                </c:pt>
                <c:pt idx="41">
                  <c:v>0.22</c:v>
                </c:pt>
                <c:pt idx="42">
                  <c:v>0.22</c:v>
                </c:pt>
                <c:pt idx="43">
                  <c:v>0.21</c:v>
                </c:pt>
                <c:pt idx="44">
                  <c:v>0.19</c:v>
                </c:pt>
                <c:pt idx="45">
                  <c:v>0.2</c:v>
                </c:pt>
                <c:pt idx="46">
                  <c:v>0.2</c:v>
                </c:pt>
                <c:pt idx="47">
                  <c:v>0.16</c:v>
                </c:pt>
                <c:pt idx="4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30A-B668-BD12244E1AAC}"/>
            </c:ext>
          </c:extLst>
        </c:ser>
        <c:ser>
          <c:idx val="1"/>
          <c:order val="1"/>
          <c:tx>
            <c:v>GPR_38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GPR_38!$R$2:$R$183</c:f>
              <c:numCache>
                <c:formatCode>General</c:formatCode>
                <c:ptCount val="182"/>
                <c:pt idx="0">
                  <c:v>0</c:v>
                </c:pt>
                <c:pt idx="1">
                  <c:v>5.3296703296703295E-2</c:v>
                </c:pt>
                <c:pt idx="2">
                  <c:v>0.10659340659340659</c:v>
                </c:pt>
                <c:pt idx="3">
                  <c:v>0.15989010989010988</c:v>
                </c:pt>
                <c:pt idx="4">
                  <c:v>0.21318681318681318</c:v>
                </c:pt>
                <c:pt idx="5">
                  <c:v>0.26648351648351648</c:v>
                </c:pt>
                <c:pt idx="6">
                  <c:v>0.31978021978021975</c:v>
                </c:pt>
                <c:pt idx="7">
                  <c:v>0.37307692307692303</c:v>
                </c:pt>
                <c:pt idx="8">
                  <c:v>0.4263736263736263</c:v>
                </c:pt>
                <c:pt idx="9">
                  <c:v>0.47967032967032958</c:v>
                </c:pt>
                <c:pt idx="10">
                  <c:v>0.53296703296703285</c:v>
                </c:pt>
                <c:pt idx="11">
                  <c:v>0.58626373626373618</c:v>
                </c:pt>
                <c:pt idx="12">
                  <c:v>0.63956043956043951</c:v>
                </c:pt>
                <c:pt idx="13">
                  <c:v>0.69285714285714284</c:v>
                </c:pt>
                <c:pt idx="14">
                  <c:v>0.74615384615384617</c:v>
                </c:pt>
                <c:pt idx="15">
                  <c:v>0.7994505494505495</c:v>
                </c:pt>
                <c:pt idx="16">
                  <c:v>0.85274725274725283</c:v>
                </c:pt>
                <c:pt idx="17">
                  <c:v>0.90604395604395616</c:v>
                </c:pt>
                <c:pt idx="18">
                  <c:v>0.95934065934065949</c:v>
                </c:pt>
                <c:pt idx="19">
                  <c:v>1.0126373626373628</c:v>
                </c:pt>
                <c:pt idx="20">
                  <c:v>1.0659340659340661</c:v>
                </c:pt>
                <c:pt idx="21">
                  <c:v>1.1192307692307695</c:v>
                </c:pt>
                <c:pt idx="22">
                  <c:v>1.1725274725274728</c:v>
                </c:pt>
                <c:pt idx="23">
                  <c:v>1.2258241758241761</c:v>
                </c:pt>
                <c:pt idx="24">
                  <c:v>1.2791208791208795</c:v>
                </c:pt>
                <c:pt idx="25">
                  <c:v>1.3324175824175828</c:v>
                </c:pt>
                <c:pt idx="26">
                  <c:v>1.3857142857142861</c:v>
                </c:pt>
                <c:pt idx="27">
                  <c:v>1.4390109890109894</c:v>
                </c:pt>
                <c:pt idx="28">
                  <c:v>1.4923076923076928</c:v>
                </c:pt>
                <c:pt idx="29">
                  <c:v>1.5456043956043961</c:v>
                </c:pt>
                <c:pt idx="30">
                  <c:v>1.5989010989010994</c:v>
                </c:pt>
                <c:pt idx="31">
                  <c:v>1.6521978021978028</c:v>
                </c:pt>
                <c:pt idx="32">
                  <c:v>1.7054945054945061</c:v>
                </c:pt>
                <c:pt idx="33">
                  <c:v>1.7587912087912094</c:v>
                </c:pt>
                <c:pt idx="34">
                  <c:v>1.8120879120879128</c:v>
                </c:pt>
                <c:pt idx="35">
                  <c:v>1.8653846153846161</c:v>
                </c:pt>
                <c:pt idx="36">
                  <c:v>1.9186813186813194</c:v>
                </c:pt>
                <c:pt idx="37">
                  <c:v>1.9719780219780227</c:v>
                </c:pt>
                <c:pt idx="38">
                  <c:v>2.0252747252747261</c:v>
                </c:pt>
                <c:pt idx="39">
                  <c:v>2.0785714285714292</c:v>
                </c:pt>
                <c:pt idx="40">
                  <c:v>2.1318681318681323</c:v>
                </c:pt>
                <c:pt idx="41">
                  <c:v>2.1851648351648354</c:v>
                </c:pt>
                <c:pt idx="42">
                  <c:v>2.2384615384615385</c:v>
                </c:pt>
                <c:pt idx="43">
                  <c:v>2.2917582417582416</c:v>
                </c:pt>
                <c:pt idx="44">
                  <c:v>2.3450549450549447</c:v>
                </c:pt>
                <c:pt idx="45">
                  <c:v>2.3983516483516478</c:v>
                </c:pt>
                <c:pt idx="46">
                  <c:v>2.4516483516483509</c:v>
                </c:pt>
                <c:pt idx="47">
                  <c:v>2.504945054945054</c:v>
                </c:pt>
                <c:pt idx="48">
                  <c:v>2.5582417582417571</c:v>
                </c:pt>
                <c:pt idx="49">
                  <c:v>2.6115384615384603</c:v>
                </c:pt>
                <c:pt idx="50">
                  <c:v>2.6648351648351634</c:v>
                </c:pt>
                <c:pt idx="51">
                  <c:v>2.7181318681318665</c:v>
                </c:pt>
                <c:pt idx="52">
                  <c:v>2.7714285714285696</c:v>
                </c:pt>
                <c:pt idx="53">
                  <c:v>2.8247252747252727</c:v>
                </c:pt>
                <c:pt idx="54">
                  <c:v>2.8780219780219758</c:v>
                </c:pt>
                <c:pt idx="55">
                  <c:v>2.9313186813186789</c:v>
                </c:pt>
                <c:pt idx="56">
                  <c:v>2.984615384615382</c:v>
                </c:pt>
                <c:pt idx="57">
                  <c:v>3.0379120879120851</c:v>
                </c:pt>
                <c:pt idx="58">
                  <c:v>3.0912087912087882</c:v>
                </c:pt>
                <c:pt idx="59">
                  <c:v>3.1445054945054913</c:v>
                </c:pt>
                <c:pt idx="60">
                  <c:v>3.1978021978021944</c:v>
                </c:pt>
                <c:pt idx="61">
                  <c:v>3.2510989010988975</c:v>
                </c:pt>
                <c:pt idx="62">
                  <c:v>3.3043956043956006</c:v>
                </c:pt>
                <c:pt idx="63">
                  <c:v>3.3576923076923038</c:v>
                </c:pt>
                <c:pt idx="64">
                  <c:v>3.4109890109890069</c:v>
                </c:pt>
                <c:pt idx="65">
                  <c:v>3.46428571428571</c:v>
                </c:pt>
                <c:pt idx="66">
                  <c:v>3.5175824175824131</c:v>
                </c:pt>
                <c:pt idx="67">
                  <c:v>3.5708791208791162</c:v>
                </c:pt>
                <c:pt idx="68">
                  <c:v>3.6241758241758193</c:v>
                </c:pt>
                <c:pt idx="69">
                  <c:v>3.6774725274725224</c:v>
                </c:pt>
                <c:pt idx="70">
                  <c:v>3.7307692307692255</c:v>
                </c:pt>
                <c:pt idx="71">
                  <c:v>3.7840659340659286</c:v>
                </c:pt>
                <c:pt idx="72">
                  <c:v>3.8373626373626317</c:v>
                </c:pt>
                <c:pt idx="73">
                  <c:v>3.8906593406593348</c:v>
                </c:pt>
                <c:pt idx="74">
                  <c:v>3.9439560439560379</c:v>
                </c:pt>
                <c:pt idx="75">
                  <c:v>3.997252747252741</c:v>
                </c:pt>
                <c:pt idx="76">
                  <c:v>4.0505494505494442</c:v>
                </c:pt>
                <c:pt idx="77">
                  <c:v>4.1038461538461473</c:v>
                </c:pt>
                <c:pt idx="78">
                  <c:v>4.1571428571428504</c:v>
                </c:pt>
                <c:pt idx="79">
                  <c:v>4.2104395604395535</c:v>
                </c:pt>
                <c:pt idx="80">
                  <c:v>4.2637362637362566</c:v>
                </c:pt>
                <c:pt idx="81">
                  <c:v>4.3170329670329597</c:v>
                </c:pt>
                <c:pt idx="82">
                  <c:v>4.3703296703296628</c:v>
                </c:pt>
                <c:pt idx="83">
                  <c:v>4.4236263736263659</c:v>
                </c:pt>
                <c:pt idx="84">
                  <c:v>4.476923076923069</c:v>
                </c:pt>
                <c:pt idx="85">
                  <c:v>4.5302197802197721</c:v>
                </c:pt>
                <c:pt idx="86">
                  <c:v>4.5835164835164752</c:v>
                </c:pt>
                <c:pt idx="87">
                  <c:v>4.6368131868131783</c:v>
                </c:pt>
                <c:pt idx="88">
                  <c:v>4.6901098901098814</c:v>
                </c:pt>
                <c:pt idx="89">
                  <c:v>4.7434065934065845</c:v>
                </c:pt>
                <c:pt idx="90">
                  <c:v>4.7967032967032877</c:v>
                </c:pt>
                <c:pt idx="91">
                  <c:v>4.8499999999999908</c:v>
                </c:pt>
                <c:pt idx="92">
                  <c:v>4.9032967032966939</c:v>
                </c:pt>
                <c:pt idx="93">
                  <c:v>4.956593406593397</c:v>
                </c:pt>
                <c:pt idx="94">
                  <c:v>5.0098901098901001</c:v>
                </c:pt>
                <c:pt idx="95">
                  <c:v>5.0631868131868032</c:v>
                </c:pt>
                <c:pt idx="96">
                  <c:v>5.1164835164835063</c:v>
                </c:pt>
                <c:pt idx="97">
                  <c:v>5.1697802197802094</c:v>
                </c:pt>
                <c:pt idx="98">
                  <c:v>5.2230769230769125</c:v>
                </c:pt>
                <c:pt idx="99">
                  <c:v>5.2763736263736156</c:v>
                </c:pt>
                <c:pt idx="100">
                  <c:v>5.3296703296703187</c:v>
                </c:pt>
                <c:pt idx="101">
                  <c:v>5.3829670329670218</c:v>
                </c:pt>
                <c:pt idx="102">
                  <c:v>5.4362637362637249</c:v>
                </c:pt>
                <c:pt idx="103">
                  <c:v>5.4895604395604281</c:v>
                </c:pt>
                <c:pt idx="104">
                  <c:v>5.5428571428571312</c:v>
                </c:pt>
                <c:pt idx="105">
                  <c:v>5.5961538461538343</c:v>
                </c:pt>
                <c:pt idx="106">
                  <c:v>5.6494505494505374</c:v>
                </c:pt>
                <c:pt idx="107">
                  <c:v>5.7027472527472405</c:v>
                </c:pt>
                <c:pt idx="108">
                  <c:v>5.7560439560439436</c:v>
                </c:pt>
                <c:pt idx="109">
                  <c:v>5.8093406593406467</c:v>
                </c:pt>
                <c:pt idx="110">
                  <c:v>5.8626373626373498</c:v>
                </c:pt>
                <c:pt idx="111">
                  <c:v>5.9159340659340529</c:v>
                </c:pt>
                <c:pt idx="112">
                  <c:v>5.969230769230756</c:v>
                </c:pt>
                <c:pt idx="113">
                  <c:v>6.0225274725274591</c:v>
                </c:pt>
                <c:pt idx="114">
                  <c:v>6.0758241758241622</c:v>
                </c:pt>
                <c:pt idx="115">
                  <c:v>6.1291208791208653</c:v>
                </c:pt>
                <c:pt idx="116">
                  <c:v>6.1824175824175684</c:v>
                </c:pt>
                <c:pt idx="117">
                  <c:v>6.2357142857142716</c:v>
                </c:pt>
                <c:pt idx="118">
                  <c:v>6.2890109890109747</c:v>
                </c:pt>
                <c:pt idx="119">
                  <c:v>6.3423076923076778</c:v>
                </c:pt>
                <c:pt idx="120">
                  <c:v>6.3956043956043809</c:v>
                </c:pt>
                <c:pt idx="121">
                  <c:v>6.448901098901084</c:v>
                </c:pt>
                <c:pt idx="122">
                  <c:v>6.5021978021977871</c:v>
                </c:pt>
                <c:pt idx="123">
                  <c:v>6.5554945054944902</c:v>
                </c:pt>
                <c:pt idx="124">
                  <c:v>6.6087912087911933</c:v>
                </c:pt>
                <c:pt idx="125">
                  <c:v>6.6620879120878964</c:v>
                </c:pt>
                <c:pt idx="126">
                  <c:v>6.7153846153845995</c:v>
                </c:pt>
                <c:pt idx="127">
                  <c:v>6.7686813186813026</c:v>
                </c:pt>
                <c:pt idx="128">
                  <c:v>6.8219780219780057</c:v>
                </c:pt>
                <c:pt idx="129">
                  <c:v>6.8752747252747088</c:v>
                </c:pt>
                <c:pt idx="130">
                  <c:v>6.9285714285714119</c:v>
                </c:pt>
                <c:pt idx="131">
                  <c:v>6.9818681318681151</c:v>
                </c:pt>
                <c:pt idx="132">
                  <c:v>7.0351648351648182</c:v>
                </c:pt>
                <c:pt idx="133">
                  <c:v>7.0884615384615213</c:v>
                </c:pt>
                <c:pt idx="134">
                  <c:v>7.1417582417582244</c:v>
                </c:pt>
                <c:pt idx="135">
                  <c:v>7.1950549450549275</c:v>
                </c:pt>
                <c:pt idx="136">
                  <c:v>7.2483516483516306</c:v>
                </c:pt>
                <c:pt idx="137">
                  <c:v>7.3016483516483337</c:v>
                </c:pt>
                <c:pt idx="138">
                  <c:v>7.3549450549450368</c:v>
                </c:pt>
                <c:pt idx="139">
                  <c:v>7.4082417582417399</c:v>
                </c:pt>
                <c:pt idx="140">
                  <c:v>7.461538461538443</c:v>
                </c:pt>
                <c:pt idx="141">
                  <c:v>7.5148351648351461</c:v>
                </c:pt>
                <c:pt idx="142">
                  <c:v>7.5681318681318492</c:v>
                </c:pt>
                <c:pt idx="143">
                  <c:v>7.6214285714285523</c:v>
                </c:pt>
                <c:pt idx="144">
                  <c:v>7.6747252747252555</c:v>
                </c:pt>
                <c:pt idx="145">
                  <c:v>7.7280219780219586</c:v>
                </c:pt>
                <c:pt idx="146">
                  <c:v>7.7813186813186617</c:v>
                </c:pt>
                <c:pt idx="147">
                  <c:v>7.8346153846153648</c:v>
                </c:pt>
                <c:pt idx="148">
                  <c:v>7.8879120879120679</c:v>
                </c:pt>
                <c:pt idx="149">
                  <c:v>7.941208791208771</c:v>
                </c:pt>
                <c:pt idx="150">
                  <c:v>7.9945054945054741</c:v>
                </c:pt>
                <c:pt idx="151">
                  <c:v>8.0478021978021772</c:v>
                </c:pt>
                <c:pt idx="152">
                  <c:v>8.1010989010988812</c:v>
                </c:pt>
                <c:pt idx="153">
                  <c:v>8.1543956043955852</c:v>
                </c:pt>
                <c:pt idx="154">
                  <c:v>8.2076923076922892</c:v>
                </c:pt>
                <c:pt idx="155">
                  <c:v>8.2609890109889932</c:v>
                </c:pt>
                <c:pt idx="156">
                  <c:v>8.3142857142856972</c:v>
                </c:pt>
                <c:pt idx="157">
                  <c:v>8.3675824175824012</c:v>
                </c:pt>
                <c:pt idx="158">
                  <c:v>8.4208791208791052</c:v>
                </c:pt>
                <c:pt idx="159">
                  <c:v>8.4741758241758092</c:v>
                </c:pt>
                <c:pt idx="160">
                  <c:v>8.5274725274725132</c:v>
                </c:pt>
                <c:pt idx="161">
                  <c:v>8.5807692307692172</c:v>
                </c:pt>
                <c:pt idx="162">
                  <c:v>8.6340659340659212</c:v>
                </c:pt>
                <c:pt idx="163">
                  <c:v>8.6873626373626252</c:v>
                </c:pt>
                <c:pt idx="164">
                  <c:v>8.7406593406593291</c:v>
                </c:pt>
                <c:pt idx="165">
                  <c:v>8.7939560439560331</c:v>
                </c:pt>
                <c:pt idx="166">
                  <c:v>8.8472527472527371</c:v>
                </c:pt>
                <c:pt idx="167">
                  <c:v>8.9005494505494411</c:v>
                </c:pt>
                <c:pt idx="168">
                  <c:v>8.9538461538461451</c:v>
                </c:pt>
                <c:pt idx="169">
                  <c:v>9.0071428571428491</c:v>
                </c:pt>
                <c:pt idx="170">
                  <c:v>9.0604395604395531</c:v>
                </c:pt>
                <c:pt idx="171">
                  <c:v>9.1137362637362571</c:v>
                </c:pt>
                <c:pt idx="172">
                  <c:v>9.1670329670329611</c:v>
                </c:pt>
                <c:pt idx="173">
                  <c:v>9.2203296703296651</c:v>
                </c:pt>
                <c:pt idx="174">
                  <c:v>9.2736263736263691</c:v>
                </c:pt>
                <c:pt idx="175">
                  <c:v>9.3269230769230731</c:v>
                </c:pt>
                <c:pt idx="176">
                  <c:v>9.3802197802197771</c:v>
                </c:pt>
                <c:pt idx="177">
                  <c:v>9.4335164835164811</c:v>
                </c:pt>
                <c:pt idx="178">
                  <c:v>9.4868131868131851</c:v>
                </c:pt>
                <c:pt idx="179">
                  <c:v>9.5401098901098891</c:v>
                </c:pt>
                <c:pt idx="180">
                  <c:v>9.5934065934065931</c:v>
                </c:pt>
                <c:pt idx="181">
                  <c:v>9.6467032967032971</c:v>
                </c:pt>
              </c:numCache>
            </c:numRef>
          </c:xVal>
          <c:yVal>
            <c:numRef>
              <c:f>GPR_38!$B$2:$B$183</c:f>
              <c:numCache>
                <c:formatCode>General</c:formatCode>
                <c:ptCount val="182"/>
                <c:pt idx="0">
                  <c:v>0.14399999999999999</c:v>
                </c:pt>
                <c:pt idx="1">
                  <c:v>0.14699999999999999</c:v>
                </c:pt>
                <c:pt idx="2">
                  <c:v>0.15</c:v>
                </c:pt>
                <c:pt idx="3">
                  <c:v>0.154</c:v>
                </c:pt>
                <c:pt idx="4">
                  <c:v>0.159</c:v>
                </c:pt>
                <c:pt idx="5">
                  <c:v>0.16500000000000001</c:v>
                </c:pt>
                <c:pt idx="6">
                  <c:v>0.17100000000000001</c:v>
                </c:pt>
                <c:pt idx="7">
                  <c:v>0.17100000000000001</c:v>
                </c:pt>
                <c:pt idx="8">
                  <c:v>0.17299999999999999</c:v>
                </c:pt>
                <c:pt idx="9">
                  <c:v>0.17799999999999999</c:v>
                </c:pt>
                <c:pt idx="10">
                  <c:v>0.184</c:v>
                </c:pt>
                <c:pt idx="11">
                  <c:v>0.188</c:v>
                </c:pt>
                <c:pt idx="12">
                  <c:v>0.193</c:v>
                </c:pt>
                <c:pt idx="13">
                  <c:v>0.19800000000000001</c:v>
                </c:pt>
                <c:pt idx="14">
                  <c:v>0.20499999999999999</c:v>
                </c:pt>
                <c:pt idx="15">
                  <c:v>0.21199999999999999</c:v>
                </c:pt>
                <c:pt idx="16">
                  <c:v>0.219</c:v>
                </c:pt>
                <c:pt idx="17">
                  <c:v>0.222</c:v>
                </c:pt>
                <c:pt idx="18">
                  <c:v>0.223</c:v>
                </c:pt>
                <c:pt idx="19">
                  <c:v>0.22500000000000001</c:v>
                </c:pt>
                <c:pt idx="20">
                  <c:v>0.22600000000000001</c:v>
                </c:pt>
                <c:pt idx="21">
                  <c:v>0.22800000000000001</c:v>
                </c:pt>
                <c:pt idx="22">
                  <c:v>0.22900000000000001</c:v>
                </c:pt>
                <c:pt idx="23">
                  <c:v>0.23</c:v>
                </c:pt>
                <c:pt idx="24">
                  <c:v>0.23</c:v>
                </c:pt>
                <c:pt idx="25">
                  <c:v>0.23100000000000001</c:v>
                </c:pt>
                <c:pt idx="26">
                  <c:v>0.22500000000000001</c:v>
                </c:pt>
                <c:pt idx="27">
                  <c:v>0.216</c:v>
                </c:pt>
                <c:pt idx="28">
                  <c:v>0.20699999999999999</c:v>
                </c:pt>
                <c:pt idx="29">
                  <c:v>0.20100000000000001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0.19700000000000001</c:v>
                </c:pt>
                <c:pt idx="33">
                  <c:v>0.19700000000000001</c:v>
                </c:pt>
                <c:pt idx="34">
                  <c:v>0.2</c:v>
                </c:pt>
                <c:pt idx="35">
                  <c:v>0.20399999999999999</c:v>
                </c:pt>
                <c:pt idx="36">
                  <c:v>0.20799999999999999</c:v>
                </c:pt>
                <c:pt idx="37">
                  <c:v>0.214</c:v>
                </c:pt>
                <c:pt idx="38">
                  <c:v>0.219</c:v>
                </c:pt>
                <c:pt idx="39">
                  <c:v>0.224</c:v>
                </c:pt>
                <c:pt idx="40">
                  <c:v>0.23100000000000001</c:v>
                </c:pt>
                <c:pt idx="41">
                  <c:v>0.23799999999999999</c:v>
                </c:pt>
                <c:pt idx="42">
                  <c:v>0.246</c:v>
                </c:pt>
                <c:pt idx="43">
                  <c:v>0.25</c:v>
                </c:pt>
                <c:pt idx="44">
                  <c:v>0.255</c:v>
                </c:pt>
                <c:pt idx="45">
                  <c:v>0.25900000000000001</c:v>
                </c:pt>
                <c:pt idx="46">
                  <c:v>0.26100000000000001</c:v>
                </c:pt>
                <c:pt idx="47">
                  <c:v>0.26100000000000001</c:v>
                </c:pt>
                <c:pt idx="48">
                  <c:v>0.26200000000000001</c:v>
                </c:pt>
                <c:pt idx="49">
                  <c:v>0.26600000000000001</c:v>
                </c:pt>
                <c:pt idx="50">
                  <c:v>0.27100000000000002</c:v>
                </c:pt>
                <c:pt idx="51">
                  <c:v>0.27700000000000002</c:v>
                </c:pt>
                <c:pt idx="52">
                  <c:v>0.28000000000000003</c:v>
                </c:pt>
                <c:pt idx="53">
                  <c:v>0.28199999999999997</c:v>
                </c:pt>
                <c:pt idx="54">
                  <c:v>0.28499999999999998</c:v>
                </c:pt>
                <c:pt idx="55">
                  <c:v>0.28399999999999997</c:v>
                </c:pt>
                <c:pt idx="56">
                  <c:v>0.27700000000000002</c:v>
                </c:pt>
                <c:pt idx="57">
                  <c:v>0.27</c:v>
                </c:pt>
                <c:pt idx="58">
                  <c:v>0.26600000000000001</c:v>
                </c:pt>
                <c:pt idx="59">
                  <c:v>0.26400000000000001</c:v>
                </c:pt>
                <c:pt idx="60">
                  <c:v>0.25900000000000001</c:v>
                </c:pt>
                <c:pt idx="61">
                  <c:v>0.253</c:v>
                </c:pt>
                <c:pt idx="62">
                  <c:v>0.246</c:v>
                </c:pt>
                <c:pt idx="63">
                  <c:v>0.23899999999999999</c:v>
                </c:pt>
                <c:pt idx="64">
                  <c:v>0.23100000000000001</c:v>
                </c:pt>
                <c:pt idx="65">
                  <c:v>0.224</c:v>
                </c:pt>
                <c:pt idx="66">
                  <c:v>0.22500000000000001</c:v>
                </c:pt>
                <c:pt idx="67">
                  <c:v>0.22700000000000001</c:v>
                </c:pt>
                <c:pt idx="68">
                  <c:v>0.23300000000000001</c:v>
                </c:pt>
                <c:pt idx="69">
                  <c:v>0.24199999999999999</c:v>
                </c:pt>
                <c:pt idx="70">
                  <c:v>0.252</c:v>
                </c:pt>
                <c:pt idx="71">
                  <c:v>0.26100000000000001</c:v>
                </c:pt>
                <c:pt idx="72">
                  <c:v>0.27100000000000002</c:v>
                </c:pt>
                <c:pt idx="73">
                  <c:v>0.28000000000000003</c:v>
                </c:pt>
                <c:pt idx="74">
                  <c:v>0.28799999999999998</c:v>
                </c:pt>
                <c:pt idx="75">
                  <c:v>0.29499999999999998</c:v>
                </c:pt>
                <c:pt idx="76">
                  <c:v>0.30199999999999999</c:v>
                </c:pt>
                <c:pt idx="77">
                  <c:v>0.30299999999999999</c:v>
                </c:pt>
                <c:pt idx="78">
                  <c:v>0.3</c:v>
                </c:pt>
                <c:pt idx="79">
                  <c:v>0.29699999999999999</c:v>
                </c:pt>
                <c:pt idx="80">
                  <c:v>0.29399999999999998</c:v>
                </c:pt>
                <c:pt idx="81">
                  <c:v>0.28999999999999998</c:v>
                </c:pt>
                <c:pt idx="82">
                  <c:v>0.28699999999999998</c:v>
                </c:pt>
                <c:pt idx="83">
                  <c:v>0.28399999999999997</c:v>
                </c:pt>
                <c:pt idx="84">
                  <c:v>0.28000000000000003</c:v>
                </c:pt>
                <c:pt idx="85">
                  <c:v>0.27600000000000002</c:v>
                </c:pt>
                <c:pt idx="86">
                  <c:v>0.27200000000000002</c:v>
                </c:pt>
                <c:pt idx="87">
                  <c:v>0.26800000000000002</c:v>
                </c:pt>
                <c:pt idx="88">
                  <c:v>0.26800000000000002</c:v>
                </c:pt>
                <c:pt idx="89">
                  <c:v>0.27100000000000002</c:v>
                </c:pt>
                <c:pt idx="90">
                  <c:v>0.27400000000000002</c:v>
                </c:pt>
                <c:pt idx="91">
                  <c:v>0.27</c:v>
                </c:pt>
                <c:pt idx="92">
                  <c:v>0.26400000000000001</c:v>
                </c:pt>
                <c:pt idx="93">
                  <c:v>0.26400000000000001</c:v>
                </c:pt>
                <c:pt idx="94">
                  <c:v>0.27500000000000002</c:v>
                </c:pt>
                <c:pt idx="95">
                  <c:v>0.28199999999999997</c:v>
                </c:pt>
                <c:pt idx="96">
                  <c:v>0.28399999999999997</c:v>
                </c:pt>
                <c:pt idx="97">
                  <c:v>0.28599999999999998</c:v>
                </c:pt>
                <c:pt idx="98">
                  <c:v>0.28799999999999998</c:v>
                </c:pt>
                <c:pt idx="99">
                  <c:v>0.28599999999999998</c:v>
                </c:pt>
                <c:pt idx="100">
                  <c:v>0.28199999999999997</c:v>
                </c:pt>
                <c:pt idx="101">
                  <c:v>0.27700000000000002</c:v>
                </c:pt>
                <c:pt idx="102">
                  <c:v>0.27200000000000002</c:v>
                </c:pt>
                <c:pt idx="103">
                  <c:v>0.27200000000000002</c:v>
                </c:pt>
                <c:pt idx="104">
                  <c:v>0.27100000000000002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0.27100000000000002</c:v>
                </c:pt>
                <c:pt idx="110">
                  <c:v>0.27200000000000002</c:v>
                </c:pt>
                <c:pt idx="111">
                  <c:v>0.27300000000000002</c:v>
                </c:pt>
                <c:pt idx="112">
                  <c:v>0.27400000000000002</c:v>
                </c:pt>
                <c:pt idx="113">
                  <c:v>0.27500000000000002</c:v>
                </c:pt>
                <c:pt idx="114">
                  <c:v>0.27700000000000002</c:v>
                </c:pt>
                <c:pt idx="115">
                  <c:v>0.27900000000000003</c:v>
                </c:pt>
                <c:pt idx="116">
                  <c:v>0.28000000000000003</c:v>
                </c:pt>
                <c:pt idx="117">
                  <c:v>0.28199999999999997</c:v>
                </c:pt>
                <c:pt idx="118">
                  <c:v>0.28899999999999998</c:v>
                </c:pt>
                <c:pt idx="119">
                  <c:v>0.29699999999999999</c:v>
                </c:pt>
                <c:pt idx="120">
                  <c:v>0.30499999999999999</c:v>
                </c:pt>
                <c:pt idx="121">
                  <c:v>0.30399999999999999</c:v>
                </c:pt>
                <c:pt idx="122">
                  <c:v>0.30299999999999999</c:v>
                </c:pt>
                <c:pt idx="123">
                  <c:v>0.30199999999999999</c:v>
                </c:pt>
                <c:pt idx="124">
                  <c:v>0.308</c:v>
                </c:pt>
                <c:pt idx="125">
                  <c:v>0.314</c:v>
                </c:pt>
                <c:pt idx="126">
                  <c:v>0.32</c:v>
                </c:pt>
                <c:pt idx="127">
                  <c:v>0.31900000000000001</c:v>
                </c:pt>
                <c:pt idx="128">
                  <c:v>0.318</c:v>
                </c:pt>
                <c:pt idx="129">
                  <c:v>0.317</c:v>
                </c:pt>
                <c:pt idx="130">
                  <c:v>0.316</c:v>
                </c:pt>
                <c:pt idx="131">
                  <c:v>0.315</c:v>
                </c:pt>
                <c:pt idx="132">
                  <c:v>0.313</c:v>
                </c:pt>
                <c:pt idx="133">
                  <c:v>0.312</c:v>
                </c:pt>
                <c:pt idx="134">
                  <c:v>0.30599999999999999</c:v>
                </c:pt>
                <c:pt idx="135">
                  <c:v>0.29899999999999999</c:v>
                </c:pt>
                <c:pt idx="136">
                  <c:v>0.29099999999999998</c:v>
                </c:pt>
                <c:pt idx="137">
                  <c:v>0.28899999999999998</c:v>
                </c:pt>
                <c:pt idx="138">
                  <c:v>0.28699999999999998</c:v>
                </c:pt>
                <c:pt idx="139">
                  <c:v>0.28499999999999998</c:v>
                </c:pt>
                <c:pt idx="140">
                  <c:v>0.28699999999999998</c:v>
                </c:pt>
                <c:pt idx="141">
                  <c:v>0.28899999999999998</c:v>
                </c:pt>
                <c:pt idx="142">
                  <c:v>0.29099999999999998</c:v>
                </c:pt>
                <c:pt idx="143">
                  <c:v>0.29099999999999998</c:v>
                </c:pt>
                <c:pt idx="144">
                  <c:v>0.28999999999999998</c:v>
                </c:pt>
                <c:pt idx="145">
                  <c:v>0.28299999999999997</c:v>
                </c:pt>
                <c:pt idx="146">
                  <c:v>0.27500000000000002</c:v>
                </c:pt>
                <c:pt idx="147">
                  <c:v>0.26800000000000002</c:v>
                </c:pt>
                <c:pt idx="148">
                  <c:v>0.26700000000000002</c:v>
                </c:pt>
                <c:pt idx="149">
                  <c:v>0.27</c:v>
                </c:pt>
                <c:pt idx="150">
                  <c:v>0.27400000000000002</c:v>
                </c:pt>
                <c:pt idx="151">
                  <c:v>0.27900000000000003</c:v>
                </c:pt>
                <c:pt idx="152">
                  <c:v>0.28199999999999997</c:v>
                </c:pt>
                <c:pt idx="153">
                  <c:v>0.28399999999999997</c:v>
                </c:pt>
                <c:pt idx="154">
                  <c:v>0.28699999999999998</c:v>
                </c:pt>
                <c:pt idx="155">
                  <c:v>0.28999999999999998</c:v>
                </c:pt>
                <c:pt idx="156">
                  <c:v>0.29299999999999998</c:v>
                </c:pt>
                <c:pt idx="157">
                  <c:v>0.28899999999999998</c:v>
                </c:pt>
                <c:pt idx="158">
                  <c:v>0.28599999999999998</c:v>
                </c:pt>
                <c:pt idx="159">
                  <c:v>0.27900000000000003</c:v>
                </c:pt>
                <c:pt idx="160">
                  <c:v>0.26500000000000001</c:v>
                </c:pt>
                <c:pt idx="161">
                  <c:v>0.253</c:v>
                </c:pt>
                <c:pt idx="162">
                  <c:v>0.249</c:v>
                </c:pt>
                <c:pt idx="163">
                  <c:v>0.25600000000000001</c:v>
                </c:pt>
                <c:pt idx="164">
                  <c:v>0.26700000000000002</c:v>
                </c:pt>
                <c:pt idx="165">
                  <c:v>0.27800000000000002</c:v>
                </c:pt>
                <c:pt idx="166">
                  <c:v>0.222</c:v>
                </c:pt>
                <c:pt idx="167">
                  <c:v>0.192</c:v>
                </c:pt>
                <c:pt idx="168">
                  <c:v>0.185</c:v>
                </c:pt>
                <c:pt idx="169">
                  <c:v>0.17899999999999999</c:v>
                </c:pt>
                <c:pt idx="170">
                  <c:v>0.17299999999999999</c:v>
                </c:pt>
                <c:pt idx="171">
                  <c:v>0.16900000000000001</c:v>
                </c:pt>
                <c:pt idx="172">
                  <c:v>0.16600000000000001</c:v>
                </c:pt>
                <c:pt idx="173">
                  <c:v>0.16400000000000001</c:v>
                </c:pt>
                <c:pt idx="174">
                  <c:v>0.16300000000000001</c:v>
                </c:pt>
                <c:pt idx="175">
                  <c:v>0.16300000000000001</c:v>
                </c:pt>
                <c:pt idx="176">
                  <c:v>0.16300000000000001</c:v>
                </c:pt>
                <c:pt idx="177">
                  <c:v>0.16200000000000001</c:v>
                </c:pt>
                <c:pt idx="178">
                  <c:v>0.161</c:v>
                </c:pt>
                <c:pt idx="179">
                  <c:v>0.159</c:v>
                </c:pt>
                <c:pt idx="180">
                  <c:v>0.158</c:v>
                </c:pt>
                <c:pt idx="181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B-430A-B668-BD12244E1AAC}"/>
            </c:ext>
          </c:extLst>
        </c:ser>
        <c:ser>
          <c:idx val="2"/>
          <c:order val="2"/>
          <c:tx>
            <c:v>GPR_39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GPR_39!$Q$2:$Q$147</c:f>
              <c:numCache>
                <c:formatCode>General</c:formatCode>
                <c:ptCount val="146"/>
                <c:pt idx="0">
                  <c:v>0</c:v>
                </c:pt>
                <c:pt idx="1">
                  <c:v>6.6438356164383552E-2</c:v>
                </c:pt>
                <c:pt idx="2">
                  <c:v>0.1328767123287671</c:v>
                </c:pt>
                <c:pt idx="3">
                  <c:v>0.19931506849315067</c:v>
                </c:pt>
                <c:pt idx="4">
                  <c:v>0.26575342465753421</c:v>
                </c:pt>
                <c:pt idx="5">
                  <c:v>0.33219178082191775</c:v>
                </c:pt>
                <c:pt idx="6">
                  <c:v>0.39863013698630129</c:v>
                </c:pt>
                <c:pt idx="7">
                  <c:v>0.46506849315068483</c:v>
                </c:pt>
                <c:pt idx="8">
                  <c:v>0.53150684931506842</c:v>
                </c:pt>
                <c:pt idx="9">
                  <c:v>0.59794520547945196</c:v>
                </c:pt>
                <c:pt idx="10">
                  <c:v>0.6643835616438355</c:v>
                </c:pt>
                <c:pt idx="11">
                  <c:v>0.73082191780821903</c:v>
                </c:pt>
                <c:pt idx="12">
                  <c:v>0.79726027397260257</c:v>
                </c:pt>
                <c:pt idx="13">
                  <c:v>0.86369863013698611</c:v>
                </c:pt>
                <c:pt idx="14">
                  <c:v>0.93013698630136965</c:v>
                </c:pt>
                <c:pt idx="15">
                  <c:v>0.99657534246575319</c:v>
                </c:pt>
                <c:pt idx="16">
                  <c:v>1.0630136986301368</c:v>
                </c:pt>
                <c:pt idx="17">
                  <c:v>1.1294520547945204</c:v>
                </c:pt>
                <c:pt idx="18">
                  <c:v>1.1958904109589039</c:v>
                </c:pt>
                <c:pt idx="19">
                  <c:v>1.2623287671232875</c:v>
                </c:pt>
                <c:pt idx="20">
                  <c:v>1.328767123287671</c:v>
                </c:pt>
                <c:pt idx="21">
                  <c:v>1.3952054794520545</c:v>
                </c:pt>
                <c:pt idx="22">
                  <c:v>1.4616438356164381</c:v>
                </c:pt>
                <c:pt idx="23">
                  <c:v>1.5280821917808216</c:v>
                </c:pt>
                <c:pt idx="24">
                  <c:v>1.5945205479452051</c:v>
                </c:pt>
                <c:pt idx="25">
                  <c:v>1.6609589041095887</c:v>
                </c:pt>
                <c:pt idx="26">
                  <c:v>1.7273972602739722</c:v>
                </c:pt>
                <c:pt idx="27">
                  <c:v>1.7938356164383558</c:v>
                </c:pt>
                <c:pt idx="28">
                  <c:v>1.8602739726027393</c:v>
                </c:pt>
                <c:pt idx="29">
                  <c:v>1.9267123287671228</c:v>
                </c:pt>
                <c:pt idx="30">
                  <c:v>1.9931506849315064</c:v>
                </c:pt>
                <c:pt idx="31">
                  <c:v>2.0595890410958901</c:v>
                </c:pt>
                <c:pt idx="32">
                  <c:v>2.1260273972602737</c:v>
                </c:pt>
                <c:pt idx="33">
                  <c:v>2.1924657534246572</c:v>
                </c:pt>
                <c:pt idx="34">
                  <c:v>2.2589041095890408</c:v>
                </c:pt>
                <c:pt idx="35">
                  <c:v>2.3253424657534243</c:v>
                </c:pt>
                <c:pt idx="36">
                  <c:v>2.3917808219178078</c:v>
                </c:pt>
                <c:pt idx="37">
                  <c:v>2.4582191780821914</c:v>
                </c:pt>
                <c:pt idx="38">
                  <c:v>2.5246575342465749</c:v>
                </c:pt>
                <c:pt idx="39">
                  <c:v>2.5910958904109584</c:v>
                </c:pt>
                <c:pt idx="40">
                  <c:v>2.657534246575342</c:v>
                </c:pt>
                <c:pt idx="41">
                  <c:v>2.7239726027397255</c:v>
                </c:pt>
                <c:pt idx="42">
                  <c:v>2.7904109589041091</c:v>
                </c:pt>
                <c:pt idx="43">
                  <c:v>2.8568493150684926</c:v>
                </c:pt>
                <c:pt idx="44">
                  <c:v>2.9232876712328761</c:v>
                </c:pt>
                <c:pt idx="45">
                  <c:v>2.9897260273972597</c:v>
                </c:pt>
                <c:pt idx="46">
                  <c:v>3.0561643835616432</c:v>
                </c:pt>
                <c:pt idx="47">
                  <c:v>3.1226027397260268</c:v>
                </c:pt>
                <c:pt idx="48">
                  <c:v>3.1890410958904103</c:v>
                </c:pt>
                <c:pt idx="49">
                  <c:v>3.2554794520547938</c:v>
                </c:pt>
                <c:pt idx="50">
                  <c:v>3.3219178082191774</c:v>
                </c:pt>
                <c:pt idx="51">
                  <c:v>3.3883561643835609</c:v>
                </c:pt>
                <c:pt idx="52">
                  <c:v>3.4547945205479444</c:v>
                </c:pt>
                <c:pt idx="53">
                  <c:v>3.521232876712328</c:v>
                </c:pt>
                <c:pt idx="54">
                  <c:v>3.5876712328767115</c:v>
                </c:pt>
                <c:pt idx="55">
                  <c:v>3.6541095890410951</c:v>
                </c:pt>
                <c:pt idx="56">
                  <c:v>3.7205479452054786</c:v>
                </c:pt>
                <c:pt idx="57">
                  <c:v>3.7869863013698621</c:v>
                </c:pt>
                <c:pt idx="58">
                  <c:v>3.8534246575342457</c:v>
                </c:pt>
                <c:pt idx="59">
                  <c:v>3.9198630136986292</c:v>
                </c:pt>
                <c:pt idx="60">
                  <c:v>3.9863013698630128</c:v>
                </c:pt>
                <c:pt idx="61">
                  <c:v>4.0527397260273963</c:v>
                </c:pt>
                <c:pt idx="62">
                  <c:v>4.1191780821917803</c:v>
                </c:pt>
                <c:pt idx="63">
                  <c:v>4.1856164383561643</c:v>
                </c:pt>
                <c:pt idx="64">
                  <c:v>4.2520547945205482</c:v>
                </c:pt>
                <c:pt idx="65">
                  <c:v>4.3184931506849322</c:v>
                </c:pt>
                <c:pt idx="66">
                  <c:v>4.3849315068493162</c:v>
                </c:pt>
                <c:pt idx="67">
                  <c:v>4.4513698630137002</c:v>
                </c:pt>
                <c:pt idx="68">
                  <c:v>4.5178082191780842</c:v>
                </c:pt>
                <c:pt idx="69">
                  <c:v>4.5842465753424682</c:v>
                </c:pt>
                <c:pt idx="70">
                  <c:v>4.6506849315068521</c:v>
                </c:pt>
                <c:pt idx="71">
                  <c:v>4.7171232876712361</c:v>
                </c:pt>
                <c:pt idx="72">
                  <c:v>4.7835616438356201</c:v>
                </c:pt>
                <c:pt idx="73">
                  <c:v>4.8500000000000041</c:v>
                </c:pt>
                <c:pt idx="74">
                  <c:v>4.9164383561643881</c:v>
                </c:pt>
                <c:pt idx="75">
                  <c:v>4.9828767123287721</c:v>
                </c:pt>
                <c:pt idx="76">
                  <c:v>5.049315068493156</c:v>
                </c:pt>
                <c:pt idx="77">
                  <c:v>5.11575342465754</c:v>
                </c:pt>
                <c:pt idx="78">
                  <c:v>5.182191780821924</c:v>
                </c:pt>
                <c:pt idx="79">
                  <c:v>5.248630136986308</c:v>
                </c:pt>
                <c:pt idx="80">
                  <c:v>5.315068493150692</c:v>
                </c:pt>
                <c:pt idx="81">
                  <c:v>5.3815068493150759</c:v>
                </c:pt>
                <c:pt idx="82">
                  <c:v>5.4479452054794599</c:v>
                </c:pt>
                <c:pt idx="83">
                  <c:v>5.5143835616438439</c:v>
                </c:pt>
                <c:pt idx="84">
                  <c:v>5.5808219178082279</c:v>
                </c:pt>
                <c:pt idx="85">
                  <c:v>5.6472602739726119</c:v>
                </c:pt>
                <c:pt idx="86">
                  <c:v>5.7136986301369959</c:v>
                </c:pt>
                <c:pt idx="87">
                  <c:v>5.7801369863013798</c:v>
                </c:pt>
                <c:pt idx="88">
                  <c:v>5.8465753424657638</c:v>
                </c:pt>
                <c:pt idx="89">
                  <c:v>5.9130136986301478</c:v>
                </c:pt>
                <c:pt idx="90">
                  <c:v>5.9794520547945318</c:v>
                </c:pt>
                <c:pt idx="91">
                  <c:v>6.0458904109589158</c:v>
                </c:pt>
                <c:pt idx="92">
                  <c:v>6.1123287671232998</c:v>
                </c:pt>
                <c:pt idx="93">
                  <c:v>6.1787671232876837</c:v>
                </c:pt>
                <c:pt idx="94">
                  <c:v>6.2452054794520677</c:v>
                </c:pt>
                <c:pt idx="95">
                  <c:v>6.3116438356164517</c:v>
                </c:pt>
                <c:pt idx="96">
                  <c:v>6.3780821917808357</c:v>
                </c:pt>
                <c:pt idx="97">
                  <c:v>6.4445205479452197</c:v>
                </c:pt>
                <c:pt idx="98">
                  <c:v>6.5109589041096037</c:v>
                </c:pt>
                <c:pt idx="99">
                  <c:v>6.5773972602739876</c:v>
                </c:pt>
                <c:pt idx="100">
                  <c:v>6.6438356164383716</c:v>
                </c:pt>
                <c:pt idx="101">
                  <c:v>6.7102739726027556</c:v>
                </c:pt>
                <c:pt idx="102">
                  <c:v>6.7767123287671396</c:v>
                </c:pt>
                <c:pt idx="103">
                  <c:v>6.8431506849315236</c:v>
                </c:pt>
                <c:pt idx="104">
                  <c:v>6.9095890410959075</c:v>
                </c:pt>
                <c:pt idx="105">
                  <c:v>6.9760273972602915</c:v>
                </c:pt>
                <c:pt idx="106">
                  <c:v>7.0424657534246755</c:v>
                </c:pt>
                <c:pt idx="107">
                  <c:v>7.1089041095890595</c:v>
                </c:pt>
                <c:pt idx="108">
                  <c:v>7.1753424657534435</c:v>
                </c:pt>
                <c:pt idx="109">
                  <c:v>7.2417808219178275</c:v>
                </c:pt>
                <c:pt idx="110">
                  <c:v>7.3082191780822114</c:v>
                </c:pt>
                <c:pt idx="111">
                  <c:v>7.3746575342465954</c:v>
                </c:pt>
                <c:pt idx="112">
                  <c:v>7.4410958904109794</c:v>
                </c:pt>
                <c:pt idx="113">
                  <c:v>7.5075342465753634</c:v>
                </c:pt>
                <c:pt idx="114">
                  <c:v>7.5739726027397474</c:v>
                </c:pt>
                <c:pt idx="115">
                  <c:v>7.6404109589041314</c:v>
                </c:pt>
                <c:pt idx="116">
                  <c:v>7.7068493150685153</c:v>
                </c:pt>
                <c:pt idx="117">
                  <c:v>7.7732876712328993</c:v>
                </c:pt>
                <c:pt idx="118">
                  <c:v>7.8397260273972833</c:v>
                </c:pt>
                <c:pt idx="119">
                  <c:v>7.9061643835616673</c:v>
                </c:pt>
                <c:pt idx="120">
                  <c:v>7.9726027397260513</c:v>
                </c:pt>
                <c:pt idx="121">
                  <c:v>8.0390410958904344</c:v>
                </c:pt>
                <c:pt idx="122">
                  <c:v>8.1054794520548175</c:v>
                </c:pt>
                <c:pt idx="123">
                  <c:v>8.1719178082192006</c:v>
                </c:pt>
                <c:pt idx="124">
                  <c:v>8.2383561643835836</c:v>
                </c:pt>
                <c:pt idx="125">
                  <c:v>8.3047945205479667</c:v>
                </c:pt>
                <c:pt idx="126">
                  <c:v>8.3712328767123498</c:v>
                </c:pt>
                <c:pt idx="127">
                  <c:v>8.4376712328767329</c:v>
                </c:pt>
                <c:pt idx="128">
                  <c:v>8.504109589041116</c:v>
                </c:pt>
                <c:pt idx="129">
                  <c:v>8.5705479452054991</c:v>
                </c:pt>
                <c:pt idx="130">
                  <c:v>8.6369863013698822</c:v>
                </c:pt>
                <c:pt idx="131">
                  <c:v>8.7034246575342653</c:v>
                </c:pt>
                <c:pt idx="132">
                  <c:v>8.7698630136986484</c:v>
                </c:pt>
                <c:pt idx="133">
                  <c:v>8.8363013698630315</c:v>
                </c:pt>
                <c:pt idx="134">
                  <c:v>8.9027397260274146</c:v>
                </c:pt>
                <c:pt idx="135">
                  <c:v>8.9691780821917977</c:v>
                </c:pt>
                <c:pt idx="136">
                  <c:v>9.0356164383561808</c:v>
                </c:pt>
                <c:pt idx="137">
                  <c:v>9.1020547945205639</c:v>
                </c:pt>
                <c:pt idx="138">
                  <c:v>9.168493150684947</c:v>
                </c:pt>
                <c:pt idx="139">
                  <c:v>9.2349315068493301</c:v>
                </c:pt>
                <c:pt idx="140">
                  <c:v>9.3013698630137132</c:v>
                </c:pt>
                <c:pt idx="141">
                  <c:v>9.3678082191780963</c:v>
                </c:pt>
                <c:pt idx="142">
                  <c:v>9.4342465753424793</c:v>
                </c:pt>
                <c:pt idx="143">
                  <c:v>9.5006849315068624</c:v>
                </c:pt>
                <c:pt idx="144">
                  <c:v>9.5671232876712455</c:v>
                </c:pt>
                <c:pt idx="145">
                  <c:v>9.6335616438356286</c:v>
                </c:pt>
              </c:numCache>
            </c:numRef>
          </c:xVal>
          <c:yVal>
            <c:numRef>
              <c:f>GPR_39!$A$2:$A$147</c:f>
              <c:numCache>
                <c:formatCode>General</c:formatCode>
                <c:ptCount val="146"/>
                <c:pt idx="0">
                  <c:v>0.127</c:v>
                </c:pt>
                <c:pt idx="1">
                  <c:v>0.128</c:v>
                </c:pt>
                <c:pt idx="2">
                  <c:v>0.13500000000000001</c:v>
                </c:pt>
                <c:pt idx="3">
                  <c:v>0.126</c:v>
                </c:pt>
                <c:pt idx="4">
                  <c:v>0.121</c:v>
                </c:pt>
                <c:pt idx="5">
                  <c:v>0.124</c:v>
                </c:pt>
                <c:pt idx="6">
                  <c:v>0.126</c:v>
                </c:pt>
                <c:pt idx="7">
                  <c:v>0.129</c:v>
                </c:pt>
                <c:pt idx="8">
                  <c:v>0.13400000000000001</c:v>
                </c:pt>
                <c:pt idx="9">
                  <c:v>0.13900000000000001</c:v>
                </c:pt>
                <c:pt idx="10">
                  <c:v>0.14199999999999999</c:v>
                </c:pt>
                <c:pt idx="11">
                  <c:v>0.14799999999999999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0.16800000000000001</c:v>
                </c:pt>
                <c:pt idx="17">
                  <c:v>0.16800000000000001</c:v>
                </c:pt>
                <c:pt idx="18">
                  <c:v>0.16300000000000001</c:v>
                </c:pt>
                <c:pt idx="19">
                  <c:v>0.16300000000000001</c:v>
                </c:pt>
                <c:pt idx="20">
                  <c:v>0.16500000000000001</c:v>
                </c:pt>
                <c:pt idx="21">
                  <c:v>0.17299999999999999</c:v>
                </c:pt>
                <c:pt idx="22">
                  <c:v>0.185</c:v>
                </c:pt>
                <c:pt idx="23">
                  <c:v>0.19900000000000001</c:v>
                </c:pt>
                <c:pt idx="24">
                  <c:v>0.21099999999999999</c:v>
                </c:pt>
                <c:pt idx="25">
                  <c:v>0.22</c:v>
                </c:pt>
                <c:pt idx="26">
                  <c:v>0.222</c:v>
                </c:pt>
                <c:pt idx="27">
                  <c:v>0.22600000000000001</c:v>
                </c:pt>
                <c:pt idx="28">
                  <c:v>0.23499999999999999</c:v>
                </c:pt>
                <c:pt idx="29">
                  <c:v>0.24199999999999999</c:v>
                </c:pt>
                <c:pt idx="30">
                  <c:v>0.25600000000000001</c:v>
                </c:pt>
                <c:pt idx="31">
                  <c:v>0.26800000000000002</c:v>
                </c:pt>
                <c:pt idx="32">
                  <c:v>0.27600000000000002</c:v>
                </c:pt>
                <c:pt idx="33">
                  <c:v>0.27800000000000002</c:v>
                </c:pt>
                <c:pt idx="34">
                  <c:v>0.27400000000000002</c:v>
                </c:pt>
                <c:pt idx="35">
                  <c:v>0.27</c:v>
                </c:pt>
                <c:pt idx="36">
                  <c:v>0.26900000000000002</c:v>
                </c:pt>
                <c:pt idx="37">
                  <c:v>0.26900000000000002</c:v>
                </c:pt>
                <c:pt idx="38">
                  <c:v>0.26900000000000002</c:v>
                </c:pt>
                <c:pt idx="39">
                  <c:v>0.27</c:v>
                </c:pt>
                <c:pt idx="40">
                  <c:v>0.26900000000000002</c:v>
                </c:pt>
                <c:pt idx="41">
                  <c:v>0.26500000000000001</c:v>
                </c:pt>
                <c:pt idx="42">
                  <c:v>0.26</c:v>
                </c:pt>
                <c:pt idx="43">
                  <c:v>0.255</c:v>
                </c:pt>
                <c:pt idx="44">
                  <c:v>0.25</c:v>
                </c:pt>
                <c:pt idx="45">
                  <c:v>0.245</c:v>
                </c:pt>
                <c:pt idx="46">
                  <c:v>0.24199999999999999</c:v>
                </c:pt>
                <c:pt idx="47">
                  <c:v>0.245</c:v>
                </c:pt>
                <c:pt idx="48">
                  <c:v>0.253</c:v>
                </c:pt>
                <c:pt idx="49">
                  <c:v>0.26</c:v>
                </c:pt>
                <c:pt idx="50">
                  <c:v>0.248</c:v>
                </c:pt>
                <c:pt idx="51">
                  <c:v>0.252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0.26200000000000001</c:v>
                </c:pt>
                <c:pt idx="56">
                  <c:v>0.26200000000000001</c:v>
                </c:pt>
                <c:pt idx="57">
                  <c:v>0.26200000000000001</c:v>
                </c:pt>
                <c:pt idx="58">
                  <c:v>0.26600000000000001</c:v>
                </c:pt>
                <c:pt idx="59">
                  <c:v>0.27100000000000002</c:v>
                </c:pt>
                <c:pt idx="60">
                  <c:v>0.27600000000000002</c:v>
                </c:pt>
                <c:pt idx="61">
                  <c:v>0.27900000000000003</c:v>
                </c:pt>
                <c:pt idx="62">
                  <c:v>0.27900000000000003</c:v>
                </c:pt>
                <c:pt idx="63">
                  <c:v>0.27900000000000003</c:v>
                </c:pt>
                <c:pt idx="64">
                  <c:v>0.26600000000000001</c:v>
                </c:pt>
                <c:pt idx="65">
                  <c:v>0.252</c:v>
                </c:pt>
                <c:pt idx="66">
                  <c:v>0.23899999999999999</c:v>
                </c:pt>
                <c:pt idx="67">
                  <c:v>0.23100000000000001</c:v>
                </c:pt>
                <c:pt idx="68">
                  <c:v>0.23499999999999999</c:v>
                </c:pt>
                <c:pt idx="69">
                  <c:v>0.24299999999999999</c:v>
                </c:pt>
                <c:pt idx="70">
                  <c:v>0.254</c:v>
                </c:pt>
                <c:pt idx="71">
                  <c:v>0.26700000000000002</c:v>
                </c:pt>
                <c:pt idx="72">
                  <c:v>0.26</c:v>
                </c:pt>
                <c:pt idx="73">
                  <c:v>0.253</c:v>
                </c:pt>
                <c:pt idx="74">
                  <c:v>0.249</c:v>
                </c:pt>
                <c:pt idx="75">
                  <c:v>0.252</c:v>
                </c:pt>
                <c:pt idx="76">
                  <c:v>0.26400000000000001</c:v>
                </c:pt>
                <c:pt idx="77">
                  <c:v>0.27600000000000002</c:v>
                </c:pt>
                <c:pt idx="78">
                  <c:v>0.28100000000000003</c:v>
                </c:pt>
                <c:pt idx="79">
                  <c:v>0.28599999999999998</c:v>
                </c:pt>
                <c:pt idx="80">
                  <c:v>0.28100000000000003</c:v>
                </c:pt>
                <c:pt idx="81">
                  <c:v>0.27400000000000002</c:v>
                </c:pt>
                <c:pt idx="82">
                  <c:v>0.27100000000000002</c:v>
                </c:pt>
                <c:pt idx="83">
                  <c:v>0.26900000000000002</c:v>
                </c:pt>
                <c:pt idx="84">
                  <c:v>0.26600000000000001</c:v>
                </c:pt>
                <c:pt idx="85">
                  <c:v>0.26100000000000001</c:v>
                </c:pt>
                <c:pt idx="86">
                  <c:v>0.25900000000000001</c:v>
                </c:pt>
                <c:pt idx="87">
                  <c:v>0.25700000000000001</c:v>
                </c:pt>
                <c:pt idx="88">
                  <c:v>0.25600000000000001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0.254</c:v>
                </c:pt>
                <c:pt idx="92">
                  <c:v>0.25</c:v>
                </c:pt>
                <c:pt idx="93">
                  <c:v>0.245</c:v>
                </c:pt>
                <c:pt idx="94">
                  <c:v>0.24199999999999999</c:v>
                </c:pt>
                <c:pt idx="95">
                  <c:v>0.247</c:v>
                </c:pt>
                <c:pt idx="96">
                  <c:v>0.246</c:v>
                </c:pt>
                <c:pt idx="97">
                  <c:v>0.24099999999999999</c:v>
                </c:pt>
                <c:pt idx="98">
                  <c:v>0.23699999999999999</c:v>
                </c:pt>
                <c:pt idx="99">
                  <c:v>0.23200000000000001</c:v>
                </c:pt>
                <c:pt idx="100">
                  <c:v>0.22700000000000001</c:v>
                </c:pt>
                <c:pt idx="101">
                  <c:v>0.223</c:v>
                </c:pt>
                <c:pt idx="102">
                  <c:v>0.22500000000000001</c:v>
                </c:pt>
                <c:pt idx="103">
                  <c:v>0.22900000000000001</c:v>
                </c:pt>
                <c:pt idx="104">
                  <c:v>0.23200000000000001</c:v>
                </c:pt>
                <c:pt idx="105">
                  <c:v>0.24199999999999999</c:v>
                </c:pt>
                <c:pt idx="106">
                  <c:v>0.249</c:v>
                </c:pt>
                <c:pt idx="107">
                  <c:v>0.246</c:v>
                </c:pt>
                <c:pt idx="108">
                  <c:v>0.24199999999999999</c:v>
                </c:pt>
                <c:pt idx="109">
                  <c:v>0.224</c:v>
                </c:pt>
                <c:pt idx="110">
                  <c:v>0.215</c:v>
                </c:pt>
                <c:pt idx="111">
                  <c:v>0.215</c:v>
                </c:pt>
                <c:pt idx="112">
                  <c:v>0.21299999999999999</c:v>
                </c:pt>
                <c:pt idx="113">
                  <c:v>0.21</c:v>
                </c:pt>
                <c:pt idx="114">
                  <c:v>0.20799999999999999</c:v>
                </c:pt>
                <c:pt idx="115">
                  <c:v>0.2</c:v>
                </c:pt>
                <c:pt idx="116">
                  <c:v>0.191</c:v>
                </c:pt>
                <c:pt idx="117">
                  <c:v>0.18099999999999999</c:v>
                </c:pt>
                <c:pt idx="118">
                  <c:v>0.18099999999999999</c:v>
                </c:pt>
                <c:pt idx="119">
                  <c:v>0.182</c:v>
                </c:pt>
                <c:pt idx="120">
                  <c:v>0.183</c:v>
                </c:pt>
                <c:pt idx="121">
                  <c:v>0.18099999999999999</c:v>
                </c:pt>
                <c:pt idx="122">
                  <c:v>0.17899999999999999</c:v>
                </c:pt>
                <c:pt idx="123">
                  <c:v>0.17599999999999999</c:v>
                </c:pt>
                <c:pt idx="124">
                  <c:v>0.17399999999999999</c:v>
                </c:pt>
                <c:pt idx="125">
                  <c:v>0.17599999999999999</c:v>
                </c:pt>
                <c:pt idx="126">
                  <c:v>0.16300000000000001</c:v>
                </c:pt>
                <c:pt idx="127">
                  <c:v>0.14799999999999999</c:v>
                </c:pt>
                <c:pt idx="128">
                  <c:v>0.152</c:v>
                </c:pt>
                <c:pt idx="129">
                  <c:v>0.14799999999999999</c:v>
                </c:pt>
                <c:pt idx="130">
                  <c:v>0.13600000000000001</c:v>
                </c:pt>
                <c:pt idx="131">
                  <c:v>0.121</c:v>
                </c:pt>
                <c:pt idx="132">
                  <c:v>0.129</c:v>
                </c:pt>
                <c:pt idx="133">
                  <c:v>0.13800000000000001</c:v>
                </c:pt>
                <c:pt idx="134">
                  <c:v>0.13700000000000001</c:v>
                </c:pt>
                <c:pt idx="135">
                  <c:v>0.125</c:v>
                </c:pt>
                <c:pt idx="136">
                  <c:v>0.114</c:v>
                </c:pt>
                <c:pt idx="137">
                  <c:v>0.111</c:v>
                </c:pt>
                <c:pt idx="138">
                  <c:v>0.112</c:v>
                </c:pt>
                <c:pt idx="139">
                  <c:v>0.113</c:v>
                </c:pt>
                <c:pt idx="140">
                  <c:v>0.115</c:v>
                </c:pt>
                <c:pt idx="141">
                  <c:v>0.11600000000000001</c:v>
                </c:pt>
                <c:pt idx="142">
                  <c:v>0.11600000000000001</c:v>
                </c:pt>
                <c:pt idx="143">
                  <c:v>0.115</c:v>
                </c:pt>
                <c:pt idx="144">
                  <c:v>0.106</c:v>
                </c:pt>
                <c:pt idx="145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B-430A-B668-BD12244E1AAC}"/>
            </c:ext>
          </c:extLst>
        </c:ser>
        <c:ser>
          <c:idx val="3"/>
          <c:order val="3"/>
          <c:tx>
            <c:v>Sonar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Sonar!$A$2:$A$95</c:f>
              <c:numCache>
                <c:formatCode>General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9.2273199792879392</c:v>
                </c:pt>
              </c:numCache>
            </c:numRef>
          </c:xVal>
          <c:yVal>
            <c:numRef>
              <c:f>Sonar!$C$2:$C$95</c:f>
              <c:numCache>
                <c:formatCode>;;;</c:formatCode>
                <c:ptCount val="94"/>
                <c:pt idx="10" formatCode="General">
                  <c:v>0.19700000000000001</c:v>
                </c:pt>
                <c:pt idx="12" formatCode="General">
                  <c:v>0.218</c:v>
                </c:pt>
                <c:pt idx="13" formatCode="General">
                  <c:v>0.27</c:v>
                </c:pt>
                <c:pt idx="14" formatCode="General">
                  <c:v>0.29099999999999998</c:v>
                </c:pt>
                <c:pt idx="15" formatCode="General">
                  <c:v>0.312</c:v>
                </c:pt>
                <c:pt idx="16" formatCode="General">
                  <c:v>0.312</c:v>
                </c:pt>
                <c:pt idx="18" formatCode="General">
                  <c:v>0.32200000000000001</c:v>
                </c:pt>
                <c:pt idx="19" formatCode="General">
                  <c:v>0.33300000000000002</c:v>
                </c:pt>
                <c:pt idx="20" formatCode="General">
                  <c:v>0.33300000000000002</c:v>
                </c:pt>
                <c:pt idx="21" formatCode="General">
                  <c:v>0.33300000000000002</c:v>
                </c:pt>
                <c:pt idx="22" formatCode="General">
                  <c:v>0.32200000000000001</c:v>
                </c:pt>
                <c:pt idx="23" formatCode="General">
                  <c:v>0.312</c:v>
                </c:pt>
                <c:pt idx="24" formatCode="General">
                  <c:v>0.30099999999999999</c:v>
                </c:pt>
                <c:pt idx="26" formatCode="General">
                  <c:v>0.30099999999999999</c:v>
                </c:pt>
                <c:pt idx="27" formatCode="General">
                  <c:v>0.312</c:v>
                </c:pt>
                <c:pt idx="28" formatCode="General">
                  <c:v>0.312</c:v>
                </c:pt>
                <c:pt idx="31" formatCode="General">
                  <c:v>0.32200000000000001</c:v>
                </c:pt>
                <c:pt idx="33" formatCode="General">
                  <c:v>0.32200000000000001</c:v>
                </c:pt>
                <c:pt idx="34" formatCode="General">
                  <c:v>0.33300000000000002</c:v>
                </c:pt>
                <c:pt idx="37" formatCode="General">
                  <c:v>0.33300000000000002</c:v>
                </c:pt>
                <c:pt idx="38" formatCode="General">
                  <c:v>0.33300000000000002</c:v>
                </c:pt>
                <c:pt idx="40" formatCode="General">
                  <c:v>0.33300000000000002</c:v>
                </c:pt>
                <c:pt idx="42" formatCode="General">
                  <c:v>0.35299999999999998</c:v>
                </c:pt>
                <c:pt idx="43" formatCode="General">
                  <c:v>0.35299999999999998</c:v>
                </c:pt>
                <c:pt idx="44" formatCode="General">
                  <c:v>0.33300000000000002</c:v>
                </c:pt>
                <c:pt idx="45" formatCode="General">
                  <c:v>0.33300000000000002</c:v>
                </c:pt>
                <c:pt idx="46" formatCode="General">
                  <c:v>0.32200000000000001</c:v>
                </c:pt>
                <c:pt idx="47" formatCode="General">
                  <c:v>0.312</c:v>
                </c:pt>
                <c:pt idx="48" formatCode="General">
                  <c:v>0.30099999999999999</c:v>
                </c:pt>
                <c:pt idx="52" formatCode="General">
                  <c:v>0.30099999999999999</c:v>
                </c:pt>
                <c:pt idx="53" formatCode="General">
                  <c:v>0.30099999999999999</c:v>
                </c:pt>
                <c:pt idx="54" formatCode="General">
                  <c:v>0.30099999999999999</c:v>
                </c:pt>
                <c:pt idx="55" formatCode="General">
                  <c:v>0.30099999999999999</c:v>
                </c:pt>
                <c:pt idx="57" formatCode="General">
                  <c:v>0.30099999999999999</c:v>
                </c:pt>
                <c:pt idx="60" formatCode="General">
                  <c:v>0.312</c:v>
                </c:pt>
                <c:pt idx="62" formatCode="General">
                  <c:v>0.32200000000000001</c:v>
                </c:pt>
                <c:pt idx="64" formatCode="General">
                  <c:v>0.33300000000000002</c:v>
                </c:pt>
                <c:pt idx="67" formatCode="General">
                  <c:v>0.32200000000000001</c:v>
                </c:pt>
                <c:pt idx="68" formatCode="General">
                  <c:v>0.28000000000000003</c:v>
                </c:pt>
                <c:pt idx="69" formatCode="General">
                  <c:v>0.26</c:v>
                </c:pt>
                <c:pt idx="70" formatCode="General">
                  <c:v>0.26</c:v>
                </c:pt>
                <c:pt idx="72" formatCode="General">
                  <c:v>0.27</c:v>
                </c:pt>
                <c:pt idx="73" formatCode="General">
                  <c:v>0.26</c:v>
                </c:pt>
                <c:pt idx="75" formatCode="General">
                  <c:v>0.23899999999999999</c:v>
                </c:pt>
                <c:pt idx="76" formatCode="General">
                  <c:v>0.23899999999999999</c:v>
                </c:pt>
                <c:pt idx="78" formatCode="General">
                  <c:v>0.23899999999999999</c:v>
                </c:pt>
                <c:pt idx="79" formatCode="General">
                  <c:v>0.22800000000000001</c:v>
                </c:pt>
                <c:pt idx="81" formatCode="General">
                  <c:v>0.23899999999999999</c:v>
                </c:pt>
                <c:pt idx="84" formatCode="General">
                  <c:v>0.23899999999999999</c:v>
                </c:pt>
                <c:pt idx="87" formatCode="General">
                  <c:v>0.23899999999999999</c:v>
                </c:pt>
                <c:pt idx="88" formatCode="General">
                  <c:v>0.23899999999999999</c:v>
                </c:pt>
                <c:pt idx="89" formatCode="General">
                  <c:v>0.30099999999999999</c:v>
                </c:pt>
                <c:pt idx="90" formatCode="General">
                  <c:v>0.249</c:v>
                </c:pt>
                <c:pt idx="91" formatCode="General">
                  <c:v>0.30099999999999999</c:v>
                </c:pt>
                <c:pt idx="92" formatCode="General">
                  <c:v>0.29099999999999998</c:v>
                </c:pt>
                <c:pt idx="93" formatCode="General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B-430A-B668-BD12244E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Sonar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292825896762904"/>
          <c:y val="0.32635790317876934"/>
          <c:w val="0.80384951881014877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Sonar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Sonar!$A$2:$A$95</c:f>
              <c:numCache>
                <c:formatCode>General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9.2273199792879392</c:v>
                </c:pt>
              </c:numCache>
            </c:numRef>
          </c:xVal>
          <c:yVal>
            <c:numRef>
              <c:f>Sonar!$C$2:$C$95</c:f>
              <c:numCache>
                <c:formatCode>;;;</c:formatCode>
                <c:ptCount val="94"/>
                <c:pt idx="10" formatCode="General">
                  <c:v>0.19700000000000001</c:v>
                </c:pt>
                <c:pt idx="12" formatCode="General">
                  <c:v>0.218</c:v>
                </c:pt>
                <c:pt idx="13" formatCode="General">
                  <c:v>0.27</c:v>
                </c:pt>
                <c:pt idx="14" formatCode="General">
                  <c:v>0.29099999999999998</c:v>
                </c:pt>
                <c:pt idx="15" formatCode="General">
                  <c:v>0.312</c:v>
                </c:pt>
                <c:pt idx="16" formatCode="General">
                  <c:v>0.312</c:v>
                </c:pt>
                <c:pt idx="18" formatCode="General">
                  <c:v>0.32200000000000001</c:v>
                </c:pt>
                <c:pt idx="19" formatCode="General">
                  <c:v>0.33300000000000002</c:v>
                </c:pt>
                <c:pt idx="20" formatCode="General">
                  <c:v>0.33300000000000002</c:v>
                </c:pt>
                <c:pt idx="21" formatCode="General">
                  <c:v>0.33300000000000002</c:v>
                </c:pt>
                <c:pt idx="22" formatCode="General">
                  <c:v>0.32200000000000001</c:v>
                </c:pt>
                <c:pt idx="23" formatCode="General">
                  <c:v>0.312</c:v>
                </c:pt>
                <c:pt idx="24" formatCode="General">
                  <c:v>0.30099999999999999</c:v>
                </c:pt>
                <c:pt idx="26" formatCode="General">
                  <c:v>0.30099999999999999</c:v>
                </c:pt>
                <c:pt idx="27" formatCode="General">
                  <c:v>0.312</c:v>
                </c:pt>
                <c:pt idx="28" formatCode="General">
                  <c:v>0.312</c:v>
                </c:pt>
                <c:pt idx="31" formatCode="General">
                  <c:v>0.32200000000000001</c:v>
                </c:pt>
                <c:pt idx="33" formatCode="General">
                  <c:v>0.32200000000000001</c:v>
                </c:pt>
                <c:pt idx="34" formatCode="General">
                  <c:v>0.33300000000000002</c:v>
                </c:pt>
                <c:pt idx="37" formatCode="General">
                  <c:v>0.33300000000000002</c:v>
                </c:pt>
                <c:pt idx="38" formatCode="General">
                  <c:v>0.33300000000000002</c:v>
                </c:pt>
                <c:pt idx="40" formatCode="General">
                  <c:v>0.33300000000000002</c:v>
                </c:pt>
                <c:pt idx="42" formatCode="General">
                  <c:v>0.35299999999999998</c:v>
                </c:pt>
                <c:pt idx="43" formatCode="General">
                  <c:v>0.35299999999999998</c:v>
                </c:pt>
                <c:pt idx="44" formatCode="General">
                  <c:v>0.33300000000000002</c:v>
                </c:pt>
                <c:pt idx="45" formatCode="General">
                  <c:v>0.33300000000000002</c:v>
                </c:pt>
                <c:pt idx="46" formatCode="General">
                  <c:v>0.32200000000000001</c:v>
                </c:pt>
                <c:pt idx="47" formatCode="General">
                  <c:v>0.312</c:v>
                </c:pt>
                <c:pt idx="48" formatCode="General">
                  <c:v>0.30099999999999999</c:v>
                </c:pt>
                <c:pt idx="52" formatCode="General">
                  <c:v>0.30099999999999999</c:v>
                </c:pt>
                <c:pt idx="53" formatCode="General">
                  <c:v>0.30099999999999999</c:v>
                </c:pt>
                <c:pt idx="54" formatCode="General">
                  <c:v>0.30099999999999999</c:v>
                </c:pt>
                <c:pt idx="55" formatCode="General">
                  <c:v>0.30099999999999999</c:v>
                </c:pt>
                <c:pt idx="57" formatCode="General">
                  <c:v>0.30099999999999999</c:v>
                </c:pt>
                <c:pt idx="60" formatCode="General">
                  <c:v>0.312</c:v>
                </c:pt>
                <c:pt idx="62" formatCode="General">
                  <c:v>0.32200000000000001</c:v>
                </c:pt>
                <c:pt idx="64" formatCode="General">
                  <c:v>0.33300000000000002</c:v>
                </c:pt>
                <c:pt idx="67" formatCode="General">
                  <c:v>0.32200000000000001</c:v>
                </c:pt>
                <c:pt idx="68" formatCode="General">
                  <c:v>0.28000000000000003</c:v>
                </c:pt>
                <c:pt idx="69" formatCode="General">
                  <c:v>0.26</c:v>
                </c:pt>
                <c:pt idx="70" formatCode="General">
                  <c:v>0.26</c:v>
                </c:pt>
                <c:pt idx="72" formatCode="General">
                  <c:v>0.27</c:v>
                </c:pt>
                <c:pt idx="73" formatCode="General">
                  <c:v>0.26</c:v>
                </c:pt>
                <c:pt idx="75" formatCode="General">
                  <c:v>0.23899999999999999</c:v>
                </c:pt>
                <c:pt idx="76" formatCode="General">
                  <c:v>0.23899999999999999</c:v>
                </c:pt>
                <c:pt idx="78" formatCode="General">
                  <c:v>0.23899999999999999</c:v>
                </c:pt>
                <c:pt idx="79" formatCode="General">
                  <c:v>0.22800000000000001</c:v>
                </c:pt>
                <c:pt idx="81" formatCode="General">
                  <c:v>0.23899999999999999</c:v>
                </c:pt>
                <c:pt idx="84" formatCode="General">
                  <c:v>0.23899999999999999</c:v>
                </c:pt>
                <c:pt idx="87" formatCode="General">
                  <c:v>0.23899999999999999</c:v>
                </c:pt>
                <c:pt idx="88" formatCode="General">
                  <c:v>0.23899999999999999</c:v>
                </c:pt>
                <c:pt idx="89" formatCode="General">
                  <c:v>0.30099999999999999</c:v>
                </c:pt>
                <c:pt idx="90" formatCode="General">
                  <c:v>0.249</c:v>
                </c:pt>
                <c:pt idx="91" formatCode="General">
                  <c:v>0.30099999999999999</c:v>
                </c:pt>
                <c:pt idx="92" formatCode="General">
                  <c:v>0.29099999999999998</c:v>
                </c:pt>
                <c:pt idx="93" formatCode="General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0-4D85-B073-D668905B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Dielectric constant variation (GPR Profile 38)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dielectric_81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Dielectric_constant!$B$3:$B$185</c:f>
              <c:numCache>
                <c:formatCode>General</c:formatCode>
                <c:ptCount val="183"/>
                <c:pt idx="0">
                  <c:v>8.1000000000000003E-2</c:v>
                </c:pt>
                <c:pt idx="1">
                  <c:v>7.9000000000000001E-2</c:v>
                </c:pt>
                <c:pt idx="2">
                  <c:v>8.6999999999999994E-2</c:v>
                </c:pt>
                <c:pt idx="3">
                  <c:v>9.4E-2</c:v>
                </c:pt>
                <c:pt idx="4">
                  <c:v>9.8000000000000004E-2</c:v>
                </c:pt>
                <c:pt idx="5">
                  <c:v>0.104</c:v>
                </c:pt>
                <c:pt idx="6">
                  <c:v>0.112</c:v>
                </c:pt>
                <c:pt idx="7">
                  <c:v>0.108</c:v>
                </c:pt>
                <c:pt idx="8">
                  <c:v>0.104</c:v>
                </c:pt>
                <c:pt idx="9">
                  <c:v>0.104</c:v>
                </c:pt>
                <c:pt idx="10">
                  <c:v>0.104</c:v>
                </c:pt>
                <c:pt idx="11">
                  <c:v>0.104</c:v>
                </c:pt>
                <c:pt idx="12">
                  <c:v>0.104</c:v>
                </c:pt>
                <c:pt idx="13">
                  <c:v>0.108</c:v>
                </c:pt>
                <c:pt idx="14">
                  <c:v>0.1</c:v>
                </c:pt>
                <c:pt idx="15">
                  <c:v>9.4E-2</c:v>
                </c:pt>
                <c:pt idx="16">
                  <c:v>8.6999999999999994E-2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8.1000000000000003E-2</c:v>
                </c:pt>
                <c:pt idx="20">
                  <c:v>7.9000000000000001E-2</c:v>
                </c:pt>
                <c:pt idx="21">
                  <c:v>0.09</c:v>
                </c:pt>
                <c:pt idx="22">
                  <c:v>0.106</c:v>
                </c:pt>
                <c:pt idx="23">
                  <c:v>0.112</c:v>
                </c:pt>
                <c:pt idx="24">
                  <c:v>0.115</c:v>
                </c:pt>
                <c:pt idx="25">
                  <c:v>0.11899999999999999</c:v>
                </c:pt>
                <c:pt idx="26">
                  <c:v>0.13100000000000001</c:v>
                </c:pt>
                <c:pt idx="27">
                  <c:v>0.14399999999999999</c:v>
                </c:pt>
                <c:pt idx="28">
                  <c:v>0.154</c:v>
                </c:pt>
                <c:pt idx="29">
                  <c:v>0.154</c:v>
                </c:pt>
                <c:pt idx="30">
                  <c:v>0.154</c:v>
                </c:pt>
                <c:pt idx="31">
                  <c:v>0.152</c:v>
                </c:pt>
                <c:pt idx="32">
                  <c:v>0.152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0.156</c:v>
                </c:pt>
                <c:pt idx="38">
                  <c:v>0.16700000000000001</c:v>
                </c:pt>
                <c:pt idx="39">
                  <c:v>0.17699999999999999</c:v>
                </c:pt>
                <c:pt idx="40">
                  <c:v>0.17699999999999999</c:v>
                </c:pt>
                <c:pt idx="41">
                  <c:v>0.17899999999999999</c:v>
                </c:pt>
                <c:pt idx="42">
                  <c:v>0.18099999999999999</c:v>
                </c:pt>
                <c:pt idx="43">
                  <c:v>0.185</c:v>
                </c:pt>
                <c:pt idx="44">
                  <c:v>0.192</c:v>
                </c:pt>
                <c:pt idx="45">
                  <c:v>0.19600000000000001</c:v>
                </c:pt>
                <c:pt idx="46">
                  <c:v>0.20399999999999999</c:v>
                </c:pt>
                <c:pt idx="47">
                  <c:v>0.21</c:v>
                </c:pt>
                <c:pt idx="48">
                  <c:v>0.219</c:v>
                </c:pt>
                <c:pt idx="49">
                  <c:v>0.219</c:v>
                </c:pt>
                <c:pt idx="50">
                  <c:v>0.219</c:v>
                </c:pt>
                <c:pt idx="51">
                  <c:v>0.219</c:v>
                </c:pt>
                <c:pt idx="52">
                  <c:v>0.221</c:v>
                </c:pt>
                <c:pt idx="53">
                  <c:v>0.221</c:v>
                </c:pt>
                <c:pt idx="54">
                  <c:v>0.221</c:v>
                </c:pt>
                <c:pt idx="55">
                  <c:v>0.20799999999999999</c:v>
                </c:pt>
                <c:pt idx="56">
                  <c:v>0.19800000000000001</c:v>
                </c:pt>
                <c:pt idx="57">
                  <c:v>0.185</c:v>
                </c:pt>
                <c:pt idx="58">
                  <c:v>0.17699999999999999</c:v>
                </c:pt>
                <c:pt idx="59">
                  <c:v>0.183</c:v>
                </c:pt>
                <c:pt idx="60">
                  <c:v>0.187</c:v>
                </c:pt>
                <c:pt idx="61">
                  <c:v>0.192</c:v>
                </c:pt>
                <c:pt idx="62">
                  <c:v>0.192</c:v>
                </c:pt>
                <c:pt idx="63">
                  <c:v>0.183</c:v>
                </c:pt>
                <c:pt idx="64">
                  <c:v>0.17499999999999999</c:v>
                </c:pt>
                <c:pt idx="65">
                  <c:v>0.16900000000000001</c:v>
                </c:pt>
                <c:pt idx="66">
                  <c:v>0.16</c:v>
                </c:pt>
                <c:pt idx="67">
                  <c:v>0.17499999999999999</c:v>
                </c:pt>
                <c:pt idx="68">
                  <c:v>0.19600000000000001</c:v>
                </c:pt>
                <c:pt idx="69">
                  <c:v>0.2</c:v>
                </c:pt>
                <c:pt idx="70">
                  <c:v>0.20399999999999999</c:v>
                </c:pt>
                <c:pt idx="71">
                  <c:v>0.21199999999999999</c:v>
                </c:pt>
                <c:pt idx="72">
                  <c:v>0.22500000000000001</c:v>
                </c:pt>
                <c:pt idx="73">
                  <c:v>0.23499999999999999</c:v>
                </c:pt>
                <c:pt idx="74">
                  <c:v>0.24399999999999999</c:v>
                </c:pt>
                <c:pt idx="75">
                  <c:v>0.252</c:v>
                </c:pt>
                <c:pt idx="76">
                  <c:v>0.26</c:v>
                </c:pt>
                <c:pt idx="77">
                  <c:v>0.26900000000000002</c:v>
                </c:pt>
                <c:pt idx="78">
                  <c:v>0.27500000000000002</c:v>
                </c:pt>
                <c:pt idx="79">
                  <c:v>0.27300000000000002</c:v>
                </c:pt>
                <c:pt idx="80">
                  <c:v>0.26900000000000002</c:v>
                </c:pt>
                <c:pt idx="81">
                  <c:v>0.26500000000000001</c:v>
                </c:pt>
                <c:pt idx="82">
                  <c:v>0.26200000000000001</c:v>
                </c:pt>
                <c:pt idx="83">
                  <c:v>0.25800000000000001</c:v>
                </c:pt>
                <c:pt idx="84">
                  <c:v>0.25600000000000001</c:v>
                </c:pt>
                <c:pt idx="85">
                  <c:v>0.252</c:v>
                </c:pt>
                <c:pt idx="86">
                  <c:v>0.248</c:v>
                </c:pt>
                <c:pt idx="87">
                  <c:v>0.24399999999999999</c:v>
                </c:pt>
                <c:pt idx="88">
                  <c:v>0.23699999999999999</c:v>
                </c:pt>
                <c:pt idx="89">
                  <c:v>0.23499999999999999</c:v>
                </c:pt>
                <c:pt idx="90">
                  <c:v>0.248</c:v>
                </c:pt>
                <c:pt idx="91">
                  <c:v>0.254</c:v>
                </c:pt>
                <c:pt idx="92">
                  <c:v>0.24199999999999999</c:v>
                </c:pt>
                <c:pt idx="93">
                  <c:v>0.22900000000000001</c:v>
                </c:pt>
                <c:pt idx="94">
                  <c:v>0.22700000000000001</c:v>
                </c:pt>
                <c:pt idx="95">
                  <c:v>0.23100000000000001</c:v>
                </c:pt>
                <c:pt idx="96">
                  <c:v>0.23499999999999999</c:v>
                </c:pt>
                <c:pt idx="97">
                  <c:v>0.24199999999999999</c:v>
                </c:pt>
                <c:pt idx="98">
                  <c:v>0.246</c:v>
                </c:pt>
                <c:pt idx="99">
                  <c:v>0.246</c:v>
                </c:pt>
                <c:pt idx="100">
                  <c:v>0.24399999999999999</c:v>
                </c:pt>
                <c:pt idx="101">
                  <c:v>0.24199999999999999</c:v>
                </c:pt>
                <c:pt idx="102">
                  <c:v>0.24199999999999999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0.24199999999999999</c:v>
                </c:pt>
                <c:pt idx="110">
                  <c:v>0.24399999999999999</c:v>
                </c:pt>
                <c:pt idx="111">
                  <c:v>0.246</c:v>
                </c:pt>
                <c:pt idx="112">
                  <c:v>0.248</c:v>
                </c:pt>
                <c:pt idx="113">
                  <c:v>0.248</c:v>
                </c:pt>
                <c:pt idx="114">
                  <c:v>0.248</c:v>
                </c:pt>
                <c:pt idx="115">
                  <c:v>0.248</c:v>
                </c:pt>
                <c:pt idx="116">
                  <c:v>0.24199999999999999</c:v>
                </c:pt>
                <c:pt idx="117">
                  <c:v>0.23300000000000001</c:v>
                </c:pt>
                <c:pt idx="118">
                  <c:v>0.26200000000000001</c:v>
                </c:pt>
                <c:pt idx="119">
                  <c:v>0.27500000000000002</c:v>
                </c:pt>
                <c:pt idx="120">
                  <c:v>0.28299999999999997</c:v>
                </c:pt>
                <c:pt idx="121">
                  <c:v>0.27900000000000003</c:v>
                </c:pt>
                <c:pt idx="122">
                  <c:v>0.27500000000000002</c:v>
                </c:pt>
                <c:pt idx="123">
                  <c:v>0.27100000000000002</c:v>
                </c:pt>
                <c:pt idx="124">
                  <c:v>0.26200000000000001</c:v>
                </c:pt>
                <c:pt idx="125">
                  <c:v>0.254</c:v>
                </c:pt>
                <c:pt idx="126">
                  <c:v>0.246</c:v>
                </c:pt>
                <c:pt idx="127">
                  <c:v>0.24199999999999999</c:v>
                </c:pt>
                <c:pt idx="128">
                  <c:v>0.23699999999999999</c:v>
                </c:pt>
                <c:pt idx="129">
                  <c:v>0.23100000000000001</c:v>
                </c:pt>
                <c:pt idx="130">
                  <c:v>0.23300000000000001</c:v>
                </c:pt>
                <c:pt idx="131">
                  <c:v>0.23499999999999999</c:v>
                </c:pt>
                <c:pt idx="132">
                  <c:v>0.23699999999999999</c:v>
                </c:pt>
                <c:pt idx="133">
                  <c:v>0.22900000000000001</c:v>
                </c:pt>
                <c:pt idx="134">
                  <c:v>0.217</c:v>
                </c:pt>
                <c:pt idx="135">
                  <c:v>0.219</c:v>
                </c:pt>
                <c:pt idx="136">
                  <c:v>0.23499999999999999</c:v>
                </c:pt>
                <c:pt idx="137">
                  <c:v>0.254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0.27100000000000002</c:v>
                </c:pt>
                <c:pt idx="143">
                  <c:v>0.26900000000000002</c:v>
                </c:pt>
                <c:pt idx="144">
                  <c:v>0.26700000000000002</c:v>
                </c:pt>
                <c:pt idx="145">
                  <c:v>0.26200000000000001</c:v>
                </c:pt>
                <c:pt idx="146">
                  <c:v>0.25600000000000001</c:v>
                </c:pt>
                <c:pt idx="147">
                  <c:v>0.25</c:v>
                </c:pt>
                <c:pt idx="148">
                  <c:v>0.25600000000000001</c:v>
                </c:pt>
                <c:pt idx="149">
                  <c:v>0.26500000000000001</c:v>
                </c:pt>
                <c:pt idx="150">
                  <c:v>0.27300000000000002</c:v>
                </c:pt>
                <c:pt idx="151">
                  <c:v>0.28100000000000003</c:v>
                </c:pt>
                <c:pt idx="152">
                  <c:v>0.26200000000000001</c:v>
                </c:pt>
                <c:pt idx="153">
                  <c:v>0.23100000000000001</c:v>
                </c:pt>
                <c:pt idx="154">
                  <c:v>0.219</c:v>
                </c:pt>
                <c:pt idx="155">
                  <c:v>0.217</c:v>
                </c:pt>
                <c:pt idx="156">
                  <c:v>0.215</c:v>
                </c:pt>
                <c:pt idx="157">
                  <c:v>0.20799999999999999</c:v>
                </c:pt>
                <c:pt idx="158">
                  <c:v>0.19400000000000001</c:v>
                </c:pt>
                <c:pt idx="159">
                  <c:v>0.17899999999999999</c:v>
                </c:pt>
                <c:pt idx="160">
                  <c:v>0.16500000000000001</c:v>
                </c:pt>
                <c:pt idx="161">
                  <c:v>0.154</c:v>
                </c:pt>
                <c:pt idx="162">
                  <c:v>0.14199999999999999</c:v>
                </c:pt>
                <c:pt idx="163">
                  <c:v>0.129</c:v>
                </c:pt>
                <c:pt idx="164">
                  <c:v>0.11700000000000001</c:v>
                </c:pt>
                <c:pt idx="165">
                  <c:v>0.112</c:v>
                </c:pt>
                <c:pt idx="166">
                  <c:v>0.11</c:v>
                </c:pt>
                <c:pt idx="167">
                  <c:v>0.108</c:v>
                </c:pt>
                <c:pt idx="168">
                  <c:v>0.106</c:v>
                </c:pt>
                <c:pt idx="169">
                  <c:v>0.104</c:v>
                </c:pt>
                <c:pt idx="170">
                  <c:v>0.1</c:v>
                </c:pt>
                <c:pt idx="171">
                  <c:v>9.8000000000000004E-2</c:v>
                </c:pt>
                <c:pt idx="172">
                  <c:v>9.4E-2</c:v>
                </c:pt>
                <c:pt idx="173">
                  <c:v>0.09</c:v>
                </c:pt>
                <c:pt idx="174">
                  <c:v>8.6999999999999994E-2</c:v>
                </c:pt>
                <c:pt idx="175">
                  <c:v>0.09</c:v>
                </c:pt>
                <c:pt idx="176">
                  <c:v>9.4E-2</c:v>
                </c:pt>
                <c:pt idx="177">
                  <c:v>9.8000000000000004E-2</c:v>
                </c:pt>
                <c:pt idx="178">
                  <c:v>9.8000000000000004E-2</c:v>
                </c:pt>
                <c:pt idx="179">
                  <c:v>9.8000000000000004E-2</c:v>
                </c:pt>
                <c:pt idx="180">
                  <c:v>9.6000000000000002E-2</c:v>
                </c:pt>
                <c:pt idx="181">
                  <c:v>9.6000000000000002E-2</c:v>
                </c:pt>
                <c:pt idx="18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C-4167-90E2-529D52BE08F1}"/>
            </c:ext>
          </c:extLst>
        </c:ser>
        <c:ser>
          <c:idx val="1"/>
          <c:order val="1"/>
          <c:tx>
            <c:v>dielectric_85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Dielectric_constant!$C$3:$C$185</c:f>
              <c:numCache>
                <c:formatCode>General</c:formatCode>
                <c:ptCount val="183"/>
                <c:pt idx="0">
                  <c:v>7.9000000000000001E-2</c:v>
                </c:pt>
                <c:pt idx="1">
                  <c:v>7.6999999999999999E-2</c:v>
                </c:pt>
                <c:pt idx="2">
                  <c:v>8.5000000000000006E-2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0.106</c:v>
                </c:pt>
                <c:pt idx="14">
                  <c:v>9.8000000000000004E-2</c:v>
                </c:pt>
                <c:pt idx="15">
                  <c:v>9.0999999999999998E-2</c:v>
                </c:pt>
                <c:pt idx="16">
                  <c:v>8.5000000000000006E-2</c:v>
                </c:pt>
                <c:pt idx="17">
                  <c:v>8.3000000000000004E-2</c:v>
                </c:pt>
                <c:pt idx="18">
                  <c:v>8.3000000000000004E-2</c:v>
                </c:pt>
                <c:pt idx="19">
                  <c:v>7.9000000000000001E-2</c:v>
                </c:pt>
                <c:pt idx="20">
                  <c:v>7.6999999999999999E-2</c:v>
                </c:pt>
                <c:pt idx="21">
                  <c:v>8.6999999999999994E-2</c:v>
                </c:pt>
                <c:pt idx="22">
                  <c:v>0.104</c:v>
                </c:pt>
                <c:pt idx="23">
                  <c:v>0.11</c:v>
                </c:pt>
                <c:pt idx="24">
                  <c:v>0.112</c:v>
                </c:pt>
                <c:pt idx="25">
                  <c:v>0.11600000000000001</c:v>
                </c:pt>
                <c:pt idx="26">
                  <c:v>0.128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0.14799999999999999</c:v>
                </c:pt>
                <c:pt idx="32">
                  <c:v>0.14799999999999999</c:v>
                </c:pt>
                <c:pt idx="33">
                  <c:v>0.14599999999999999</c:v>
                </c:pt>
                <c:pt idx="34">
                  <c:v>0.14599999999999999</c:v>
                </c:pt>
                <c:pt idx="35">
                  <c:v>0.14599999999999999</c:v>
                </c:pt>
                <c:pt idx="36">
                  <c:v>0.14599999999999999</c:v>
                </c:pt>
                <c:pt idx="37">
                  <c:v>0.152</c:v>
                </c:pt>
                <c:pt idx="38">
                  <c:v>0.16300000000000001</c:v>
                </c:pt>
                <c:pt idx="39">
                  <c:v>0.17299999999999999</c:v>
                </c:pt>
                <c:pt idx="40">
                  <c:v>0.17299999999999999</c:v>
                </c:pt>
                <c:pt idx="41">
                  <c:v>0.17499999999999999</c:v>
                </c:pt>
                <c:pt idx="42">
                  <c:v>0.17699999999999999</c:v>
                </c:pt>
                <c:pt idx="43">
                  <c:v>0.18099999999999999</c:v>
                </c:pt>
                <c:pt idx="44">
                  <c:v>0.187</c:v>
                </c:pt>
                <c:pt idx="45">
                  <c:v>0.191</c:v>
                </c:pt>
                <c:pt idx="46">
                  <c:v>0.19900000000000001</c:v>
                </c:pt>
                <c:pt idx="47">
                  <c:v>0.20499999999999999</c:v>
                </c:pt>
                <c:pt idx="48">
                  <c:v>0.21299999999999999</c:v>
                </c:pt>
                <c:pt idx="49">
                  <c:v>0.21299999999999999</c:v>
                </c:pt>
                <c:pt idx="50">
                  <c:v>0.21299999999999999</c:v>
                </c:pt>
                <c:pt idx="51">
                  <c:v>0.21299999999999999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0.20300000000000001</c:v>
                </c:pt>
                <c:pt idx="56">
                  <c:v>0.193</c:v>
                </c:pt>
                <c:pt idx="57">
                  <c:v>0.18099999999999999</c:v>
                </c:pt>
                <c:pt idx="58">
                  <c:v>0.17299999999999999</c:v>
                </c:pt>
                <c:pt idx="59">
                  <c:v>0.17899999999999999</c:v>
                </c:pt>
                <c:pt idx="60">
                  <c:v>0.183</c:v>
                </c:pt>
                <c:pt idx="61">
                  <c:v>0.187</c:v>
                </c:pt>
                <c:pt idx="62">
                  <c:v>0.187</c:v>
                </c:pt>
                <c:pt idx="63">
                  <c:v>0.17899999999999999</c:v>
                </c:pt>
                <c:pt idx="64">
                  <c:v>0.17100000000000001</c:v>
                </c:pt>
                <c:pt idx="65">
                  <c:v>0.16500000000000001</c:v>
                </c:pt>
                <c:pt idx="66">
                  <c:v>0.157</c:v>
                </c:pt>
                <c:pt idx="67">
                  <c:v>0.17100000000000001</c:v>
                </c:pt>
                <c:pt idx="68">
                  <c:v>0.191</c:v>
                </c:pt>
                <c:pt idx="69">
                  <c:v>0.19500000000000001</c:v>
                </c:pt>
                <c:pt idx="70">
                  <c:v>0.19900000000000001</c:v>
                </c:pt>
                <c:pt idx="71">
                  <c:v>0.20699999999999999</c:v>
                </c:pt>
                <c:pt idx="72">
                  <c:v>0.22</c:v>
                </c:pt>
                <c:pt idx="73">
                  <c:v>0.23</c:v>
                </c:pt>
                <c:pt idx="74">
                  <c:v>0.23799999999999999</c:v>
                </c:pt>
                <c:pt idx="75">
                  <c:v>0.246</c:v>
                </c:pt>
                <c:pt idx="76">
                  <c:v>0.254</c:v>
                </c:pt>
                <c:pt idx="77">
                  <c:v>0.26200000000000001</c:v>
                </c:pt>
                <c:pt idx="78">
                  <c:v>0.26800000000000002</c:v>
                </c:pt>
                <c:pt idx="79">
                  <c:v>0.26600000000000001</c:v>
                </c:pt>
                <c:pt idx="80">
                  <c:v>0.26200000000000001</c:v>
                </c:pt>
                <c:pt idx="81">
                  <c:v>0.25800000000000001</c:v>
                </c:pt>
                <c:pt idx="82">
                  <c:v>0.25600000000000001</c:v>
                </c:pt>
                <c:pt idx="83">
                  <c:v>0.252</c:v>
                </c:pt>
                <c:pt idx="84">
                  <c:v>0.25</c:v>
                </c:pt>
                <c:pt idx="85">
                  <c:v>0.246</c:v>
                </c:pt>
                <c:pt idx="86">
                  <c:v>0.24199999999999999</c:v>
                </c:pt>
                <c:pt idx="87">
                  <c:v>0.23799999999999999</c:v>
                </c:pt>
                <c:pt idx="88">
                  <c:v>0.23200000000000001</c:v>
                </c:pt>
                <c:pt idx="89">
                  <c:v>0.23</c:v>
                </c:pt>
                <c:pt idx="90">
                  <c:v>0.24199999999999999</c:v>
                </c:pt>
                <c:pt idx="91">
                  <c:v>0.248</c:v>
                </c:pt>
                <c:pt idx="92">
                  <c:v>0.23599999999999999</c:v>
                </c:pt>
                <c:pt idx="93">
                  <c:v>0.224</c:v>
                </c:pt>
                <c:pt idx="94">
                  <c:v>0.222</c:v>
                </c:pt>
                <c:pt idx="95">
                  <c:v>0.22600000000000001</c:v>
                </c:pt>
                <c:pt idx="96">
                  <c:v>0.23</c:v>
                </c:pt>
                <c:pt idx="97">
                  <c:v>0.23599999999999999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0.23799999999999999</c:v>
                </c:pt>
                <c:pt idx="101">
                  <c:v>0.23599999999999999</c:v>
                </c:pt>
                <c:pt idx="102">
                  <c:v>0.23599999999999999</c:v>
                </c:pt>
                <c:pt idx="103">
                  <c:v>0.23400000000000001</c:v>
                </c:pt>
                <c:pt idx="104">
                  <c:v>0.23400000000000001</c:v>
                </c:pt>
                <c:pt idx="105">
                  <c:v>0.23400000000000001</c:v>
                </c:pt>
                <c:pt idx="106">
                  <c:v>0.23400000000000001</c:v>
                </c:pt>
                <c:pt idx="107">
                  <c:v>0.23400000000000001</c:v>
                </c:pt>
                <c:pt idx="108">
                  <c:v>0.23400000000000001</c:v>
                </c:pt>
                <c:pt idx="109">
                  <c:v>0.23599999999999999</c:v>
                </c:pt>
                <c:pt idx="110">
                  <c:v>0.23799999999999999</c:v>
                </c:pt>
                <c:pt idx="111">
                  <c:v>0.24</c:v>
                </c:pt>
                <c:pt idx="112">
                  <c:v>0.24199999999999999</c:v>
                </c:pt>
                <c:pt idx="113">
                  <c:v>0.24199999999999999</c:v>
                </c:pt>
                <c:pt idx="114">
                  <c:v>0.24199999999999999</c:v>
                </c:pt>
                <c:pt idx="115">
                  <c:v>0.24199999999999999</c:v>
                </c:pt>
                <c:pt idx="116">
                  <c:v>0.23599999999999999</c:v>
                </c:pt>
                <c:pt idx="117">
                  <c:v>0.22800000000000001</c:v>
                </c:pt>
                <c:pt idx="118">
                  <c:v>0.25600000000000001</c:v>
                </c:pt>
                <c:pt idx="119">
                  <c:v>0.26800000000000002</c:v>
                </c:pt>
                <c:pt idx="120">
                  <c:v>0.27600000000000002</c:v>
                </c:pt>
                <c:pt idx="121">
                  <c:v>0.27200000000000002</c:v>
                </c:pt>
                <c:pt idx="122">
                  <c:v>0.26800000000000002</c:v>
                </c:pt>
                <c:pt idx="123">
                  <c:v>0.26400000000000001</c:v>
                </c:pt>
                <c:pt idx="124">
                  <c:v>0.25600000000000001</c:v>
                </c:pt>
                <c:pt idx="125">
                  <c:v>0.248</c:v>
                </c:pt>
                <c:pt idx="126">
                  <c:v>0.24</c:v>
                </c:pt>
                <c:pt idx="127">
                  <c:v>0.23599999999999999</c:v>
                </c:pt>
                <c:pt idx="128">
                  <c:v>0.23200000000000001</c:v>
                </c:pt>
                <c:pt idx="129">
                  <c:v>0.22600000000000001</c:v>
                </c:pt>
                <c:pt idx="130">
                  <c:v>0.22800000000000001</c:v>
                </c:pt>
                <c:pt idx="131">
                  <c:v>0.23</c:v>
                </c:pt>
                <c:pt idx="132">
                  <c:v>0.23200000000000001</c:v>
                </c:pt>
                <c:pt idx="133">
                  <c:v>0.224</c:v>
                </c:pt>
                <c:pt idx="134">
                  <c:v>0.21099999999999999</c:v>
                </c:pt>
                <c:pt idx="135">
                  <c:v>0.21299999999999999</c:v>
                </c:pt>
                <c:pt idx="136">
                  <c:v>0.23</c:v>
                </c:pt>
                <c:pt idx="137">
                  <c:v>0.248</c:v>
                </c:pt>
                <c:pt idx="138">
                  <c:v>0.26800000000000002</c:v>
                </c:pt>
                <c:pt idx="139">
                  <c:v>0.26800000000000002</c:v>
                </c:pt>
                <c:pt idx="140">
                  <c:v>0.26800000000000002</c:v>
                </c:pt>
                <c:pt idx="141">
                  <c:v>0.26800000000000002</c:v>
                </c:pt>
                <c:pt idx="142">
                  <c:v>0.26400000000000001</c:v>
                </c:pt>
                <c:pt idx="143">
                  <c:v>0.26200000000000001</c:v>
                </c:pt>
                <c:pt idx="144">
                  <c:v>0.26</c:v>
                </c:pt>
                <c:pt idx="145">
                  <c:v>0.25600000000000001</c:v>
                </c:pt>
                <c:pt idx="146">
                  <c:v>0.25</c:v>
                </c:pt>
                <c:pt idx="147">
                  <c:v>0.24399999999999999</c:v>
                </c:pt>
                <c:pt idx="148">
                  <c:v>0.25</c:v>
                </c:pt>
                <c:pt idx="149">
                  <c:v>0.25800000000000001</c:v>
                </c:pt>
                <c:pt idx="150">
                  <c:v>0.26600000000000001</c:v>
                </c:pt>
                <c:pt idx="151">
                  <c:v>0.27400000000000002</c:v>
                </c:pt>
                <c:pt idx="152">
                  <c:v>0.25600000000000001</c:v>
                </c:pt>
                <c:pt idx="153">
                  <c:v>0.22600000000000001</c:v>
                </c:pt>
                <c:pt idx="154">
                  <c:v>0.21299999999999999</c:v>
                </c:pt>
                <c:pt idx="155">
                  <c:v>0.21099999999999999</c:v>
                </c:pt>
                <c:pt idx="156">
                  <c:v>0.20899999999999999</c:v>
                </c:pt>
                <c:pt idx="157">
                  <c:v>0.20300000000000001</c:v>
                </c:pt>
                <c:pt idx="158">
                  <c:v>0.189</c:v>
                </c:pt>
                <c:pt idx="159">
                  <c:v>0.17499999999999999</c:v>
                </c:pt>
                <c:pt idx="160">
                  <c:v>0.161</c:v>
                </c:pt>
                <c:pt idx="161">
                  <c:v>0.15</c:v>
                </c:pt>
                <c:pt idx="162">
                  <c:v>0.13800000000000001</c:v>
                </c:pt>
                <c:pt idx="163">
                  <c:v>0.126</c:v>
                </c:pt>
                <c:pt idx="164">
                  <c:v>0.114</c:v>
                </c:pt>
                <c:pt idx="165">
                  <c:v>0.11</c:v>
                </c:pt>
                <c:pt idx="166">
                  <c:v>0.108</c:v>
                </c:pt>
                <c:pt idx="167">
                  <c:v>0.106</c:v>
                </c:pt>
                <c:pt idx="168">
                  <c:v>0.104</c:v>
                </c:pt>
                <c:pt idx="169">
                  <c:v>0.10199999999999999</c:v>
                </c:pt>
                <c:pt idx="170">
                  <c:v>9.8000000000000004E-2</c:v>
                </c:pt>
                <c:pt idx="171">
                  <c:v>9.6000000000000002E-2</c:v>
                </c:pt>
                <c:pt idx="172">
                  <c:v>9.0999999999999998E-2</c:v>
                </c:pt>
                <c:pt idx="173">
                  <c:v>8.6999999999999994E-2</c:v>
                </c:pt>
                <c:pt idx="174">
                  <c:v>8.5000000000000006E-2</c:v>
                </c:pt>
                <c:pt idx="175">
                  <c:v>8.6999999999999994E-2</c:v>
                </c:pt>
                <c:pt idx="176">
                  <c:v>9.0999999999999998E-2</c:v>
                </c:pt>
                <c:pt idx="177">
                  <c:v>9.6000000000000002E-2</c:v>
                </c:pt>
                <c:pt idx="178">
                  <c:v>9.6000000000000002E-2</c:v>
                </c:pt>
                <c:pt idx="179">
                  <c:v>9.6000000000000002E-2</c:v>
                </c:pt>
                <c:pt idx="180">
                  <c:v>9.4E-2</c:v>
                </c:pt>
                <c:pt idx="181">
                  <c:v>9.4E-2</c:v>
                </c:pt>
                <c:pt idx="182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C-4167-90E2-529D52BE08F1}"/>
            </c:ext>
          </c:extLst>
        </c:ser>
        <c:ser>
          <c:idx val="2"/>
          <c:order val="2"/>
          <c:tx>
            <c:v>dielectric_76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Dielectric_constant!$G$2:$G$185</c:f>
              <c:numCache>
                <c:formatCode>General</c:formatCode>
                <c:ptCount val="184"/>
                <c:pt idx="0">
                  <c:v>0</c:v>
                </c:pt>
                <c:pt idx="1">
                  <c:v>5.3005464480874315E-2</c:v>
                </c:pt>
                <c:pt idx="2">
                  <c:v>0.10601092896174863</c:v>
                </c:pt>
                <c:pt idx="3">
                  <c:v>0.15901639344262294</c:v>
                </c:pt>
                <c:pt idx="4">
                  <c:v>0.21202185792349726</c:v>
                </c:pt>
                <c:pt idx="5">
                  <c:v>0.26502732240437155</c:v>
                </c:pt>
                <c:pt idx="6">
                  <c:v>0.31803278688524583</c:v>
                </c:pt>
                <c:pt idx="7">
                  <c:v>0.37103825136612012</c:v>
                </c:pt>
                <c:pt idx="8">
                  <c:v>0.42404371584699441</c:v>
                </c:pt>
                <c:pt idx="9">
                  <c:v>0.47704918032786869</c:v>
                </c:pt>
                <c:pt idx="10">
                  <c:v>0.53005464480874298</c:v>
                </c:pt>
                <c:pt idx="11">
                  <c:v>0.58306010928961727</c:v>
                </c:pt>
                <c:pt idx="12">
                  <c:v>0.63606557377049155</c:v>
                </c:pt>
                <c:pt idx="13">
                  <c:v>0.68907103825136584</c:v>
                </c:pt>
                <c:pt idx="14">
                  <c:v>0.74207650273224013</c:v>
                </c:pt>
                <c:pt idx="15">
                  <c:v>0.79508196721311442</c:v>
                </c:pt>
                <c:pt idx="16">
                  <c:v>0.8480874316939887</c:v>
                </c:pt>
                <c:pt idx="17">
                  <c:v>0.90109289617486299</c:v>
                </c:pt>
                <c:pt idx="18">
                  <c:v>0.95409836065573728</c:v>
                </c:pt>
                <c:pt idx="19">
                  <c:v>1.0071038251366116</c:v>
                </c:pt>
                <c:pt idx="20">
                  <c:v>1.060109289617486</c:v>
                </c:pt>
                <c:pt idx="21">
                  <c:v>1.1131147540983604</c:v>
                </c:pt>
                <c:pt idx="22">
                  <c:v>1.1661202185792348</c:v>
                </c:pt>
                <c:pt idx="23">
                  <c:v>1.2191256830601092</c:v>
                </c:pt>
                <c:pt idx="24">
                  <c:v>1.2721311475409836</c:v>
                </c:pt>
                <c:pt idx="25">
                  <c:v>1.325136612021858</c:v>
                </c:pt>
                <c:pt idx="26">
                  <c:v>1.3781420765027323</c:v>
                </c:pt>
                <c:pt idx="27">
                  <c:v>1.4311475409836067</c:v>
                </c:pt>
                <c:pt idx="28">
                  <c:v>1.4841530054644811</c:v>
                </c:pt>
                <c:pt idx="29">
                  <c:v>1.5371584699453555</c:v>
                </c:pt>
                <c:pt idx="30">
                  <c:v>1.5901639344262299</c:v>
                </c:pt>
                <c:pt idx="31">
                  <c:v>1.6431693989071043</c:v>
                </c:pt>
                <c:pt idx="32">
                  <c:v>1.6961748633879787</c:v>
                </c:pt>
                <c:pt idx="33">
                  <c:v>1.7491803278688531</c:v>
                </c:pt>
                <c:pt idx="34">
                  <c:v>1.8021857923497275</c:v>
                </c:pt>
                <c:pt idx="35">
                  <c:v>1.8551912568306019</c:v>
                </c:pt>
                <c:pt idx="36">
                  <c:v>1.9081967213114763</c:v>
                </c:pt>
                <c:pt idx="37">
                  <c:v>1.9612021857923507</c:v>
                </c:pt>
                <c:pt idx="38">
                  <c:v>2.0142076502732249</c:v>
                </c:pt>
                <c:pt idx="39">
                  <c:v>2.0672131147540993</c:v>
                </c:pt>
                <c:pt idx="40">
                  <c:v>2.1202185792349737</c:v>
                </c:pt>
                <c:pt idx="41">
                  <c:v>2.1732240437158481</c:v>
                </c:pt>
                <c:pt idx="42">
                  <c:v>2.2262295081967225</c:v>
                </c:pt>
                <c:pt idx="43">
                  <c:v>2.2792349726775969</c:v>
                </c:pt>
                <c:pt idx="44">
                  <c:v>2.3322404371584713</c:v>
                </c:pt>
                <c:pt idx="45">
                  <c:v>2.3852459016393457</c:v>
                </c:pt>
                <c:pt idx="46">
                  <c:v>2.4382513661202201</c:v>
                </c:pt>
                <c:pt idx="47">
                  <c:v>2.4912568306010945</c:v>
                </c:pt>
                <c:pt idx="48">
                  <c:v>2.5442622950819689</c:v>
                </c:pt>
                <c:pt idx="49">
                  <c:v>2.5972677595628433</c:v>
                </c:pt>
                <c:pt idx="50">
                  <c:v>2.6502732240437177</c:v>
                </c:pt>
                <c:pt idx="51">
                  <c:v>2.7032786885245921</c:v>
                </c:pt>
                <c:pt idx="52">
                  <c:v>2.7562841530054665</c:v>
                </c:pt>
                <c:pt idx="53">
                  <c:v>2.8092896174863409</c:v>
                </c:pt>
                <c:pt idx="54">
                  <c:v>2.8622950819672153</c:v>
                </c:pt>
                <c:pt idx="55">
                  <c:v>2.9153005464480897</c:v>
                </c:pt>
                <c:pt idx="56">
                  <c:v>2.9683060109289641</c:v>
                </c:pt>
                <c:pt idx="57">
                  <c:v>3.0213114754098385</c:v>
                </c:pt>
                <c:pt idx="58">
                  <c:v>3.0743169398907129</c:v>
                </c:pt>
                <c:pt idx="59">
                  <c:v>3.1273224043715873</c:v>
                </c:pt>
                <c:pt idx="60">
                  <c:v>3.1803278688524617</c:v>
                </c:pt>
                <c:pt idx="61">
                  <c:v>3.2333333333333361</c:v>
                </c:pt>
                <c:pt idx="62">
                  <c:v>3.2863387978142105</c:v>
                </c:pt>
                <c:pt idx="63">
                  <c:v>3.3393442622950849</c:v>
                </c:pt>
                <c:pt idx="64">
                  <c:v>3.3923497267759593</c:v>
                </c:pt>
                <c:pt idx="65">
                  <c:v>3.4453551912568336</c:v>
                </c:pt>
                <c:pt idx="66">
                  <c:v>3.498360655737708</c:v>
                </c:pt>
                <c:pt idx="67">
                  <c:v>3.5513661202185824</c:v>
                </c:pt>
                <c:pt idx="68">
                  <c:v>3.6043715846994568</c:v>
                </c:pt>
                <c:pt idx="69">
                  <c:v>3.6573770491803312</c:v>
                </c:pt>
                <c:pt idx="70">
                  <c:v>3.7103825136612056</c:v>
                </c:pt>
                <c:pt idx="71">
                  <c:v>3.76338797814208</c:v>
                </c:pt>
                <c:pt idx="72">
                  <c:v>3.8163934426229544</c:v>
                </c:pt>
                <c:pt idx="73">
                  <c:v>3.8693989071038288</c:v>
                </c:pt>
                <c:pt idx="74">
                  <c:v>3.9224043715847032</c:v>
                </c:pt>
                <c:pt idx="75">
                  <c:v>3.9754098360655776</c:v>
                </c:pt>
                <c:pt idx="76">
                  <c:v>4.0284153005464516</c:v>
                </c:pt>
                <c:pt idx="77">
                  <c:v>4.0814207650273255</c:v>
                </c:pt>
                <c:pt idx="78">
                  <c:v>4.1344262295081995</c:v>
                </c:pt>
                <c:pt idx="79">
                  <c:v>4.1874316939890734</c:v>
                </c:pt>
                <c:pt idx="80">
                  <c:v>4.2404371584699474</c:v>
                </c:pt>
                <c:pt idx="81">
                  <c:v>4.2934426229508214</c:v>
                </c:pt>
                <c:pt idx="82">
                  <c:v>4.3464480874316953</c:v>
                </c:pt>
                <c:pt idx="83">
                  <c:v>4.3994535519125693</c:v>
                </c:pt>
                <c:pt idx="84">
                  <c:v>4.4524590163934432</c:v>
                </c:pt>
                <c:pt idx="85">
                  <c:v>4.5054644808743172</c:v>
                </c:pt>
                <c:pt idx="86">
                  <c:v>4.5584699453551911</c:v>
                </c:pt>
                <c:pt idx="87">
                  <c:v>4.6114754098360651</c:v>
                </c:pt>
                <c:pt idx="88">
                  <c:v>4.664480874316939</c:v>
                </c:pt>
                <c:pt idx="89">
                  <c:v>4.717486338797813</c:v>
                </c:pt>
                <c:pt idx="90">
                  <c:v>4.7704918032786869</c:v>
                </c:pt>
                <c:pt idx="91">
                  <c:v>4.8234972677595609</c:v>
                </c:pt>
                <c:pt idx="92">
                  <c:v>4.8765027322404348</c:v>
                </c:pt>
                <c:pt idx="93">
                  <c:v>4.9295081967213088</c:v>
                </c:pt>
                <c:pt idx="94">
                  <c:v>4.9825136612021828</c:v>
                </c:pt>
                <c:pt idx="95">
                  <c:v>5.0355191256830567</c:v>
                </c:pt>
                <c:pt idx="96">
                  <c:v>5.0885245901639307</c:v>
                </c:pt>
                <c:pt idx="97">
                  <c:v>5.1415300546448046</c:v>
                </c:pt>
                <c:pt idx="98">
                  <c:v>5.1945355191256786</c:v>
                </c:pt>
                <c:pt idx="99">
                  <c:v>5.2475409836065525</c:v>
                </c:pt>
                <c:pt idx="100">
                  <c:v>5.3005464480874265</c:v>
                </c:pt>
                <c:pt idx="101">
                  <c:v>5.3535519125683004</c:v>
                </c:pt>
                <c:pt idx="102">
                  <c:v>5.4065573770491744</c:v>
                </c:pt>
                <c:pt idx="103">
                  <c:v>5.4595628415300483</c:v>
                </c:pt>
                <c:pt idx="104">
                  <c:v>5.5125683060109223</c:v>
                </c:pt>
                <c:pt idx="105">
                  <c:v>5.5655737704917962</c:v>
                </c:pt>
                <c:pt idx="106">
                  <c:v>5.6185792349726702</c:v>
                </c:pt>
                <c:pt idx="107">
                  <c:v>5.6715846994535442</c:v>
                </c:pt>
                <c:pt idx="108">
                  <c:v>5.7245901639344181</c:v>
                </c:pt>
                <c:pt idx="109">
                  <c:v>5.7775956284152921</c:v>
                </c:pt>
                <c:pt idx="110">
                  <c:v>5.830601092896166</c:v>
                </c:pt>
                <c:pt idx="111">
                  <c:v>5.88360655737704</c:v>
                </c:pt>
                <c:pt idx="112">
                  <c:v>5.9366120218579139</c:v>
                </c:pt>
                <c:pt idx="113">
                  <c:v>5.9896174863387879</c:v>
                </c:pt>
                <c:pt idx="114">
                  <c:v>6.0426229508196618</c:v>
                </c:pt>
                <c:pt idx="115">
                  <c:v>6.0956284153005358</c:v>
                </c:pt>
                <c:pt idx="116">
                  <c:v>6.1486338797814097</c:v>
                </c:pt>
                <c:pt idx="117">
                  <c:v>6.2016393442622837</c:v>
                </c:pt>
                <c:pt idx="118">
                  <c:v>6.2546448087431576</c:v>
                </c:pt>
                <c:pt idx="119">
                  <c:v>6.3076502732240316</c:v>
                </c:pt>
                <c:pt idx="120">
                  <c:v>6.3606557377049056</c:v>
                </c:pt>
                <c:pt idx="121">
                  <c:v>6.4136612021857795</c:v>
                </c:pt>
                <c:pt idx="122">
                  <c:v>6.4666666666666535</c:v>
                </c:pt>
                <c:pt idx="123">
                  <c:v>6.5196721311475274</c:v>
                </c:pt>
                <c:pt idx="124">
                  <c:v>6.5726775956284014</c:v>
                </c:pt>
                <c:pt idx="125">
                  <c:v>6.6256830601092753</c:v>
                </c:pt>
                <c:pt idx="126">
                  <c:v>6.6786885245901493</c:v>
                </c:pt>
                <c:pt idx="127">
                  <c:v>6.7316939890710232</c:v>
                </c:pt>
                <c:pt idx="128">
                  <c:v>6.7846994535518972</c:v>
                </c:pt>
                <c:pt idx="129">
                  <c:v>6.8377049180327711</c:v>
                </c:pt>
                <c:pt idx="130">
                  <c:v>6.8907103825136451</c:v>
                </c:pt>
                <c:pt idx="131">
                  <c:v>6.943715846994519</c:v>
                </c:pt>
                <c:pt idx="132">
                  <c:v>6.996721311475393</c:v>
                </c:pt>
                <c:pt idx="133">
                  <c:v>7.049726775956267</c:v>
                </c:pt>
                <c:pt idx="134">
                  <c:v>7.1027322404371409</c:v>
                </c:pt>
                <c:pt idx="135">
                  <c:v>7.1557377049180149</c:v>
                </c:pt>
                <c:pt idx="136">
                  <c:v>7.2087431693988888</c:v>
                </c:pt>
                <c:pt idx="137">
                  <c:v>7.2617486338797628</c:v>
                </c:pt>
                <c:pt idx="138">
                  <c:v>7.3147540983606367</c:v>
                </c:pt>
                <c:pt idx="139">
                  <c:v>7.3677595628415107</c:v>
                </c:pt>
                <c:pt idx="140">
                  <c:v>7.4207650273223846</c:v>
                </c:pt>
                <c:pt idx="141">
                  <c:v>7.4737704918032586</c:v>
                </c:pt>
                <c:pt idx="142">
                  <c:v>7.5267759562841325</c:v>
                </c:pt>
                <c:pt idx="143">
                  <c:v>7.5797814207650065</c:v>
                </c:pt>
                <c:pt idx="144">
                  <c:v>7.6327868852458804</c:v>
                </c:pt>
                <c:pt idx="145">
                  <c:v>7.6857923497267544</c:v>
                </c:pt>
                <c:pt idx="146">
                  <c:v>7.7387978142076284</c:v>
                </c:pt>
                <c:pt idx="147">
                  <c:v>7.7918032786885023</c:v>
                </c:pt>
                <c:pt idx="148">
                  <c:v>7.8448087431693763</c:v>
                </c:pt>
                <c:pt idx="149">
                  <c:v>7.8978142076502502</c:v>
                </c:pt>
                <c:pt idx="150">
                  <c:v>7.9508196721311242</c:v>
                </c:pt>
                <c:pt idx="151">
                  <c:v>8.003825136611999</c:v>
                </c:pt>
                <c:pt idx="152">
                  <c:v>8.056830601092873</c:v>
                </c:pt>
                <c:pt idx="153">
                  <c:v>8.1098360655737469</c:v>
                </c:pt>
                <c:pt idx="154">
                  <c:v>8.1628415300546209</c:v>
                </c:pt>
                <c:pt idx="155">
                  <c:v>8.2158469945354948</c:v>
                </c:pt>
                <c:pt idx="156">
                  <c:v>8.2688524590163688</c:v>
                </c:pt>
                <c:pt idx="157">
                  <c:v>8.3218579234972427</c:v>
                </c:pt>
                <c:pt idx="158">
                  <c:v>8.3748633879781167</c:v>
                </c:pt>
                <c:pt idx="159">
                  <c:v>8.4278688524589906</c:v>
                </c:pt>
                <c:pt idx="160">
                  <c:v>8.4808743169398646</c:v>
                </c:pt>
                <c:pt idx="161">
                  <c:v>8.5338797814207386</c:v>
                </c:pt>
                <c:pt idx="162">
                  <c:v>8.5868852459016125</c:v>
                </c:pt>
                <c:pt idx="163">
                  <c:v>8.6398907103824865</c:v>
                </c:pt>
                <c:pt idx="164">
                  <c:v>8.6928961748633604</c:v>
                </c:pt>
                <c:pt idx="165">
                  <c:v>8.7459016393442344</c:v>
                </c:pt>
                <c:pt idx="166">
                  <c:v>8.7989071038251083</c:v>
                </c:pt>
                <c:pt idx="167">
                  <c:v>8.8519125683059823</c:v>
                </c:pt>
                <c:pt idx="168">
                  <c:v>8.9049180327868562</c:v>
                </c:pt>
                <c:pt idx="169">
                  <c:v>8.9579234972677302</c:v>
                </c:pt>
                <c:pt idx="170">
                  <c:v>9.0109289617486041</c:v>
                </c:pt>
                <c:pt idx="171">
                  <c:v>9.0639344262294781</c:v>
                </c:pt>
                <c:pt idx="172">
                  <c:v>9.116939890710352</c:v>
                </c:pt>
                <c:pt idx="173">
                  <c:v>9.169945355191226</c:v>
                </c:pt>
                <c:pt idx="174">
                  <c:v>9.2229508196721</c:v>
                </c:pt>
                <c:pt idx="175">
                  <c:v>9.2759562841529739</c:v>
                </c:pt>
                <c:pt idx="176">
                  <c:v>9.3289617486338479</c:v>
                </c:pt>
                <c:pt idx="177">
                  <c:v>9.3819672131147218</c:v>
                </c:pt>
                <c:pt idx="178">
                  <c:v>9.4349726775955958</c:v>
                </c:pt>
                <c:pt idx="179">
                  <c:v>9.4879781420764697</c:v>
                </c:pt>
                <c:pt idx="180">
                  <c:v>9.5409836065573437</c:v>
                </c:pt>
                <c:pt idx="181">
                  <c:v>9.5939890710382176</c:v>
                </c:pt>
                <c:pt idx="182">
                  <c:v>9.6469945355190916</c:v>
                </c:pt>
                <c:pt idx="183">
                  <c:v>9.6999999999999655</c:v>
                </c:pt>
              </c:numCache>
            </c:numRef>
          </c:xVal>
          <c:yVal>
            <c:numRef>
              <c:f>Dielectric_constant!$D$3:$D$185</c:f>
              <c:numCache>
                <c:formatCode>General</c:formatCode>
                <c:ptCount val="183"/>
                <c:pt idx="0">
                  <c:v>8.4000000000000005E-2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9.7000000000000003E-2</c:v>
                </c:pt>
                <c:pt idx="4">
                  <c:v>0.10100000000000001</c:v>
                </c:pt>
                <c:pt idx="5">
                  <c:v>0.108</c:v>
                </c:pt>
                <c:pt idx="6">
                  <c:v>0.11600000000000001</c:v>
                </c:pt>
                <c:pt idx="7">
                  <c:v>0.112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0.108</c:v>
                </c:pt>
                <c:pt idx="13">
                  <c:v>0.112</c:v>
                </c:pt>
                <c:pt idx="14">
                  <c:v>0.10299999999999999</c:v>
                </c:pt>
                <c:pt idx="15">
                  <c:v>9.7000000000000003E-2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8.4000000000000005E-2</c:v>
                </c:pt>
                <c:pt idx="20">
                  <c:v>8.2000000000000003E-2</c:v>
                </c:pt>
                <c:pt idx="21">
                  <c:v>9.2999999999999999E-2</c:v>
                </c:pt>
                <c:pt idx="22">
                  <c:v>0.11</c:v>
                </c:pt>
                <c:pt idx="23">
                  <c:v>0.11600000000000001</c:v>
                </c:pt>
                <c:pt idx="24">
                  <c:v>0.11799999999999999</c:v>
                </c:pt>
                <c:pt idx="25">
                  <c:v>0.123</c:v>
                </c:pt>
                <c:pt idx="26">
                  <c:v>0.13600000000000001</c:v>
                </c:pt>
                <c:pt idx="27">
                  <c:v>0.14799999999999999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0.157</c:v>
                </c:pt>
                <c:pt idx="32">
                  <c:v>0.157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0.161</c:v>
                </c:pt>
                <c:pt idx="38">
                  <c:v>0.17199999999999999</c:v>
                </c:pt>
                <c:pt idx="39">
                  <c:v>0.183</c:v>
                </c:pt>
                <c:pt idx="40">
                  <c:v>0.183</c:v>
                </c:pt>
                <c:pt idx="41">
                  <c:v>0.185</c:v>
                </c:pt>
                <c:pt idx="42">
                  <c:v>0.187</c:v>
                </c:pt>
                <c:pt idx="43">
                  <c:v>0.191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0.21099999999999999</c:v>
                </c:pt>
                <c:pt idx="47">
                  <c:v>0.217</c:v>
                </c:pt>
                <c:pt idx="48">
                  <c:v>0.22600000000000001</c:v>
                </c:pt>
                <c:pt idx="49">
                  <c:v>0.22600000000000001</c:v>
                </c:pt>
                <c:pt idx="50">
                  <c:v>0.22600000000000001</c:v>
                </c:pt>
                <c:pt idx="51">
                  <c:v>0.22600000000000001</c:v>
                </c:pt>
                <c:pt idx="52">
                  <c:v>0.22800000000000001</c:v>
                </c:pt>
                <c:pt idx="53">
                  <c:v>0.22800000000000001</c:v>
                </c:pt>
                <c:pt idx="54">
                  <c:v>0.22800000000000001</c:v>
                </c:pt>
                <c:pt idx="55">
                  <c:v>0.215</c:v>
                </c:pt>
                <c:pt idx="56">
                  <c:v>0.20399999999999999</c:v>
                </c:pt>
                <c:pt idx="57">
                  <c:v>0.191</c:v>
                </c:pt>
                <c:pt idx="58">
                  <c:v>0.183</c:v>
                </c:pt>
                <c:pt idx="59">
                  <c:v>0.189</c:v>
                </c:pt>
                <c:pt idx="60">
                  <c:v>0.19400000000000001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0.189</c:v>
                </c:pt>
                <c:pt idx="64">
                  <c:v>0.18099999999999999</c:v>
                </c:pt>
                <c:pt idx="65">
                  <c:v>0.17399999999999999</c:v>
                </c:pt>
                <c:pt idx="66">
                  <c:v>0.16600000000000001</c:v>
                </c:pt>
                <c:pt idx="67">
                  <c:v>0.18099999999999999</c:v>
                </c:pt>
                <c:pt idx="68">
                  <c:v>0.20200000000000001</c:v>
                </c:pt>
                <c:pt idx="69">
                  <c:v>0.20699999999999999</c:v>
                </c:pt>
                <c:pt idx="70">
                  <c:v>0.21099999999999999</c:v>
                </c:pt>
                <c:pt idx="71">
                  <c:v>0.219</c:v>
                </c:pt>
                <c:pt idx="72">
                  <c:v>0.23200000000000001</c:v>
                </c:pt>
                <c:pt idx="73">
                  <c:v>0.24299999999999999</c:v>
                </c:pt>
                <c:pt idx="74">
                  <c:v>0.252</c:v>
                </c:pt>
                <c:pt idx="75">
                  <c:v>0.26</c:v>
                </c:pt>
                <c:pt idx="76">
                  <c:v>0.26900000000000002</c:v>
                </c:pt>
                <c:pt idx="77">
                  <c:v>0.27800000000000002</c:v>
                </c:pt>
                <c:pt idx="78">
                  <c:v>0.28399999999999997</c:v>
                </c:pt>
                <c:pt idx="79">
                  <c:v>0.28199999999999997</c:v>
                </c:pt>
                <c:pt idx="80">
                  <c:v>0.27800000000000002</c:v>
                </c:pt>
                <c:pt idx="81">
                  <c:v>0.27300000000000002</c:v>
                </c:pt>
                <c:pt idx="82">
                  <c:v>0.27100000000000002</c:v>
                </c:pt>
                <c:pt idx="83">
                  <c:v>0.26700000000000002</c:v>
                </c:pt>
                <c:pt idx="84">
                  <c:v>0.26500000000000001</c:v>
                </c:pt>
                <c:pt idx="85">
                  <c:v>0.26</c:v>
                </c:pt>
                <c:pt idx="86">
                  <c:v>0.25600000000000001</c:v>
                </c:pt>
                <c:pt idx="87">
                  <c:v>0.252</c:v>
                </c:pt>
                <c:pt idx="88">
                  <c:v>0.245</c:v>
                </c:pt>
                <c:pt idx="89">
                  <c:v>0.24299999999999999</c:v>
                </c:pt>
                <c:pt idx="90">
                  <c:v>0.25600000000000001</c:v>
                </c:pt>
                <c:pt idx="91">
                  <c:v>0.26200000000000001</c:v>
                </c:pt>
                <c:pt idx="92">
                  <c:v>0.25</c:v>
                </c:pt>
                <c:pt idx="93">
                  <c:v>0.23699999999999999</c:v>
                </c:pt>
                <c:pt idx="94">
                  <c:v>0.23499999999999999</c:v>
                </c:pt>
                <c:pt idx="95">
                  <c:v>0.23899999999999999</c:v>
                </c:pt>
                <c:pt idx="96">
                  <c:v>0.24299999999999999</c:v>
                </c:pt>
                <c:pt idx="97">
                  <c:v>0.25</c:v>
                </c:pt>
                <c:pt idx="98">
                  <c:v>0.254</c:v>
                </c:pt>
                <c:pt idx="99">
                  <c:v>0.254</c:v>
                </c:pt>
                <c:pt idx="100">
                  <c:v>0.252</c:v>
                </c:pt>
                <c:pt idx="101">
                  <c:v>0.25</c:v>
                </c:pt>
                <c:pt idx="102">
                  <c:v>0.25</c:v>
                </c:pt>
                <c:pt idx="103">
                  <c:v>0.247</c:v>
                </c:pt>
                <c:pt idx="104">
                  <c:v>0.247</c:v>
                </c:pt>
                <c:pt idx="105">
                  <c:v>0.247</c:v>
                </c:pt>
                <c:pt idx="106">
                  <c:v>0.247</c:v>
                </c:pt>
                <c:pt idx="107">
                  <c:v>0.247</c:v>
                </c:pt>
                <c:pt idx="108">
                  <c:v>0.247</c:v>
                </c:pt>
                <c:pt idx="109">
                  <c:v>0.25</c:v>
                </c:pt>
                <c:pt idx="110">
                  <c:v>0.252</c:v>
                </c:pt>
                <c:pt idx="111">
                  <c:v>0.254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</c:v>
                </c:pt>
                <c:pt idx="117">
                  <c:v>0.24099999999999999</c:v>
                </c:pt>
                <c:pt idx="118">
                  <c:v>0.27100000000000002</c:v>
                </c:pt>
                <c:pt idx="119">
                  <c:v>0.28399999999999997</c:v>
                </c:pt>
                <c:pt idx="120">
                  <c:v>0.29299999999999998</c:v>
                </c:pt>
                <c:pt idx="121">
                  <c:v>0.28799999999999998</c:v>
                </c:pt>
                <c:pt idx="122">
                  <c:v>0.28399999999999997</c:v>
                </c:pt>
                <c:pt idx="123">
                  <c:v>0.28000000000000003</c:v>
                </c:pt>
                <c:pt idx="124">
                  <c:v>0.27100000000000002</c:v>
                </c:pt>
                <c:pt idx="125">
                  <c:v>0.26200000000000001</c:v>
                </c:pt>
                <c:pt idx="126">
                  <c:v>0.254</c:v>
                </c:pt>
                <c:pt idx="127">
                  <c:v>0.25</c:v>
                </c:pt>
                <c:pt idx="128">
                  <c:v>0.245</c:v>
                </c:pt>
                <c:pt idx="129">
                  <c:v>0.23899999999999999</c:v>
                </c:pt>
                <c:pt idx="130">
                  <c:v>0.24099999999999999</c:v>
                </c:pt>
                <c:pt idx="131">
                  <c:v>0.24299999999999999</c:v>
                </c:pt>
                <c:pt idx="132">
                  <c:v>0.245</c:v>
                </c:pt>
                <c:pt idx="133">
                  <c:v>0.23699999999999999</c:v>
                </c:pt>
                <c:pt idx="134">
                  <c:v>0.224</c:v>
                </c:pt>
                <c:pt idx="135">
                  <c:v>0.22600000000000001</c:v>
                </c:pt>
                <c:pt idx="136">
                  <c:v>0.24299999999999999</c:v>
                </c:pt>
                <c:pt idx="137">
                  <c:v>0.26200000000000001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0.28000000000000003</c:v>
                </c:pt>
                <c:pt idx="143">
                  <c:v>0.27800000000000002</c:v>
                </c:pt>
                <c:pt idx="144">
                  <c:v>0.27500000000000002</c:v>
                </c:pt>
                <c:pt idx="145">
                  <c:v>0.27100000000000002</c:v>
                </c:pt>
                <c:pt idx="146">
                  <c:v>0.26500000000000001</c:v>
                </c:pt>
                <c:pt idx="147">
                  <c:v>0.25800000000000001</c:v>
                </c:pt>
                <c:pt idx="148">
                  <c:v>0.26500000000000001</c:v>
                </c:pt>
                <c:pt idx="149">
                  <c:v>0.27300000000000002</c:v>
                </c:pt>
                <c:pt idx="150">
                  <c:v>0.28199999999999997</c:v>
                </c:pt>
                <c:pt idx="151">
                  <c:v>0.28999999999999998</c:v>
                </c:pt>
                <c:pt idx="152">
                  <c:v>0.27100000000000002</c:v>
                </c:pt>
                <c:pt idx="153">
                  <c:v>0.23899999999999999</c:v>
                </c:pt>
                <c:pt idx="154">
                  <c:v>0.22600000000000001</c:v>
                </c:pt>
                <c:pt idx="155">
                  <c:v>0.224</c:v>
                </c:pt>
                <c:pt idx="156">
                  <c:v>0.222</c:v>
                </c:pt>
                <c:pt idx="157">
                  <c:v>0.215</c:v>
                </c:pt>
                <c:pt idx="158">
                  <c:v>0.2</c:v>
                </c:pt>
                <c:pt idx="159">
                  <c:v>0.185</c:v>
                </c:pt>
                <c:pt idx="160">
                  <c:v>0.17</c:v>
                </c:pt>
                <c:pt idx="161">
                  <c:v>0.159</c:v>
                </c:pt>
                <c:pt idx="162">
                  <c:v>0.14599999999999999</c:v>
                </c:pt>
                <c:pt idx="163">
                  <c:v>0.13300000000000001</c:v>
                </c:pt>
                <c:pt idx="164">
                  <c:v>0.12</c:v>
                </c:pt>
                <c:pt idx="165">
                  <c:v>0.11600000000000001</c:v>
                </c:pt>
                <c:pt idx="166">
                  <c:v>0.114</c:v>
                </c:pt>
                <c:pt idx="167">
                  <c:v>0.112</c:v>
                </c:pt>
                <c:pt idx="168">
                  <c:v>0.11</c:v>
                </c:pt>
                <c:pt idx="169">
                  <c:v>0.108</c:v>
                </c:pt>
                <c:pt idx="170">
                  <c:v>0.10299999999999999</c:v>
                </c:pt>
                <c:pt idx="171">
                  <c:v>0.10100000000000001</c:v>
                </c:pt>
                <c:pt idx="172">
                  <c:v>9.7000000000000003E-2</c:v>
                </c:pt>
                <c:pt idx="173">
                  <c:v>9.2999999999999999E-2</c:v>
                </c:pt>
                <c:pt idx="174">
                  <c:v>0.09</c:v>
                </c:pt>
                <c:pt idx="175">
                  <c:v>9.2999999999999999E-2</c:v>
                </c:pt>
                <c:pt idx="176">
                  <c:v>9.7000000000000003E-2</c:v>
                </c:pt>
                <c:pt idx="177">
                  <c:v>0.10100000000000001</c:v>
                </c:pt>
                <c:pt idx="178">
                  <c:v>0.10100000000000001</c:v>
                </c:pt>
                <c:pt idx="179">
                  <c:v>0.10100000000000001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C-4167-90E2-529D52BE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30272"/>
        <c:axId val="545830928"/>
      </c:scatterChart>
      <c:valAx>
        <c:axId val="545830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across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928"/>
        <c:crosses val="autoZero"/>
        <c:crossBetween val="midCat"/>
      </c:valAx>
      <c:valAx>
        <c:axId val="545830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58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Depth Correlation, GPR and stick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42235345581798"/>
                  <c:y val="9.8467847769028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(Static_GPR_points!$D$3,Static_GPR_points!$I$3,Static_GPR_points!$N$3,Static_GPR_points!$S$3)</c:f>
              <c:numCache>
                <c:formatCode>General</c:formatCode>
                <c:ptCount val="4"/>
                <c:pt idx="0">
                  <c:v>0.55711659192825169</c:v>
                </c:pt>
                <c:pt idx="1">
                  <c:v>0.44141666666666679</c:v>
                </c:pt>
                <c:pt idx="2">
                  <c:v>0.47526250000000003</c:v>
                </c:pt>
                <c:pt idx="3">
                  <c:v>0.31128888888888889</c:v>
                </c:pt>
              </c:numCache>
            </c:numRef>
          </c:xVal>
          <c:yVal>
            <c:numRef>
              <c:f>(Static_GPR_points!$E$3,Static_GPR_points!$J$3,Static_GPR_points!$O$3,Static_GPR_points!$T$3)</c:f>
              <c:numCache>
                <c:formatCode>General</c:formatCode>
                <c:ptCount val="4"/>
                <c:pt idx="0">
                  <c:v>0.59</c:v>
                </c:pt>
                <c:pt idx="1">
                  <c:v>0.58499999999999996</c:v>
                </c:pt>
                <c:pt idx="2">
                  <c:v>0.46</c:v>
                </c:pt>
                <c:pt idx="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9-4B0A-B9CD-6E4E1913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36344"/>
        <c:axId val="306838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Profile_16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Static_GPR_points!$D$3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0.55711659192825169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Static_GPR_points!$E$3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39-4B0A-B9CD-6E4E191308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Profile_17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Static_GPR_points!$I$3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0.44141666666666679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0.58499999999999996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39-4B0A-B9CD-6E4E191308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Profile_18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0.47526250000000003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Static_GPR_points!$O$3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39-4B0A-B9CD-6E4E191308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Profile_19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Static_GPR_points!$S$3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0.31128888888888889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Static_GPR_points!$T$3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0.32500000000000001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39-4B0A-B9CD-6E4E19130877}"/>
                  </c:ext>
                </c:extLst>
              </c15:ser>
            </c15:filteredScatterSeries>
          </c:ext>
        </c:extLst>
      </c:scatterChart>
      <c:valAx>
        <c:axId val="30683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GPR 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6838968"/>
        <c:crosses val="autoZero"/>
        <c:crossBetween val="midCat"/>
      </c:valAx>
      <c:valAx>
        <c:axId val="306838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Stick depth measurement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683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304800</xdr:rowOff>
    </xdr:from>
    <xdr:to>
      <xdr:col>12</xdr:col>
      <xdr:colOff>444500</xdr:colOff>
      <xdr:row>17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0743E42-92E8-4F2A-A751-648F178A1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682625</xdr:rowOff>
    </xdr:from>
    <xdr:to>
      <xdr:col>16</xdr:col>
      <xdr:colOff>1438275</xdr:colOff>
      <xdr:row>15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86F574-B120-4C78-9572-9B18F2EFE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377825</xdr:colOff>
      <xdr:row>1</xdr:row>
      <xdr:rowOff>161925</xdr:rowOff>
    </xdr:from>
    <xdr:to>
      <xdr:col>8</xdr:col>
      <xdr:colOff>73025</xdr:colOff>
      <xdr:row>16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81838B7-6C42-4B1F-9B3F-A6277E845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</xdr:row>
      <xdr:rowOff>107950</xdr:rowOff>
    </xdr:from>
    <xdr:to>
      <xdr:col>15</xdr:col>
      <xdr:colOff>476250</xdr:colOff>
      <xdr:row>16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2F3698C-4AD6-4217-BF43-A20B0832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3E41194-0DB0-4FC9-B061-678BE0440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120650</xdr:colOff>
      <xdr:row>47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4285527-547A-4419-B4A8-4AC3B57FA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285750</xdr:colOff>
      <xdr:row>16</xdr:row>
      <xdr:rowOff>107950</xdr:rowOff>
    </xdr:from>
    <xdr:to>
      <xdr:col>8</xdr:col>
      <xdr:colOff>590550</xdr:colOff>
      <xdr:row>31</xdr:row>
      <xdr:rowOff>88900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04B24B-8CB8-4499-8CD6-0BA09981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50</xdr:row>
      <xdr:rowOff>57150</xdr:rowOff>
    </xdr:from>
    <xdr:to>
      <xdr:col>9</xdr:col>
      <xdr:colOff>412750</xdr:colOff>
      <xdr:row>67</xdr:row>
      <xdr:rowOff>88900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0454F88-F596-4AC9-B2BA-AEC799F53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165100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E63221B-285F-4845-995C-C097010A9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20</xdr:col>
      <xdr:colOff>120650</xdr:colOff>
      <xdr:row>47</xdr:row>
      <xdr:rowOff>165100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DDB4AA7-7E73-458D-A2F3-E9D8A159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5801-77AA-49BE-87B3-45A8821B8A04}">
  <dimension ref="A1:V185"/>
  <sheetViews>
    <sheetView topLeftCell="E1" workbookViewId="0">
      <selection activeCell="T1" sqref="T1"/>
    </sheetView>
  </sheetViews>
  <sheetFormatPr defaultRowHeight="15" x14ac:dyDescent="0.25"/>
  <cols>
    <col min="5" max="5" width="13.140625" customWidth="1"/>
    <col min="22" max="22" width="11.85546875" bestFit="1" customWidth="1"/>
  </cols>
  <sheetData>
    <row r="1" spans="1:22" ht="75" x14ac:dyDescent="0.25">
      <c r="A1" t="s">
        <v>3</v>
      </c>
      <c r="B1" t="s">
        <v>4</v>
      </c>
      <c r="C1" t="s">
        <v>5</v>
      </c>
      <c r="D1" t="s">
        <v>6</v>
      </c>
      <c r="E1" s="7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4" t="s">
        <v>10</v>
      </c>
      <c r="R1" s="5" t="s">
        <v>11</v>
      </c>
      <c r="T1" s="19" t="s">
        <v>30</v>
      </c>
      <c r="U1" t="s">
        <v>29</v>
      </c>
      <c r="V1" s="20" t="s">
        <v>31</v>
      </c>
    </row>
    <row r="2" spans="1:22" x14ac:dyDescent="0.25">
      <c r="A2">
        <v>11</v>
      </c>
      <c r="B2">
        <v>0.14399999999999999</v>
      </c>
      <c r="C2">
        <v>55.645529770000003</v>
      </c>
      <c r="D2">
        <v>9.2832385239999997</v>
      </c>
      <c r="E2" s="7"/>
      <c r="F2" s="1">
        <v>55.645529428000003</v>
      </c>
      <c r="G2" s="1">
        <v>9.2832266919999995</v>
      </c>
      <c r="H2" s="1">
        <v>0</v>
      </c>
      <c r="I2" s="1">
        <v>8.9999999999999805</v>
      </c>
      <c r="J2" s="1">
        <v>0.18848787007413101</v>
      </c>
      <c r="K2" s="1">
        <v>55.645514564000003</v>
      </c>
      <c r="L2" s="1">
        <v>9.2831625649999996</v>
      </c>
      <c r="M2" s="1">
        <v>0</v>
      </c>
      <c r="N2" s="1">
        <v>4.5999999999999996</v>
      </c>
      <c r="O2" s="1">
        <v>0.151490892400547</v>
      </c>
      <c r="P2">
        <f>9.7/182</f>
        <v>5.3296703296703295E-2</v>
      </c>
      <c r="Q2" t="s">
        <v>12</v>
      </c>
      <c r="R2">
        <v>0</v>
      </c>
      <c r="T2">
        <f>1.0209*B2+0.0344</f>
        <v>0.1814096</v>
      </c>
      <c r="V2">
        <f>((T2-B2)/T2)*100</f>
        <v>20.621620906501096</v>
      </c>
    </row>
    <row r="3" spans="1:22" x14ac:dyDescent="0.25">
      <c r="A3">
        <v>21</v>
      </c>
      <c r="B3">
        <v>0.14699999999999999</v>
      </c>
      <c r="C3">
        <v>55.645529719999999</v>
      </c>
      <c r="D3">
        <v>9.2832383830000005</v>
      </c>
      <c r="E3" s="7"/>
      <c r="F3" s="1">
        <v>55.645529498999998</v>
      </c>
      <c r="G3" s="1">
        <v>9.2832271520000003</v>
      </c>
      <c r="H3" s="1">
        <v>0</v>
      </c>
      <c r="I3" s="1">
        <v>8.9999999999999805</v>
      </c>
      <c r="J3" s="1">
        <v>0.18530684886844601</v>
      </c>
      <c r="K3" s="1">
        <v>55.645515236000001</v>
      </c>
      <c r="L3" s="1">
        <v>9.2831633359999994</v>
      </c>
      <c r="M3" s="1">
        <v>0</v>
      </c>
      <c r="N3" s="1">
        <v>4.6999999999999904</v>
      </c>
      <c r="O3" s="1">
        <v>9.3367621244646995E-2</v>
      </c>
      <c r="R3">
        <f>$P$2+R2</f>
        <v>5.3296703296703295E-2</v>
      </c>
      <c r="T3">
        <f t="shared" ref="T3:T66" si="0">1.0209*B3+0.0344</f>
        <v>0.18447229999999998</v>
      </c>
      <c r="V3">
        <f t="shared" ref="V3:V66" si="1">((T3-B3)/T3)*100</f>
        <v>20.313239440284526</v>
      </c>
    </row>
    <row r="4" spans="1:22" x14ac:dyDescent="0.25">
      <c r="A4">
        <v>31</v>
      </c>
      <c r="B4">
        <v>0.15</v>
      </c>
      <c r="C4">
        <v>55.645529689999996</v>
      </c>
      <c r="D4">
        <v>9.2832378789999996</v>
      </c>
      <c r="E4" s="7"/>
      <c r="F4" s="1">
        <v>55.645529283999998</v>
      </c>
      <c r="G4" s="1">
        <v>9.283227578</v>
      </c>
      <c r="H4" s="1">
        <v>0</v>
      </c>
      <c r="I4" s="1">
        <v>8.9999999999999805</v>
      </c>
      <c r="J4" s="1">
        <v>0.15580247024933</v>
      </c>
      <c r="K4" s="1">
        <v>55.645515545999999</v>
      </c>
      <c r="L4" s="1">
        <v>9.2831637479999998</v>
      </c>
      <c r="M4" s="1">
        <v>0</v>
      </c>
      <c r="N4" s="1">
        <v>4.6999999999999904</v>
      </c>
      <c r="O4" s="1">
        <v>7.4240805550301006E-2</v>
      </c>
      <c r="R4">
        <f t="shared" ref="R4:R67" si="2">$P$2+R3</f>
        <v>0.10659340659340659</v>
      </c>
      <c r="T4">
        <f t="shared" si="0"/>
        <v>0.18753500000000001</v>
      </c>
      <c r="V4">
        <f t="shared" si="1"/>
        <v>20.014930546298029</v>
      </c>
    </row>
    <row r="5" spans="1:22" x14ac:dyDescent="0.25">
      <c r="A5">
        <v>41</v>
      </c>
      <c r="B5">
        <v>0.154</v>
      </c>
      <c r="C5">
        <v>55.645529719999999</v>
      </c>
      <c r="D5">
        <v>9.2832372299999992</v>
      </c>
      <c r="E5" s="7"/>
      <c r="F5" s="1">
        <v>55.645529119999999</v>
      </c>
      <c r="G5" s="1">
        <v>9.2832280590000007</v>
      </c>
      <c r="H5" s="1">
        <v>0</v>
      </c>
      <c r="I5" s="1">
        <v>8.9999999999999805</v>
      </c>
      <c r="J5" s="1">
        <v>0.13531322067083301</v>
      </c>
      <c r="K5" s="1">
        <v>55.645515611</v>
      </c>
      <c r="L5" s="1">
        <v>9.2831640170000007</v>
      </c>
      <c r="M5" s="1">
        <v>0</v>
      </c>
      <c r="N5" s="1">
        <v>4.6999999999999904</v>
      </c>
      <c r="O5" s="1">
        <v>8.1780209046751998E-2</v>
      </c>
      <c r="R5">
        <f t="shared" si="2"/>
        <v>0.15989010989010988</v>
      </c>
      <c r="T5">
        <f t="shared" si="0"/>
        <v>0.19161859999999997</v>
      </c>
      <c r="V5">
        <f t="shared" si="1"/>
        <v>19.63201902111798</v>
      </c>
    </row>
    <row r="6" spans="1:22" x14ac:dyDescent="0.25">
      <c r="A6">
        <v>51</v>
      </c>
      <c r="B6">
        <v>0.159</v>
      </c>
      <c r="C6">
        <v>55.645529809999999</v>
      </c>
      <c r="D6">
        <v>9.2832362570000004</v>
      </c>
      <c r="E6" s="7"/>
      <c r="F6" s="1">
        <v>55.645529101000001</v>
      </c>
      <c r="G6" s="1">
        <v>9.2832250310000006</v>
      </c>
      <c r="H6" s="1">
        <v>0</v>
      </c>
      <c r="I6" s="1">
        <v>8.8999999999999808</v>
      </c>
      <c r="J6" s="1">
        <v>0.18776096906693099</v>
      </c>
      <c r="K6" s="1">
        <v>55.645514951999999</v>
      </c>
      <c r="L6" s="1">
        <v>9.2831628730000002</v>
      </c>
      <c r="M6" s="1">
        <v>0</v>
      </c>
      <c r="N6" s="1">
        <v>4.6999999999999904</v>
      </c>
      <c r="O6" s="1">
        <v>0.122327529662379</v>
      </c>
      <c r="R6">
        <f t="shared" si="2"/>
        <v>0.21318681318681318</v>
      </c>
      <c r="T6">
        <f t="shared" si="0"/>
        <v>0.19672309999999998</v>
      </c>
      <c r="V6">
        <f t="shared" si="1"/>
        <v>19.17573482727752</v>
      </c>
    </row>
    <row r="7" spans="1:22" x14ac:dyDescent="0.25">
      <c r="A7">
        <v>61</v>
      </c>
      <c r="B7">
        <v>0.16500000000000001</v>
      </c>
      <c r="C7">
        <v>55.645529689999996</v>
      </c>
      <c r="D7">
        <v>9.2832350669999997</v>
      </c>
      <c r="E7" s="7"/>
      <c r="F7" s="1">
        <v>55.645529183999997</v>
      </c>
      <c r="G7" s="1">
        <v>9.2832251899999996</v>
      </c>
      <c r="H7" s="1">
        <v>0</v>
      </c>
      <c r="I7" s="1">
        <v>8.8999999999999808</v>
      </c>
      <c r="J7" s="1">
        <v>0.19139102732271401</v>
      </c>
      <c r="K7" s="1">
        <v>55.645515252000003</v>
      </c>
      <c r="L7" s="1">
        <v>9.2831653119999995</v>
      </c>
      <c r="M7" s="1">
        <v>0</v>
      </c>
      <c r="N7" s="1">
        <v>4.7999999999999901</v>
      </c>
      <c r="O7" s="1">
        <v>0.13025816260835199</v>
      </c>
      <c r="R7">
        <f t="shared" si="2"/>
        <v>0.26648351648351648</v>
      </c>
      <c r="T7">
        <f t="shared" si="0"/>
        <v>0.20284849999999999</v>
      </c>
      <c r="V7">
        <f t="shared" si="1"/>
        <v>18.658506225089159</v>
      </c>
    </row>
    <row r="8" spans="1:22" x14ac:dyDescent="0.25">
      <c r="A8">
        <v>71</v>
      </c>
      <c r="B8">
        <v>0.17100000000000001</v>
      </c>
      <c r="C8">
        <v>55.645529570000001</v>
      </c>
      <c r="D8">
        <v>9.2832340890000005</v>
      </c>
      <c r="E8" s="7"/>
      <c r="F8" s="1">
        <v>55.6455293</v>
      </c>
      <c r="G8" s="1">
        <v>9.2832256300000005</v>
      </c>
      <c r="H8" s="1">
        <v>0</v>
      </c>
      <c r="I8" s="1">
        <v>8.8999999999999808</v>
      </c>
      <c r="J8" s="1">
        <v>0.193666370084772</v>
      </c>
      <c r="K8" s="1">
        <v>55.645515519999996</v>
      </c>
      <c r="L8" s="1">
        <v>9.28316461</v>
      </c>
      <c r="M8" s="1">
        <v>0</v>
      </c>
      <c r="N8" s="1">
        <v>4.7999999999999901</v>
      </c>
      <c r="O8" s="1">
        <v>8.9964554237949995E-2</v>
      </c>
      <c r="R8">
        <f t="shared" si="2"/>
        <v>0.31978021978021975</v>
      </c>
      <c r="T8">
        <f t="shared" si="0"/>
        <v>0.20897389999999999</v>
      </c>
      <c r="V8">
        <f t="shared" si="1"/>
        <v>18.171599419831843</v>
      </c>
    </row>
    <row r="9" spans="1:22" x14ac:dyDescent="0.25">
      <c r="A9">
        <v>81</v>
      </c>
      <c r="B9">
        <v>0.17100000000000001</v>
      </c>
      <c r="C9">
        <v>55.645529369999998</v>
      </c>
      <c r="D9">
        <v>9.2832330850000009</v>
      </c>
      <c r="E9" s="7"/>
      <c r="F9" s="1">
        <v>55.645529494999998</v>
      </c>
      <c r="G9" s="1">
        <v>9.2832259879999999</v>
      </c>
      <c r="H9" s="1">
        <v>0</v>
      </c>
      <c r="I9" s="1">
        <v>8.8999999999999808</v>
      </c>
      <c r="J9" s="1">
        <v>0.210054450698415</v>
      </c>
      <c r="K9" s="1">
        <v>55.645515074000002</v>
      </c>
      <c r="L9" s="1">
        <v>9.2831664309999997</v>
      </c>
      <c r="M9" s="1">
        <v>0</v>
      </c>
      <c r="N9" s="1">
        <v>4.8999999999999897</v>
      </c>
      <c r="O9" s="1">
        <v>0.17210925003614899</v>
      </c>
      <c r="R9">
        <f t="shared" si="2"/>
        <v>0.37307692307692303</v>
      </c>
      <c r="T9">
        <f t="shared" si="0"/>
        <v>0.20897389999999999</v>
      </c>
      <c r="V9">
        <f t="shared" si="1"/>
        <v>18.171599419831843</v>
      </c>
    </row>
    <row r="10" spans="1:22" x14ac:dyDescent="0.25">
      <c r="A10">
        <v>91</v>
      </c>
      <c r="B10">
        <v>0.17299999999999999</v>
      </c>
      <c r="C10">
        <v>55.645529160000002</v>
      </c>
      <c r="D10">
        <v>9.2832324869999994</v>
      </c>
      <c r="E10" s="7"/>
      <c r="F10" s="1">
        <v>55.645527590999997</v>
      </c>
      <c r="G10" s="1">
        <v>9.2832254120000002</v>
      </c>
      <c r="H10" s="1">
        <v>0</v>
      </c>
      <c r="I10" s="1">
        <v>8.7999999999999794</v>
      </c>
      <c r="J10" s="1">
        <v>3.81155940869407E-2</v>
      </c>
      <c r="K10" s="1">
        <v>55.645515291999999</v>
      </c>
      <c r="L10" s="1">
        <v>9.283167894</v>
      </c>
      <c r="M10" s="1">
        <v>0</v>
      </c>
      <c r="N10" s="1">
        <v>4.9999999999999902</v>
      </c>
      <c r="O10" s="1">
        <v>0.17800687025183501</v>
      </c>
      <c r="R10">
        <f t="shared" si="2"/>
        <v>0.4263736263736263</v>
      </c>
      <c r="T10">
        <f t="shared" si="0"/>
        <v>0.21101569999999997</v>
      </c>
      <c r="V10">
        <f t="shared" si="1"/>
        <v>18.015578935595784</v>
      </c>
    </row>
    <row r="11" spans="1:22" x14ac:dyDescent="0.25">
      <c r="A11">
        <v>101</v>
      </c>
      <c r="B11">
        <v>0.17799999999999999</v>
      </c>
      <c r="C11">
        <v>55.645528990000003</v>
      </c>
      <c r="D11">
        <v>9.2832324009999994</v>
      </c>
      <c r="E11" s="7"/>
      <c r="F11" s="1">
        <v>55.645527899000001</v>
      </c>
      <c r="G11" s="1">
        <v>9.2832254659999993</v>
      </c>
      <c r="H11" s="1">
        <v>0</v>
      </c>
      <c r="I11" s="1">
        <v>8.7999999999999794</v>
      </c>
      <c r="J11" s="1">
        <v>6.81176977140103E-2</v>
      </c>
      <c r="K11" s="1">
        <v>55.645515369999998</v>
      </c>
      <c r="L11" s="1">
        <v>9.2831702289999996</v>
      </c>
      <c r="M11" s="1">
        <v>0</v>
      </c>
      <c r="N11" s="1">
        <v>5.0999999999999899</v>
      </c>
      <c r="O11" s="1">
        <v>0.21238597644606699</v>
      </c>
      <c r="R11">
        <f t="shared" si="2"/>
        <v>0.47967032967032958</v>
      </c>
      <c r="T11">
        <f t="shared" si="0"/>
        <v>0.21612019999999998</v>
      </c>
      <c r="V11">
        <f t="shared" si="1"/>
        <v>17.638425283707861</v>
      </c>
    </row>
    <row r="12" spans="1:22" x14ac:dyDescent="0.25">
      <c r="A12">
        <v>111</v>
      </c>
      <c r="B12">
        <v>0.184</v>
      </c>
      <c r="C12">
        <v>55.645529019999998</v>
      </c>
      <c r="D12">
        <v>9.2832324899999996</v>
      </c>
      <c r="E12" s="7"/>
      <c r="F12" s="1">
        <v>55.645528122999998</v>
      </c>
      <c r="G12" s="1">
        <v>9.2832256710000003</v>
      </c>
      <c r="H12" s="1">
        <v>0</v>
      </c>
      <c r="I12" s="1">
        <v>8.8999999999999808</v>
      </c>
      <c r="J12" s="1">
        <v>7.5301439388470601E-2</v>
      </c>
      <c r="K12" s="1">
        <v>55.645515388</v>
      </c>
      <c r="L12" s="1">
        <v>9.2831694670000005</v>
      </c>
      <c r="M12" s="1">
        <v>0</v>
      </c>
      <c r="N12" s="1">
        <v>5.0999999999999899</v>
      </c>
      <c r="O12" s="1">
        <v>0.198342068107669</v>
      </c>
      <c r="R12">
        <f t="shared" si="2"/>
        <v>0.53296703296703285</v>
      </c>
      <c r="T12">
        <f t="shared" si="0"/>
        <v>0.22224559999999999</v>
      </c>
      <c r="V12">
        <f t="shared" si="1"/>
        <v>17.208709643745472</v>
      </c>
    </row>
    <row r="13" spans="1:22" x14ac:dyDescent="0.25">
      <c r="A13">
        <v>121</v>
      </c>
      <c r="B13">
        <v>0.188</v>
      </c>
      <c r="C13">
        <v>55.645529009999997</v>
      </c>
      <c r="D13">
        <v>9.2832331640000003</v>
      </c>
      <c r="E13" s="7"/>
      <c r="F13" s="1">
        <v>55.645528593000002</v>
      </c>
      <c r="G13" s="1">
        <v>9.2832252020000006</v>
      </c>
      <c r="H13" s="1">
        <v>0</v>
      </c>
      <c r="I13" s="1">
        <v>8.8999999999999808</v>
      </c>
      <c r="J13" s="1">
        <v>0.13441445877700001</v>
      </c>
      <c r="K13" s="1">
        <v>55.645515408999998</v>
      </c>
      <c r="L13" s="1">
        <v>9.2831709500000006</v>
      </c>
      <c r="M13" s="1">
        <v>0</v>
      </c>
      <c r="N13" s="1">
        <v>5.1999999999999904</v>
      </c>
      <c r="O13" s="1">
        <v>0.22622113823120299</v>
      </c>
      <c r="R13">
        <f t="shared" si="2"/>
        <v>0.58626373626373618</v>
      </c>
      <c r="T13">
        <f t="shared" si="0"/>
        <v>0.22632920000000001</v>
      </c>
      <c r="V13">
        <f t="shared" si="1"/>
        <v>16.935154633162668</v>
      </c>
    </row>
    <row r="14" spans="1:22" x14ac:dyDescent="0.25">
      <c r="A14">
        <v>131</v>
      </c>
      <c r="B14">
        <v>0.193</v>
      </c>
      <c r="C14">
        <v>55.645528980000002</v>
      </c>
      <c r="D14">
        <v>9.2832340589999998</v>
      </c>
      <c r="E14" s="7"/>
      <c r="F14" s="1">
        <v>55.645527084999998</v>
      </c>
      <c r="G14" s="1">
        <v>9.2832229220000002</v>
      </c>
      <c r="H14" s="1">
        <v>0</v>
      </c>
      <c r="I14" s="1">
        <v>8.6999999999999797</v>
      </c>
      <c r="J14" s="1">
        <v>3.4117596514489201E-2</v>
      </c>
      <c r="K14" s="1">
        <v>55.645515473000003</v>
      </c>
      <c r="L14" s="1">
        <v>9.2831714919999992</v>
      </c>
      <c r="M14" s="1">
        <v>0</v>
      </c>
      <c r="N14" s="1">
        <v>5.1999999999999904</v>
      </c>
      <c r="O14" s="1">
        <v>0.225761323575736</v>
      </c>
      <c r="R14">
        <f t="shared" si="2"/>
        <v>0.63956043956043951</v>
      </c>
      <c r="T14">
        <f t="shared" si="0"/>
        <v>0.23143369999999996</v>
      </c>
      <c r="V14">
        <f t="shared" si="1"/>
        <v>16.606786306402206</v>
      </c>
    </row>
    <row r="15" spans="1:22" x14ac:dyDescent="0.25">
      <c r="A15">
        <v>141</v>
      </c>
      <c r="B15">
        <v>0.19800000000000001</v>
      </c>
      <c r="C15">
        <v>55.645528910000003</v>
      </c>
      <c r="D15">
        <v>9.2832344649999996</v>
      </c>
      <c r="E15" s="7"/>
      <c r="F15" s="1">
        <v>55.645527166000001</v>
      </c>
      <c r="G15" s="1">
        <v>9.2832236659999996</v>
      </c>
      <c r="H15" s="1">
        <v>0</v>
      </c>
      <c r="I15" s="1">
        <v>8.6999999999999797</v>
      </c>
      <c r="J15" s="1">
        <v>1.608516825152E-2</v>
      </c>
      <c r="K15" s="1">
        <v>55.645515766999999</v>
      </c>
      <c r="L15" s="1">
        <v>9.2831722299999999</v>
      </c>
      <c r="M15" s="1">
        <v>0</v>
      </c>
      <c r="N15" s="1">
        <v>5.1999999999999904</v>
      </c>
      <c r="O15" s="1">
        <v>0.21342041625826899</v>
      </c>
      <c r="R15">
        <f t="shared" si="2"/>
        <v>0.69285714285714284</v>
      </c>
      <c r="T15">
        <f t="shared" si="0"/>
        <v>0.23653819999999998</v>
      </c>
      <c r="V15">
        <f t="shared" si="1"/>
        <v>16.292590372295031</v>
      </c>
    </row>
    <row r="16" spans="1:22" x14ac:dyDescent="0.25">
      <c r="A16">
        <v>151</v>
      </c>
      <c r="B16">
        <v>0.20499999999999999</v>
      </c>
      <c r="C16">
        <v>55.645529019999998</v>
      </c>
      <c r="D16">
        <v>9.2832344540000005</v>
      </c>
      <c r="E16" s="7"/>
      <c r="F16" s="1">
        <v>55.645527418999997</v>
      </c>
      <c r="G16" s="1">
        <v>9.2832243779999999</v>
      </c>
      <c r="H16" s="1">
        <v>0</v>
      </c>
      <c r="I16" s="1">
        <v>8.7999999999999794</v>
      </c>
      <c r="J16" s="1">
        <v>3.8352139397190801E-2</v>
      </c>
      <c r="K16" s="1">
        <v>55.645516114000003</v>
      </c>
      <c r="L16" s="1">
        <v>9.2831726519999993</v>
      </c>
      <c r="M16" s="1">
        <v>0</v>
      </c>
      <c r="N16" s="1">
        <v>5.2999999999999901</v>
      </c>
      <c r="O16" s="1">
        <v>0.180974012966581</v>
      </c>
      <c r="R16">
        <f t="shared" si="2"/>
        <v>0.74615384615384617</v>
      </c>
      <c r="T16">
        <f t="shared" si="0"/>
        <v>0.24368449999999997</v>
      </c>
      <c r="V16">
        <f t="shared" si="1"/>
        <v>15.874829954305664</v>
      </c>
    </row>
    <row r="17" spans="1:22" x14ac:dyDescent="0.25">
      <c r="A17">
        <v>161</v>
      </c>
      <c r="B17">
        <v>0.21199999999999999</v>
      </c>
      <c r="C17">
        <v>55.645529019999998</v>
      </c>
      <c r="D17">
        <v>9.2832343559999995</v>
      </c>
      <c r="E17" s="7"/>
      <c r="F17" s="1">
        <v>55.645527516000001</v>
      </c>
      <c r="G17" s="1">
        <v>9.2832249779999998</v>
      </c>
      <c r="H17" s="1">
        <v>0</v>
      </c>
      <c r="I17" s="1">
        <v>8.7999999999999794</v>
      </c>
      <c r="J17" s="1">
        <v>1.8117588178131999E-2</v>
      </c>
      <c r="K17" s="1">
        <v>55.645516463</v>
      </c>
      <c r="L17" s="1">
        <v>9.2831729860000003</v>
      </c>
      <c r="M17" s="1">
        <v>0</v>
      </c>
      <c r="N17" s="1">
        <v>5.2999999999999901</v>
      </c>
      <c r="O17" s="1">
        <v>0.15018600388584499</v>
      </c>
      <c r="R17">
        <f t="shared" si="2"/>
        <v>0.7994505494505495</v>
      </c>
      <c r="T17">
        <f t="shared" si="0"/>
        <v>0.25083079999999996</v>
      </c>
      <c r="V17">
        <f t="shared" si="1"/>
        <v>15.480873959657258</v>
      </c>
    </row>
    <row r="18" spans="1:22" x14ac:dyDescent="0.25">
      <c r="A18">
        <v>171</v>
      </c>
      <c r="B18">
        <v>0.219</v>
      </c>
      <c r="C18">
        <v>55.645529310000001</v>
      </c>
      <c r="D18">
        <v>9.2832341029999998</v>
      </c>
      <c r="E18" s="7"/>
      <c r="F18" s="1">
        <v>55.645527080999997</v>
      </c>
      <c r="G18" s="1">
        <v>9.2832216400000007</v>
      </c>
      <c r="H18" s="1">
        <v>0</v>
      </c>
      <c r="I18" s="1">
        <v>8.5999999999999801</v>
      </c>
      <c r="J18" s="1">
        <v>3.6745164686289501E-2</v>
      </c>
      <c r="K18" s="1">
        <v>55.645516929999999</v>
      </c>
      <c r="L18" s="1">
        <v>9.2831734850000007</v>
      </c>
      <c r="M18" s="1">
        <v>0</v>
      </c>
      <c r="N18" s="1">
        <v>5.3999999999999897</v>
      </c>
      <c r="O18" s="1">
        <v>0.116900459564225</v>
      </c>
      <c r="R18">
        <f t="shared" si="2"/>
        <v>0.85274725274725283</v>
      </c>
      <c r="T18">
        <f t="shared" si="0"/>
        <v>0.25797709999999996</v>
      </c>
      <c r="V18">
        <f t="shared" si="1"/>
        <v>15.108744148220895</v>
      </c>
    </row>
    <row r="19" spans="1:22" x14ac:dyDescent="0.25">
      <c r="A19">
        <v>181</v>
      </c>
      <c r="B19">
        <v>0.222</v>
      </c>
      <c r="C19">
        <v>55.645529420000003</v>
      </c>
      <c r="D19">
        <v>9.2832335260000001</v>
      </c>
      <c r="E19" s="7"/>
      <c r="F19" s="1">
        <v>55.645527033</v>
      </c>
      <c r="G19" s="1">
        <v>9.2832217490000009</v>
      </c>
      <c r="H19" s="1">
        <v>0</v>
      </c>
      <c r="I19" s="1">
        <v>8.5999999999999801</v>
      </c>
      <c r="J19" s="1">
        <v>2.8717528292493501E-2</v>
      </c>
      <c r="K19" s="1">
        <v>55.645517417000001</v>
      </c>
      <c r="L19" s="1">
        <v>9.2831741020000003</v>
      </c>
      <c r="M19" s="1">
        <v>0</v>
      </c>
      <c r="N19" s="1">
        <v>5.3999999999999897</v>
      </c>
      <c r="O19" s="1">
        <v>7.1290611528805004E-2</v>
      </c>
      <c r="R19">
        <f t="shared" si="2"/>
        <v>0.90604395604395616</v>
      </c>
      <c r="T19">
        <f t="shared" si="0"/>
        <v>0.26103979999999999</v>
      </c>
      <c r="V19">
        <f t="shared" si="1"/>
        <v>14.955497207705488</v>
      </c>
    </row>
    <row r="20" spans="1:22" x14ac:dyDescent="0.25">
      <c r="A20">
        <v>191</v>
      </c>
      <c r="B20">
        <v>0.223</v>
      </c>
      <c r="C20">
        <v>55.645529250000003</v>
      </c>
      <c r="D20">
        <v>9.2832326120000008</v>
      </c>
      <c r="E20" s="7"/>
      <c r="F20" s="1">
        <v>55.645527125999998</v>
      </c>
      <c r="G20" s="1">
        <v>9.2832221629999996</v>
      </c>
      <c r="H20" s="1">
        <v>0</v>
      </c>
      <c r="I20" s="1">
        <v>8.5999999999999801</v>
      </c>
      <c r="J20" s="1">
        <v>3.8451893962464401E-2</v>
      </c>
      <c r="K20" s="1">
        <v>55.645517857000002</v>
      </c>
      <c r="L20" s="1">
        <v>9.2831749600000002</v>
      </c>
      <c r="M20" s="1">
        <v>0</v>
      </c>
      <c r="N20" s="1">
        <v>5.4999999999999902</v>
      </c>
      <c r="O20" s="1">
        <v>4.4881442399385997E-2</v>
      </c>
      <c r="R20">
        <f t="shared" si="2"/>
        <v>0.95934065934065949</v>
      </c>
      <c r="T20">
        <f t="shared" si="0"/>
        <v>0.26206069999999998</v>
      </c>
      <c r="V20">
        <f t="shared" si="1"/>
        <v>14.905210891980362</v>
      </c>
    </row>
    <row r="21" spans="1:22" x14ac:dyDescent="0.25">
      <c r="A21">
        <v>201</v>
      </c>
      <c r="B21">
        <v>0.22500000000000001</v>
      </c>
      <c r="C21">
        <v>55.64552905</v>
      </c>
      <c r="D21">
        <v>9.28323185</v>
      </c>
      <c r="E21" s="7"/>
      <c r="F21" s="1">
        <v>55.645527094000002</v>
      </c>
      <c r="G21" s="1">
        <v>9.2832224570000008</v>
      </c>
      <c r="H21" s="1">
        <v>0</v>
      </c>
      <c r="I21" s="1">
        <v>8.5999999999999801</v>
      </c>
      <c r="J21" s="1">
        <v>4.5484275548619203E-2</v>
      </c>
      <c r="K21" s="1">
        <v>55.645518119000002</v>
      </c>
      <c r="L21" s="1">
        <v>9.2831754340000003</v>
      </c>
      <c r="M21" s="1">
        <v>0</v>
      </c>
      <c r="N21" s="1">
        <v>5.4999999999999902</v>
      </c>
      <c r="O21" s="1">
        <v>2.7345520094405999E-2</v>
      </c>
      <c r="R21">
        <f t="shared" si="2"/>
        <v>1.0126373626373628</v>
      </c>
      <c r="T21">
        <f t="shared" si="0"/>
        <v>0.26410249999999996</v>
      </c>
      <c r="V21">
        <f t="shared" si="1"/>
        <v>14.805804564515658</v>
      </c>
    </row>
    <row r="22" spans="1:22" x14ac:dyDescent="0.25">
      <c r="A22">
        <v>211</v>
      </c>
      <c r="B22">
        <v>0.22600000000000001</v>
      </c>
      <c r="C22">
        <v>55.645528730000002</v>
      </c>
      <c r="D22">
        <v>9.2832308470000005</v>
      </c>
      <c r="E22" s="7"/>
      <c r="F22" s="1">
        <v>55.645527141999999</v>
      </c>
      <c r="G22" s="1">
        <v>9.2832202830000004</v>
      </c>
      <c r="H22" s="1">
        <v>0</v>
      </c>
      <c r="I22" s="1">
        <v>8.4999999999999805</v>
      </c>
      <c r="J22" s="1">
        <v>6.92456000329712E-2</v>
      </c>
      <c r="K22" s="1">
        <v>55.645518342999999</v>
      </c>
      <c r="L22" s="1">
        <v>9.2831757469999996</v>
      </c>
      <c r="M22" s="1">
        <v>0</v>
      </c>
      <c r="N22" s="1">
        <v>5.4999999999999902</v>
      </c>
      <c r="O22" s="1">
        <v>4.3565775714095999E-2</v>
      </c>
      <c r="R22">
        <f t="shared" si="2"/>
        <v>1.0659340659340661</v>
      </c>
      <c r="T22">
        <f t="shared" si="0"/>
        <v>0.26512340000000001</v>
      </c>
      <c r="V22">
        <f t="shared" si="1"/>
        <v>14.756675570696515</v>
      </c>
    </row>
    <row r="23" spans="1:22" x14ac:dyDescent="0.25">
      <c r="A23">
        <v>221</v>
      </c>
      <c r="B23">
        <v>0.22800000000000001</v>
      </c>
      <c r="C23">
        <v>55.645528900000002</v>
      </c>
      <c r="D23">
        <v>9.2832305989999995</v>
      </c>
      <c r="E23" s="7"/>
      <c r="F23" s="1">
        <v>55.645527262000002</v>
      </c>
      <c r="G23" s="1">
        <v>9.2832205069999993</v>
      </c>
      <c r="H23" s="1">
        <v>0</v>
      </c>
      <c r="I23" s="1">
        <v>8.4999999999999805</v>
      </c>
      <c r="J23" s="1">
        <v>8.2007121977007796E-2</v>
      </c>
      <c r="K23" s="1">
        <v>55.645518420999998</v>
      </c>
      <c r="L23" s="1">
        <v>9.2831759229999999</v>
      </c>
      <c r="M23" s="1">
        <v>0</v>
      </c>
      <c r="N23" s="1">
        <v>5.5999999999999899</v>
      </c>
      <c r="O23" s="1">
        <v>4.3402819488009003E-2</v>
      </c>
      <c r="R23">
        <f t="shared" si="2"/>
        <v>1.1192307692307695</v>
      </c>
      <c r="T23">
        <f t="shared" si="0"/>
        <v>0.26716519999999999</v>
      </c>
      <c r="V23">
        <f t="shared" si="1"/>
        <v>14.659543982524664</v>
      </c>
    </row>
    <row r="24" spans="1:22" x14ac:dyDescent="0.25">
      <c r="A24">
        <v>231</v>
      </c>
      <c r="B24">
        <v>0.22900000000000001</v>
      </c>
      <c r="C24">
        <v>55.645528990000003</v>
      </c>
      <c r="D24">
        <v>9.2832307669999992</v>
      </c>
      <c r="E24" s="7"/>
      <c r="F24" s="1">
        <v>55.645527172999998</v>
      </c>
      <c r="G24" s="1">
        <v>9.2832211339999997</v>
      </c>
      <c r="H24" s="1">
        <v>0</v>
      </c>
      <c r="I24" s="1">
        <v>8.5999999999999801</v>
      </c>
      <c r="J24" s="1">
        <v>6.5992054676456094E-2</v>
      </c>
      <c r="K24" s="1">
        <v>55.645518529</v>
      </c>
      <c r="L24" s="1">
        <v>9.2831763279999997</v>
      </c>
      <c r="M24" s="1">
        <v>0</v>
      </c>
      <c r="N24" s="1">
        <v>5.5999999999999899</v>
      </c>
      <c r="O24" s="1">
        <v>1.6154421832250999E-2</v>
      </c>
      <c r="R24">
        <f t="shared" si="2"/>
        <v>1.1725274725274728</v>
      </c>
      <c r="T24">
        <f t="shared" si="0"/>
        <v>0.26818609999999998</v>
      </c>
      <c r="V24">
        <f t="shared" si="1"/>
        <v>14.611532812476105</v>
      </c>
    </row>
    <row r="25" spans="1:22" x14ac:dyDescent="0.25">
      <c r="A25">
        <v>241</v>
      </c>
      <c r="B25">
        <v>0.23</v>
      </c>
      <c r="C25">
        <v>55.645528849999998</v>
      </c>
      <c r="D25">
        <v>9.2832310729999996</v>
      </c>
      <c r="E25" s="7"/>
      <c r="F25" s="1">
        <v>55.645527080000001</v>
      </c>
      <c r="G25" s="1">
        <v>9.2832213939999999</v>
      </c>
      <c r="H25" s="1">
        <v>0</v>
      </c>
      <c r="I25" s="1">
        <v>8.5999999999999801</v>
      </c>
      <c r="J25" s="1">
        <v>4.6802383096986998E-2</v>
      </c>
      <c r="K25" s="1">
        <v>55.645518490000001</v>
      </c>
      <c r="L25" s="1">
        <v>9.2831768809999993</v>
      </c>
      <c r="M25" s="1">
        <v>0</v>
      </c>
      <c r="N25" s="1">
        <v>5.5999999999999899</v>
      </c>
      <c r="O25" s="1">
        <v>1.9199825906004001E-2</v>
      </c>
      <c r="R25">
        <f t="shared" si="2"/>
        <v>1.2258241758241761</v>
      </c>
      <c r="T25">
        <f t="shared" si="0"/>
        <v>0.26920699999999997</v>
      </c>
      <c r="V25">
        <f t="shared" si="1"/>
        <v>14.563885783059122</v>
      </c>
    </row>
    <row r="26" spans="1:22" x14ac:dyDescent="0.25">
      <c r="A26">
        <v>251</v>
      </c>
      <c r="B26">
        <v>0.23</v>
      </c>
      <c r="C26">
        <v>55.645528910000003</v>
      </c>
      <c r="D26">
        <v>9.2832307469999993</v>
      </c>
      <c r="E26" s="7"/>
      <c r="F26" s="1">
        <v>55.645526805000003</v>
      </c>
      <c r="G26" s="1">
        <v>9.2832189930000002</v>
      </c>
      <c r="H26" s="1">
        <v>0</v>
      </c>
      <c r="I26" s="1">
        <v>8.3999999999999808</v>
      </c>
      <c r="J26" s="1">
        <v>6.1857998483048703E-2</v>
      </c>
      <c r="K26" s="1">
        <v>55.645518516999999</v>
      </c>
      <c r="L26" s="1">
        <v>9.2831776319999992</v>
      </c>
      <c r="M26" s="1">
        <v>0</v>
      </c>
      <c r="N26" s="1">
        <v>5.6999999999999904</v>
      </c>
      <c r="O26" s="1">
        <v>4.3532255666409003E-2</v>
      </c>
      <c r="R26">
        <f t="shared" si="2"/>
        <v>1.2791208791208795</v>
      </c>
      <c r="T26">
        <f t="shared" si="0"/>
        <v>0.26920699999999997</v>
      </c>
      <c r="V26">
        <f t="shared" si="1"/>
        <v>14.563885783059122</v>
      </c>
    </row>
    <row r="27" spans="1:22" x14ac:dyDescent="0.25">
      <c r="A27">
        <v>261</v>
      </c>
      <c r="B27">
        <v>0.23100000000000001</v>
      </c>
      <c r="C27">
        <v>55.645529000000003</v>
      </c>
      <c r="D27">
        <v>9.2832301220000009</v>
      </c>
      <c r="E27" s="7"/>
      <c r="F27" s="1">
        <v>55.645526777000001</v>
      </c>
      <c r="G27" s="1">
        <v>9.2832190479999994</v>
      </c>
      <c r="H27" s="1">
        <v>0</v>
      </c>
      <c r="I27" s="1">
        <v>8.3999999999999808</v>
      </c>
      <c r="J27" s="1">
        <v>5.9094106597509299E-2</v>
      </c>
      <c r="K27" s="1">
        <v>55.645518582999998</v>
      </c>
      <c r="L27" s="1">
        <v>9.2831784400000004</v>
      </c>
      <c r="M27" s="1">
        <v>0</v>
      </c>
      <c r="N27" s="1">
        <v>5.6999999999999904</v>
      </c>
      <c r="O27" s="1">
        <v>3.2950753015505999E-2</v>
      </c>
      <c r="R27">
        <f t="shared" si="2"/>
        <v>1.3324175824175828</v>
      </c>
      <c r="T27">
        <f t="shared" si="0"/>
        <v>0.27022789999999997</v>
      </c>
      <c r="V27">
        <f t="shared" si="1"/>
        <v>14.516598767188718</v>
      </c>
    </row>
    <row r="28" spans="1:22" x14ac:dyDescent="0.25">
      <c r="A28">
        <v>271</v>
      </c>
      <c r="B28">
        <v>0.22500000000000001</v>
      </c>
      <c r="C28">
        <v>55.64552896</v>
      </c>
      <c r="D28">
        <v>9.2832296060000008</v>
      </c>
      <c r="E28" s="7"/>
      <c r="F28" s="1">
        <v>55.645526805000003</v>
      </c>
      <c r="G28" s="1">
        <v>9.2832192490000001</v>
      </c>
      <c r="H28" s="1">
        <v>0</v>
      </c>
      <c r="I28" s="1">
        <v>8.3999999999999808</v>
      </c>
      <c r="J28" s="1">
        <v>6.4957074123924902E-2</v>
      </c>
      <c r="K28" s="1">
        <v>55.645518392</v>
      </c>
      <c r="L28" s="1">
        <v>9.2831792560000004</v>
      </c>
      <c r="M28" s="1">
        <v>0</v>
      </c>
      <c r="N28" s="1">
        <v>5.7999999999999901</v>
      </c>
      <c r="O28" s="1">
        <v>7.9977205970639995E-2</v>
      </c>
      <c r="R28">
        <f t="shared" si="2"/>
        <v>1.3857142857142861</v>
      </c>
      <c r="T28">
        <f t="shared" si="0"/>
        <v>0.26410249999999996</v>
      </c>
      <c r="V28">
        <f t="shared" si="1"/>
        <v>14.805804564515658</v>
      </c>
    </row>
    <row r="29" spans="1:22" x14ac:dyDescent="0.25">
      <c r="A29">
        <v>281</v>
      </c>
      <c r="B29">
        <v>0.216</v>
      </c>
      <c r="C29">
        <v>55.645528910000003</v>
      </c>
      <c r="D29">
        <v>9.2832289600000006</v>
      </c>
      <c r="E29" s="7"/>
      <c r="F29" s="1">
        <v>55.645526920999998</v>
      </c>
      <c r="G29" s="1">
        <v>9.2832197730000008</v>
      </c>
      <c r="H29" s="1">
        <v>0</v>
      </c>
      <c r="I29" s="1">
        <v>8.4999999999999805</v>
      </c>
      <c r="J29" s="1">
        <v>6.0751017784955702E-2</v>
      </c>
      <c r="K29" s="1">
        <v>55.645518275999997</v>
      </c>
      <c r="L29" s="1">
        <v>9.2831806310000005</v>
      </c>
      <c r="M29" s="1">
        <v>0</v>
      </c>
      <c r="N29" s="1">
        <v>5.7999999999999901</v>
      </c>
      <c r="O29" s="1">
        <v>0.110404409223074</v>
      </c>
      <c r="R29">
        <f t="shared" si="2"/>
        <v>1.4390109890109894</v>
      </c>
      <c r="T29">
        <f t="shared" si="0"/>
        <v>0.25491439999999999</v>
      </c>
      <c r="V29">
        <f t="shared" si="1"/>
        <v>15.26567349667182</v>
      </c>
    </row>
    <row r="30" spans="1:22" x14ac:dyDescent="0.25">
      <c r="A30">
        <v>291</v>
      </c>
      <c r="B30">
        <v>0.20699999999999999</v>
      </c>
      <c r="C30">
        <v>55.645528990000003</v>
      </c>
      <c r="D30">
        <v>9.2832281749999996</v>
      </c>
      <c r="E30" s="7"/>
      <c r="F30" s="1">
        <v>55.645526928000002</v>
      </c>
      <c r="G30" s="1">
        <v>9.2832174149999993</v>
      </c>
      <c r="H30" s="1">
        <v>0</v>
      </c>
      <c r="I30" s="1">
        <v>8.2999999999999794</v>
      </c>
      <c r="J30" s="1">
        <v>0.106090668676009</v>
      </c>
      <c r="K30" s="1">
        <v>55.645518394</v>
      </c>
      <c r="L30" s="1">
        <v>9.2831821520000002</v>
      </c>
      <c r="M30" s="1">
        <v>0</v>
      </c>
      <c r="N30" s="1">
        <v>5.8999999999999897</v>
      </c>
      <c r="O30" s="1">
        <v>0.12537233781979601</v>
      </c>
      <c r="R30">
        <f t="shared" si="2"/>
        <v>1.4923076923076928</v>
      </c>
      <c r="T30">
        <f t="shared" si="0"/>
        <v>0.24572629999999995</v>
      </c>
      <c r="V30">
        <f t="shared" si="1"/>
        <v>15.759932900955237</v>
      </c>
    </row>
    <row r="31" spans="1:22" x14ac:dyDescent="0.25">
      <c r="A31">
        <v>301</v>
      </c>
      <c r="B31">
        <v>0.20100000000000001</v>
      </c>
      <c r="C31">
        <v>55.645528939999998</v>
      </c>
      <c r="D31">
        <v>9.2832278339999998</v>
      </c>
      <c r="E31" s="7"/>
      <c r="F31" s="1">
        <v>55.645527037999997</v>
      </c>
      <c r="G31" s="1">
        <v>9.2832179989999997</v>
      </c>
      <c r="H31" s="1">
        <v>0</v>
      </c>
      <c r="I31" s="1">
        <v>8.3999999999999808</v>
      </c>
      <c r="J31" s="1">
        <v>0.105334901417654</v>
      </c>
      <c r="K31" s="1">
        <v>55.645519389999997</v>
      </c>
      <c r="L31" s="1">
        <v>9.2831835429999998</v>
      </c>
      <c r="M31" s="1">
        <v>0</v>
      </c>
      <c r="N31" s="1">
        <v>5.9999999999999902</v>
      </c>
      <c r="O31" s="1">
        <v>6.3337937816481005E-2</v>
      </c>
      <c r="R31">
        <f t="shared" si="2"/>
        <v>1.5456043956043961</v>
      </c>
      <c r="T31">
        <f t="shared" si="0"/>
        <v>0.23960090000000001</v>
      </c>
      <c r="V31">
        <f t="shared" si="1"/>
        <v>16.110498750213374</v>
      </c>
    </row>
    <row r="32" spans="1:22" x14ac:dyDescent="0.25">
      <c r="A32">
        <v>311</v>
      </c>
      <c r="B32">
        <v>0.2</v>
      </c>
      <c r="C32">
        <v>55.64552905</v>
      </c>
      <c r="D32">
        <v>9.2832276890000003</v>
      </c>
      <c r="E32" s="7"/>
      <c r="F32" s="1">
        <v>55.645526891000003</v>
      </c>
      <c r="G32" s="1">
        <v>9.283218433</v>
      </c>
      <c r="H32" s="1">
        <v>0</v>
      </c>
      <c r="I32" s="1">
        <v>8.3999999999999808</v>
      </c>
      <c r="J32" s="1">
        <v>7.7780676901304496E-2</v>
      </c>
      <c r="K32" s="1">
        <v>55.645518865</v>
      </c>
      <c r="L32" s="1">
        <v>9.2831832080000005</v>
      </c>
      <c r="M32" s="1">
        <v>0</v>
      </c>
      <c r="N32" s="1">
        <v>5.9999999999999902</v>
      </c>
      <c r="O32" s="1">
        <v>9.2876631934269996E-2</v>
      </c>
      <c r="R32">
        <f t="shared" si="2"/>
        <v>1.5989010989010994</v>
      </c>
      <c r="T32">
        <f t="shared" si="0"/>
        <v>0.23858000000000001</v>
      </c>
      <c r="V32">
        <f t="shared" si="1"/>
        <v>16.170676502640625</v>
      </c>
    </row>
    <row r="33" spans="1:22" x14ac:dyDescent="0.25">
      <c r="A33">
        <v>321</v>
      </c>
      <c r="B33">
        <v>0.19900000000000001</v>
      </c>
      <c r="C33">
        <v>55.645529119999999</v>
      </c>
      <c r="D33">
        <v>9.2832280590000007</v>
      </c>
      <c r="E33" s="7"/>
      <c r="F33" s="1">
        <v>55.645526785999998</v>
      </c>
      <c r="G33" s="1">
        <v>9.2832188870000003</v>
      </c>
      <c r="H33" s="1">
        <v>0</v>
      </c>
      <c r="I33" s="1">
        <v>8.3999999999999808</v>
      </c>
      <c r="J33" s="1">
        <v>5.9658484374406198E-2</v>
      </c>
      <c r="K33" s="1">
        <v>55.645519464000003</v>
      </c>
      <c r="L33" s="1">
        <v>9.2831839780000003</v>
      </c>
      <c r="M33" s="1">
        <v>0</v>
      </c>
      <c r="N33" s="1">
        <v>6.0999999999999899</v>
      </c>
      <c r="O33" s="1">
        <v>5.0683591007778001E-2</v>
      </c>
      <c r="R33">
        <f t="shared" si="2"/>
        <v>1.6521978021978028</v>
      </c>
      <c r="T33">
        <f t="shared" si="0"/>
        <v>0.23755909999999997</v>
      </c>
      <c r="V33">
        <f t="shared" si="1"/>
        <v>16.231371477665963</v>
      </c>
    </row>
    <row r="34" spans="1:22" x14ac:dyDescent="0.25">
      <c r="A34">
        <v>331</v>
      </c>
      <c r="B34">
        <v>0.19700000000000001</v>
      </c>
      <c r="C34">
        <v>55.645529279999998</v>
      </c>
      <c r="D34">
        <v>9.283227578</v>
      </c>
      <c r="E34" s="7"/>
      <c r="F34" s="1">
        <v>55.645529689</v>
      </c>
      <c r="G34" s="1">
        <v>9.2832378789999996</v>
      </c>
      <c r="H34" s="1">
        <v>0</v>
      </c>
      <c r="I34" s="1">
        <v>9.6999999999999797</v>
      </c>
      <c r="J34" s="1">
        <v>4.7366839802606697E-2</v>
      </c>
      <c r="K34" s="1">
        <v>55.645519219999997</v>
      </c>
      <c r="L34" s="1">
        <v>9.2831845430000008</v>
      </c>
      <c r="M34" s="1">
        <v>0</v>
      </c>
      <c r="N34" s="1">
        <v>6.0999999999999899</v>
      </c>
      <c r="O34" s="1">
        <v>8.0695297573067995E-2</v>
      </c>
      <c r="R34">
        <f t="shared" si="2"/>
        <v>1.7054945054945061</v>
      </c>
      <c r="T34">
        <f t="shared" si="0"/>
        <v>0.23551729999999998</v>
      </c>
      <c r="V34">
        <f t="shared" si="1"/>
        <v>16.35433999965182</v>
      </c>
    </row>
    <row r="35" spans="1:22" x14ac:dyDescent="0.25">
      <c r="A35">
        <v>341</v>
      </c>
      <c r="B35">
        <v>0.19700000000000001</v>
      </c>
      <c r="C35">
        <v>55.645529500000002</v>
      </c>
      <c r="D35">
        <v>9.2832271520000003</v>
      </c>
      <c r="E35" s="7"/>
      <c r="F35" s="1">
        <v>55.645529719999999</v>
      </c>
      <c r="G35" s="1">
        <v>9.2832383830000005</v>
      </c>
      <c r="H35" s="1">
        <v>0</v>
      </c>
      <c r="I35" s="1">
        <v>9.6999999999999797</v>
      </c>
      <c r="J35" s="1">
        <v>1.8054731652226801E-2</v>
      </c>
      <c r="K35" s="1">
        <v>55.645518979999999</v>
      </c>
      <c r="L35" s="1">
        <v>9.2831871550000002</v>
      </c>
      <c r="M35" s="1">
        <v>0</v>
      </c>
      <c r="N35" s="1">
        <v>6.1999999999999904</v>
      </c>
      <c r="O35" s="1">
        <v>0.163902556402858</v>
      </c>
      <c r="R35">
        <f t="shared" si="2"/>
        <v>1.7587912087912094</v>
      </c>
      <c r="T35">
        <f t="shared" si="0"/>
        <v>0.23551729999999998</v>
      </c>
      <c r="V35">
        <f t="shared" si="1"/>
        <v>16.35433999965182</v>
      </c>
    </row>
    <row r="36" spans="1:22" x14ac:dyDescent="0.25">
      <c r="A36">
        <v>351</v>
      </c>
      <c r="B36">
        <v>0.2</v>
      </c>
      <c r="C36">
        <v>55.645529430000003</v>
      </c>
      <c r="D36">
        <v>9.2832266919999995</v>
      </c>
      <c r="E36" s="7"/>
      <c r="F36" s="1">
        <v>55.645529766999999</v>
      </c>
      <c r="G36" s="1">
        <v>9.2832385239999997</v>
      </c>
      <c r="H36" s="1">
        <v>0</v>
      </c>
      <c r="I36" s="1">
        <v>9.6999999999999797</v>
      </c>
      <c r="J36" s="1">
        <v>8.47024945960307E-3</v>
      </c>
      <c r="K36" s="1">
        <v>55.645519040000003</v>
      </c>
      <c r="L36" s="1">
        <v>9.2831870379999994</v>
      </c>
      <c r="M36" s="1">
        <v>0</v>
      </c>
      <c r="N36" s="1">
        <v>6.1999999999999904</v>
      </c>
      <c r="O36" s="1">
        <v>0.15422121834828001</v>
      </c>
      <c r="R36">
        <f t="shared" si="2"/>
        <v>1.8120879120879128</v>
      </c>
      <c r="T36">
        <f t="shared" si="0"/>
        <v>0.23858000000000001</v>
      </c>
      <c r="V36">
        <f t="shared" si="1"/>
        <v>16.170676502640625</v>
      </c>
    </row>
    <row r="37" spans="1:22" x14ac:dyDescent="0.25">
      <c r="A37">
        <v>361</v>
      </c>
      <c r="B37">
        <v>0.20399999999999999</v>
      </c>
      <c r="C37">
        <v>55.645529500000002</v>
      </c>
      <c r="D37">
        <v>9.2832259879999999</v>
      </c>
      <c r="E37" s="7"/>
      <c r="F37" s="1">
        <v>55.645529570000001</v>
      </c>
      <c r="G37" s="1">
        <v>9.2832340890000005</v>
      </c>
      <c r="H37" s="1">
        <v>0</v>
      </c>
      <c r="I37" s="1">
        <v>9.3999999999999808</v>
      </c>
      <c r="J37" s="1">
        <v>6.2663452971839603E-2</v>
      </c>
      <c r="K37" s="1">
        <v>55.645518715000001</v>
      </c>
      <c r="L37" s="1">
        <v>9.2831861409999998</v>
      </c>
      <c r="M37" s="1">
        <v>0</v>
      </c>
      <c r="N37" s="1">
        <v>6.1999999999999904</v>
      </c>
      <c r="O37" s="1">
        <v>0.16641000080037299</v>
      </c>
      <c r="R37">
        <f t="shared" si="2"/>
        <v>1.8653846153846161</v>
      </c>
      <c r="T37">
        <f t="shared" si="0"/>
        <v>0.24266359999999998</v>
      </c>
      <c r="V37">
        <f t="shared" si="1"/>
        <v>15.933003548945946</v>
      </c>
    </row>
    <row r="38" spans="1:22" x14ac:dyDescent="0.25">
      <c r="A38">
        <v>371</v>
      </c>
      <c r="B38">
        <v>0.20799999999999999</v>
      </c>
      <c r="C38">
        <v>55.6455293</v>
      </c>
      <c r="D38">
        <v>9.2832256300000005</v>
      </c>
      <c r="E38" s="7"/>
      <c r="F38" s="1">
        <v>55.645529693</v>
      </c>
      <c r="G38" s="1">
        <v>9.2832350669999997</v>
      </c>
      <c r="H38" s="1">
        <v>0</v>
      </c>
      <c r="I38" s="1">
        <v>9.4999999999999805</v>
      </c>
      <c r="J38" s="1">
        <v>5.5236317581403099E-2</v>
      </c>
      <c r="K38" s="1">
        <v>55.645518541999998</v>
      </c>
      <c r="L38" s="1">
        <v>9.2831862120000004</v>
      </c>
      <c r="M38" s="1">
        <v>0</v>
      </c>
      <c r="N38" s="1">
        <v>6.1999999999999904</v>
      </c>
      <c r="O38" s="1">
        <v>0.18615776244832599</v>
      </c>
      <c r="R38">
        <f t="shared" si="2"/>
        <v>1.9186813186813194</v>
      </c>
      <c r="T38">
        <f t="shared" si="0"/>
        <v>0.2467472</v>
      </c>
      <c r="V38">
        <f t="shared" si="1"/>
        <v>15.703197442564701</v>
      </c>
    </row>
    <row r="39" spans="1:22" x14ac:dyDescent="0.25">
      <c r="A39">
        <v>381</v>
      </c>
      <c r="B39">
        <v>0.214</v>
      </c>
      <c r="C39">
        <v>55.645529179999997</v>
      </c>
      <c r="D39">
        <v>9.2832251899999996</v>
      </c>
      <c r="E39" s="7"/>
      <c r="F39" s="1">
        <v>55.645529811000003</v>
      </c>
      <c r="G39" s="1">
        <v>9.2832362570000004</v>
      </c>
      <c r="H39" s="1">
        <v>0</v>
      </c>
      <c r="I39" s="1">
        <v>9.5999999999999801</v>
      </c>
      <c r="J39" s="1">
        <v>5.8585217565281303E-2</v>
      </c>
      <c r="K39" s="1">
        <v>55.645518592999998</v>
      </c>
      <c r="L39" s="1">
        <v>9.2831864310000007</v>
      </c>
      <c r="M39" s="1">
        <v>0</v>
      </c>
      <c r="N39" s="1">
        <v>6.1999999999999904</v>
      </c>
      <c r="O39" s="1">
        <v>0.183744864108424</v>
      </c>
      <c r="R39">
        <f t="shared" si="2"/>
        <v>1.9719780219780227</v>
      </c>
      <c r="T39">
        <f t="shared" si="0"/>
        <v>0.2528726</v>
      </c>
      <c r="V39">
        <f t="shared" si="1"/>
        <v>15.372404918524193</v>
      </c>
    </row>
    <row r="40" spans="1:22" x14ac:dyDescent="0.25">
      <c r="A40">
        <v>391</v>
      </c>
      <c r="B40">
        <v>0.219</v>
      </c>
      <c r="C40">
        <v>55.645529099999997</v>
      </c>
      <c r="D40">
        <v>9.2832250310000006</v>
      </c>
      <c r="E40" s="7"/>
      <c r="F40" s="1">
        <v>55.645529721000003</v>
      </c>
      <c r="G40" s="1">
        <v>9.2832372299999992</v>
      </c>
      <c r="H40" s="1">
        <v>0</v>
      </c>
      <c r="I40" s="1">
        <v>9.5999999999999801</v>
      </c>
      <c r="J40" s="1">
        <v>2.0550074069727801E-2</v>
      </c>
      <c r="K40" s="1">
        <v>55.645518867</v>
      </c>
      <c r="L40" s="1">
        <v>9.2831869410000003</v>
      </c>
      <c r="M40" s="1">
        <v>0</v>
      </c>
      <c r="N40" s="1">
        <v>6.1999999999999904</v>
      </c>
      <c r="O40" s="1">
        <v>0.167448644272332</v>
      </c>
      <c r="R40">
        <f t="shared" si="2"/>
        <v>2.0252747252747261</v>
      </c>
      <c r="T40">
        <f t="shared" si="0"/>
        <v>0.25797709999999996</v>
      </c>
      <c r="V40">
        <f t="shared" si="1"/>
        <v>15.108744148220895</v>
      </c>
    </row>
    <row r="41" spans="1:22" x14ac:dyDescent="0.25">
      <c r="A41">
        <v>401</v>
      </c>
      <c r="B41">
        <v>0.224</v>
      </c>
      <c r="C41">
        <v>55.645528589999998</v>
      </c>
      <c r="D41">
        <v>9.2832252020000006</v>
      </c>
      <c r="E41" s="7"/>
      <c r="F41" s="1">
        <v>55.645529015000001</v>
      </c>
      <c r="G41" s="1">
        <v>9.2832324899999996</v>
      </c>
      <c r="H41" s="1">
        <v>0</v>
      </c>
      <c r="I41" s="1">
        <v>9.2999999999999794</v>
      </c>
      <c r="J41" s="1">
        <v>3.1670587581181103E-2</v>
      </c>
      <c r="K41" s="1">
        <v>55.645518987999999</v>
      </c>
      <c r="L41" s="1">
        <v>9.2831855080000008</v>
      </c>
      <c r="M41" s="1">
        <v>0</v>
      </c>
      <c r="N41" s="1">
        <v>6.1999999999999904</v>
      </c>
      <c r="O41" s="1">
        <v>0.13356234977332301</v>
      </c>
      <c r="R41">
        <f t="shared" si="2"/>
        <v>2.0785714285714292</v>
      </c>
      <c r="T41">
        <f t="shared" si="0"/>
        <v>0.26308159999999997</v>
      </c>
      <c r="V41">
        <f t="shared" si="1"/>
        <v>14.855314852882136</v>
      </c>
    </row>
    <row r="42" spans="1:22" x14ac:dyDescent="0.25">
      <c r="A42">
        <v>411</v>
      </c>
      <c r="B42">
        <v>0.23100000000000001</v>
      </c>
      <c r="C42">
        <v>55.645528120000002</v>
      </c>
      <c r="D42">
        <v>9.2832256710000003</v>
      </c>
      <c r="E42" s="7"/>
      <c r="F42" s="1">
        <v>55.645528992999999</v>
      </c>
      <c r="G42" s="1">
        <v>9.2832324009999994</v>
      </c>
      <c r="H42" s="1">
        <v>0</v>
      </c>
      <c r="I42" s="1">
        <v>9.2999999999999794</v>
      </c>
      <c r="J42" s="1">
        <v>3.0321178611470899E-2</v>
      </c>
      <c r="K42" s="1">
        <v>55.645519919000002</v>
      </c>
      <c r="L42" s="1">
        <v>9.283187581</v>
      </c>
      <c r="M42" s="1">
        <v>0</v>
      </c>
      <c r="N42" s="1">
        <v>6.2999999999999901</v>
      </c>
      <c r="O42" s="1">
        <v>6.5605474462614E-2</v>
      </c>
      <c r="R42">
        <f t="shared" si="2"/>
        <v>2.1318681318681323</v>
      </c>
      <c r="T42">
        <f t="shared" si="0"/>
        <v>0.27022789999999997</v>
      </c>
      <c r="V42">
        <f t="shared" si="1"/>
        <v>14.516598767188718</v>
      </c>
    </row>
    <row r="43" spans="1:22" x14ac:dyDescent="0.25">
      <c r="A43">
        <v>421</v>
      </c>
      <c r="B43">
        <v>0.23799999999999999</v>
      </c>
      <c r="C43">
        <v>55.645527899999998</v>
      </c>
      <c r="D43">
        <v>9.2832254659999993</v>
      </c>
      <c r="E43" s="7"/>
      <c r="F43" s="1">
        <v>55.645529156999999</v>
      </c>
      <c r="G43" s="1">
        <v>9.2832324869999994</v>
      </c>
      <c r="H43" s="1">
        <v>0</v>
      </c>
      <c r="I43" s="1">
        <v>9.2999999999999794</v>
      </c>
      <c r="J43" s="1">
        <v>4.7439415057105798E-2</v>
      </c>
      <c r="K43" s="1">
        <v>55.645519956999998</v>
      </c>
      <c r="L43" s="1">
        <v>9.2831878749999994</v>
      </c>
      <c r="M43" s="1">
        <v>0</v>
      </c>
      <c r="N43" s="1">
        <v>6.2999999999999901</v>
      </c>
      <c r="O43" s="1">
        <v>7.1490864890805E-2</v>
      </c>
      <c r="R43">
        <f t="shared" si="2"/>
        <v>2.1851648351648354</v>
      </c>
      <c r="T43">
        <f t="shared" si="0"/>
        <v>0.27737419999999996</v>
      </c>
      <c r="V43">
        <f t="shared" si="1"/>
        <v>14.195336119941931</v>
      </c>
    </row>
    <row r="44" spans="1:22" x14ac:dyDescent="0.25">
      <c r="A44">
        <v>431</v>
      </c>
      <c r="B44">
        <v>0.246</v>
      </c>
      <c r="C44">
        <v>55.64552759</v>
      </c>
      <c r="D44">
        <v>9.2832254120000002</v>
      </c>
      <c r="E44" s="7"/>
      <c r="F44" s="1">
        <v>55.645529373999999</v>
      </c>
      <c r="G44" s="1">
        <v>9.2832330850000009</v>
      </c>
      <c r="H44" s="1">
        <v>0</v>
      </c>
      <c r="I44" s="1">
        <v>9.3999999999999808</v>
      </c>
      <c r="J44" s="1">
        <v>7.3144831723364598E-2</v>
      </c>
      <c r="K44" s="1">
        <v>55.645519968999999</v>
      </c>
      <c r="L44" s="1">
        <v>9.2831882439999998</v>
      </c>
      <c r="M44" s="1">
        <v>0</v>
      </c>
      <c r="N44" s="1">
        <v>6.2999999999999901</v>
      </c>
      <c r="O44" s="1">
        <v>8.6962175136637995E-2</v>
      </c>
      <c r="R44">
        <f t="shared" si="2"/>
        <v>2.2384615384615385</v>
      </c>
      <c r="T44">
        <f t="shared" si="0"/>
        <v>0.28554139999999995</v>
      </c>
      <c r="V44">
        <f t="shared" si="1"/>
        <v>13.847869345741092</v>
      </c>
    </row>
    <row r="45" spans="1:22" x14ac:dyDescent="0.25">
      <c r="A45">
        <v>441</v>
      </c>
      <c r="B45">
        <v>0.25</v>
      </c>
      <c r="C45">
        <v>55.645527520000002</v>
      </c>
      <c r="D45">
        <v>9.2832249779999998</v>
      </c>
      <c r="E45" s="7"/>
      <c r="F45" s="1">
        <v>55.645529021000002</v>
      </c>
      <c r="G45" s="1">
        <v>9.2832344540000005</v>
      </c>
      <c r="H45" s="1">
        <v>0</v>
      </c>
      <c r="I45" s="1">
        <v>9.3999999999999808</v>
      </c>
      <c r="J45" s="1">
        <v>2.5499040234182702E-2</v>
      </c>
      <c r="K45" s="1">
        <v>55.645519366000002</v>
      </c>
      <c r="L45" s="1">
        <v>9.2831871709999998</v>
      </c>
      <c r="M45" s="1">
        <v>0</v>
      </c>
      <c r="N45" s="1">
        <v>6.2999999999999901</v>
      </c>
      <c r="O45" s="1">
        <v>0.121842529065276</v>
      </c>
      <c r="R45">
        <f t="shared" si="2"/>
        <v>2.2917582417582416</v>
      </c>
      <c r="T45">
        <f t="shared" si="0"/>
        <v>0.28962499999999997</v>
      </c>
      <c r="V45">
        <f t="shared" si="1"/>
        <v>13.681484678463521</v>
      </c>
    </row>
    <row r="46" spans="1:22" x14ac:dyDescent="0.25">
      <c r="A46">
        <v>451</v>
      </c>
      <c r="B46">
        <v>0.255</v>
      </c>
      <c r="C46">
        <v>55.645527420000001</v>
      </c>
      <c r="D46">
        <v>9.2832243779999999</v>
      </c>
      <c r="E46" s="7"/>
      <c r="F46" s="1">
        <v>55.645528908999999</v>
      </c>
      <c r="G46" s="1">
        <v>9.2832344649999996</v>
      </c>
      <c r="H46" s="1">
        <v>0</v>
      </c>
      <c r="I46" s="1">
        <v>9.3999999999999808</v>
      </c>
      <c r="J46" s="1">
        <v>2.8346324136783601E-2</v>
      </c>
      <c r="K46" s="1">
        <v>55.645519774</v>
      </c>
      <c r="L46" s="1">
        <v>9.2831875129999997</v>
      </c>
      <c r="M46" s="1">
        <v>0</v>
      </c>
      <c r="N46" s="1">
        <v>6.2999999999999901</v>
      </c>
      <c r="O46" s="1">
        <v>7.9420710928104002E-2</v>
      </c>
      <c r="R46">
        <f t="shared" si="2"/>
        <v>2.3450549450549447</v>
      </c>
      <c r="T46">
        <f t="shared" si="0"/>
        <v>0.29472949999999998</v>
      </c>
      <c r="V46">
        <f t="shared" si="1"/>
        <v>13.479987581833502</v>
      </c>
    </row>
    <row r="47" spans="1:22" x14ac:dyDescent="0.25">
      <c r="A47">
        <v>461</v>
      </c>
      <c r="B47">
        <v>0.25900000000000001</v>
      </c>
      <c r="C47">
        <v>55.645527170000001</v>
      </c>
      <c r="D47">
        <v>9.2832236659999996</v>
      </c>
      <c r="E47" s="7"/>
      <c r="F47" s="1">
        <v>55.645528980999998</v>
      </c>
      <c r="G47" s="1">
        <v>9.2832340589999998</v>
      </c>
      <c r="H47" s="1">
        <v>0</v>
      </c>
      <c r="I47" s="1">
        <v>9.3999999999999808</v>
      </c>
      <c r="J47" s="1">
        <v>2.9956649428654301E-3</v>
      </c>
      <c r="K47" s="1">
        <v>55.645520042999998</v>
      </c>
      <c r="L47" s="1">
        <v>9.2831898450000008</v>
      </c>
      <c r="M47" s="1">
        <v>0</v>
      </c>
      <c r="N47" s="1">
        <v>6.3999999999999897</v>
      </c>
      <c r="O47" s="1">
        <v>0.10634749626255099</v>
      </c>
      <c r="R47">
        <f t="shared" si="2"/>
        <v>2.3983516483516478</v>
      </c>
      <c r="T47">
        <f t="shared" si="0"/>
        <v>0.2988131</v>
      </c>
      <c r="V47">
        <f t="shared" si="1"/>
        <v>13.323746515798668</v>
      </c>
    </row>
    <row r="48" spans="1:22" x14ac:dyDescent="0.25">
      <c r="A48">
        <v>471</v>
      </c>
      <c r="B48">
        <v>0.26100000000000001</v>
      </c>
      <c r="C48">
        <v>55.645527090000002</v>
      </c>
      <c r="D48">
        <v>9.2832229220000002</v>
      </c>
      <c r="E48" s="7"/>
      <c r="F48" s="1">
        <v>55.645529009000001</v>
      </c>
      <c r="G48" s="1">
        <v>9.2832331640000003</v>
      </c>
      <c r="H48" s="1">
        <v>0</v>
      </c>
      <c r="I48" s="1">
        <v>9.2999999999999794</v>
      </c>
      <c r="J48" s="1">
        <v>5.0080694741166498E-2</v>
      </c>
      <c r="K48" s="1">
        <v>55.645520111000003</v>
      </c>
      <c r="L48" s="1">
        <v>9.2831886570000002</v>
      </c>
      <c r="M48" s="1">
        <v>0</v>
      </c>
      <c r="N48" s="1">
        <v>6.3999999999999897</v>
      </c>
      <c r="O48" s="1">
        <v>6.9631649433027007E-2</v>
      </c>
      <c r="R48">
        <f t="shared" si="2"/>
        <v>2.4516483516483509</v>
      </c>
      <c r="T48">
        <f t="shared" si="0"/>
        <v>0.30085489999999998</v>
      </c>
      <c r="V48">
        <f t="shared" si="1"/>
        <v>13.247216515336788</v>
      </c>
    </row>
    <row r="49" spans="1:22" x14ac:dyDescent="0.25">
      <c r="A49">
        <v>481</v>
      </c>
      <c r="B49">
        <v>0.26100000000000001</v>
      </c>
      <c r="C49">
        <v>55.645527090000002</v>
      </c>
      <c r="D49">
        <v>9.2832224570000008</v>
      </c>
      <c r="E49" s="7"/>
      <c r="F49" s="1">
        <v>55.645529248000003</v>
      </c>
      <c r="G49" s="1">
        <v>9.2832326120000008</v>
      </c>
      <c r="H49" s="1">
        <v>0</v>
      </c>
      <c r="I49" s="1">
        <v>9.2999999999999794</v>
      </c>
      <c r="J49" s="1">
        <v>5.76528723441114E-2</v>
      </c>
      <c r="K49" s="1">
        <v>55.645520150000003</v>
      </c>
      <c r="L49" s="1">
        <v>9.2831887230000003</v>
      </c>
      <c r="M49" s="1">
        <v>0</v>
      </c>
      <c r="N49" s="1">
        <v>6.3999999999999897</v>
      </c>
      <c r="O49" s="1">
        <v>6.5322444157872001E-2</v>
      </c>
      <c r="R49">
        <f t="shared" si="2"/>
        <v>2.504945054945054</v>
      </c>
      <c r="T49">
        <f t="shared" si="0"/>
        <v>0.30085489999999998</v>
      </c>
      <c r="V49">
        <f t="shared" si="1"/>
        <v>13.247216515336788</v>
      </c>
    </row>
    <row r="50" spans="1:22" x14ac:dyDescent="0.25">
      <c r="A50">
        <v>491</v>
      </c>
      <c r="B50">
        <v>0.26200000000000001</v>
      </c>
      <c r="C50">
        <v>55.645527129999998</v>
      </c>
      <c r="D50">
        <v>9.2832221629999996</v>
      </c>
      <c r="E50" s="7"/>
      <c r="F50" s="1">
        <v>55.645529418999999</v>
      </c>
      <c r="G50" s="1">
        <v>9.2832335260000001</v>
      </c>
      <c r="H50" s="1">
        <v>0</v>
      </c>
      <c r="I50" s="1">
        <v>9.3999999999999808</v>
      </c>
      <c r="J50" s="1">
        <v>5.64299635766864E-2</v>
      </c>
      <c r="K50" s="1">
        <v>55.645519993000001</v>
      </c>
      <c r="L50" s="1">
        <v>9.2831889630000006</v>
      </c>
      <c r="M50" s="1">
        <v>0</v>
      </c>
      <c r="N50" s="1">
        <v>6.3999999999999897</v>
      </c>
      <c r="O50" s="1">
        <v>8.4607467194354996E-2</v>
      </c>
      <c r="R50">
        <f t="shared" si="2"/>
        <v>2.5582417582417571</v>
      </c>
      <c r="T50">
        <f t="shared" si="0"/>
        <v>0.30187579999999997</v>
      </c>
      <c r="V50">
        <f t="shared" si="1"/>
        <v>13.209339735083091</v>
      </c>
    </row>
    <row r="51" spans="1:22" x14ac:dyDescent="0.25">
      <c r="A51">
        <v>501</v>
      </c>
      <c r="B51">
        <v>0.26600000000000001</v>
      </c>
      <c r="C51">
        <v>55.645527029999997</v>
      </c>
      <c r="D51">
        <v>9.2832217490000009</v>
      </c>
      <c r="E51" s="7"/>
      <c r="F51" s="1">
        <v>55.645529314000001</v>
      </c>
      <c r="G51" s="1">
        <v>9.2832341029999998</v>
      </c>
      <c r="H51" s="1">
        <v>0</v>
      </c>
      <c r="I51" s="1">
        <v>9.3999999999999808</v>
      </c>
      <c r="J51" s="1">
        <v>3.4289027431448502E-2</v>
      </c>
      <c r="K51" s="1">
        <v>55.645519876999998</v>
      </c>
      <c r="L51" s="1">
        <v>9.2831892820000004</v>
      </c>
      <c r="M51" s="1">
        <v>0</v>
      </c>
      <c r="N51" s="1">
        <v>6.3999999999999897</v>
      </c>
      <c r="O51" s="1">
        <v>0.102827283796891</v>
      </c>
      <c r="R51">
        <f t="shared" si="2"/>
        <v>2.6115384615384603</v>
      </c>
      <c r="T51">
        <f t="shared" si="0"/>
        <v>0.30595939999999999</v>
      </c>
      <c r="V51">
        <f t="shared" si="1"/>
        <v>13.060360296170007</v>
      </c>
    </row>
    <row r="52" spans="1:22" x14ac:dyDescent="0.25">
      <c r="A52">
        <v>511</v>
      </c>
      <c r="B52">
        <v>0.27100000000000002</v>
      </c>
      <c r="C52">
        <v>55.645527080000001</v>
      </c>
      <c r="D52">
        <v>9.2832216400000007</v>
      </c>
      <c r="E52" s="7"/>
      <c r="F52" s="1">
        <v>55.645529017999998</v>
      </c>
      <c r="G52" s="1">
        <v>9.2832343559999995</v>
      </c>
      <c r="H52" s="1">
        <v>0</v>
      </c>
      <c r="I52" s="1">
        <v>9.3999999999999808</v>
      </c>
      <c r="J52" s="1">
        <v>1.93222347476888E-2</v>
      </c>
      <c r="K52" s="1">
        <v>55.645520034999997</v>
      </c>
      <c r="L52" s="1">
        <v>9.2831885560000007</v>
      </c>
      <c r="M52" s="1">
        <v>0</v>
      </c>
      <c r="N52" s="1">
        <v>6.3999999999999897</v>
      </c>
      <c r="O52" s="1">
        <v>7.8476323877351997E-2</v>
      </c>
      <c r="R52">
        <f t="shared" si="2"/>
        <v>2.6648351648351634</v>
      </c>
      <c r="T52">
        <f t="shared" si="0"/>
        <v>0.3110639</v>
      </c>
      <c r="V52">
        <f t="shared" si="1"/>
        <v>12.879636627715394</v>
      </c>
    </row>
    <row r="53" spans="1:22" x14ac:dyDescent="0.25">
      <c r="A53">
        <v>521</v>
      </c>
      <c r="B53">
        <v>0.27700000000000002</v>
      </c>
      <c r="C53">
        <v>55.645527080000001</v>
      </c>
      <c r="D53">
        <v>9.2832213939999999</v>
      </c>
      <c r="E53" s="7"/>
      <c r="F53" s="1">
        <v>55.645528992999999</v>
      </c>
      <c r="G53" s="1">
        <v>9.2832307669999992</v>
      </c>
      <c r="H53" s="1">
        <v>0</v>
      </c>
      <c r="I53" s="1">
        <v>9.1999999999999797</v>
      </c>
      <c r="J53" s="1">
        <v>6.1932555799706003E-2</v>
      </c>
      <c r="K53" s="1">
        <v>55.645520408000003</v>
      </c>
      <c r="L53" s="1">
        <v>9.2831908920000004</v>
      </c>
      <c r="M53" s="1">
        <v>0</v>
      </c>
      <c r="N53" s="1">
        <v>6.4999999999999902</v>
      </c>
      <c r="O53" s="1">
        <v>8.0294480340731E-2</v>
      </c>
      <c r="R53">
        <f t="shared" si="2"/>
        <v>2.7181318681318665</v>
      </c>
      <c r="T53">
        <f t="shared" si="0"/>
        <v>0.31718930000000001</v>
      </c>
      <c r="V53">
        <f t="shared" si="1"/>
        <v>12.670446323378496</v>
      </c>
    </row>
    <row r="54" spans="1:22" x14ac:dyDescent="0.25">
      <c r="A54">
        <v>531</v>
      </c>
      <c r="B54">
        <v>0.28000000000000003</v>
      </c>
      <c r="C54">
        <v>55.645527170000001</v>
      </c>
      <c r="D54">
        <v>9.2832211339999997</v>
      </c>
      <c r="E54" s="7"/>
      <c r="F54" s="1">
        <v>55.645528904000003</v>
      </c>
      <c r="G54" s="1">
        <v>9.2832305989999995</v>
      </c>
      <c r="H54" s="1">
        <v>0</v>
      </c>
      <c r="I54" s="1">
        <v>9.1999999999999797</v>
      </c>
      <c r="J54" s="1">
        <v>5.6613981698009602E-2</v>
      </c>
      <c r="K54" s="1">
        <v>55.645520302000001</v>
      </c>
      <c r="L54" s="1">
        <v>9.2831912059999997</v>
      </c>
      <c r="M54" s="1">
        <v>0</v>
      </c>
      <c r="N54" s="1">
        <v>6.4999999999999902</v>
      </c>
      <c r="O54" s="1">
        <v>0.101478457084759</v>
      </c>
      <c r="R54">
        <f t="shared" si="2"/>
        <v>2.7714285714285696</v>
      </c>
      <c r="T54">
        <f t="shared" si="0"/>
        <v>0.32025199999999998</v>
      </c>
      <c r="V54">
        <f t="shared" si="1"/>
        <v>12.568852029027127</v>
      </c>
    </row>
    <row r="55" spans="1:22" x14ac:dyDescent="0.25">
      <c r="A55">
        <v>541</v>
      </c>
      <c r="B55">
        <v>0.28199999999999997</v>
      </c>
      <c r="C55">
        <v>55.645527260000001</v>
      </c>
      <c r="D55">
        <v>9.2832205069999993</v>
      </c>
      <c r="E55" s="7"/>
      <c r="F55" s="1">
        <v>55.645528726999999</v>
      </c>
      <c r="G55" s="1">
        <v>9.2832308470000005</v>
      </c>
      <c r="H55" s="1">
        <v>0</v>
      </c>
      <c r="I55" s="1">
        <v>9.1999999999999797</v>
      </c>
      <c r="J55" s="1">
        <v>3.2176365039831498E-2</v>
      </c>
      <c r="K55" s="1">
        <v>55.645520292999997</v>
      </c>
      <c r="L55" s="1">
        <v>9.2831903120000003</v>
      </c>
      <c r="M55" s="1">
        <v>0</v>
      </c>
      <c r="N55" s="1">
        <v>6.4999999999999902</v>
      </c>
      <c r="O55" s="1">
        <v>8.0380090509307001E-2</v>
      </c>
      <c r="R55">
        <f t="shared" si="2"/>
        <v>2.8247252747252727</v>
      </c>
      <c r="T55">
        <f t="shared" si="0"/>
        <v>0.32229379999999991</v>
      </c>
      <c r="V55">
        <f t="shared" si="1"/>
        <v>12.502195202017521</v>
      </c>
    </row>
    <row r="56" spans="1:22" x14ac:dyDescent="0.25">
      <c r="A56">
        <v>551</v>
      </c>
      <c r="B56">
        <v>0.28499999999999998</v>
      </c>
      <c r="C56">
        <v>55.645527139999999</v>
      </c>
      <c r="D56">
        <v>9.2832202830000004</v>
      </c>
      <c r="E56" s="7"/>
      <c r="F56" s="1">
        <v>55.64552905</v>
      </c>
      <c r="G56" s="1">
        <v>9.28323185</v>
      </c>
      <c r="H56" s="1">
        <v>0</v>
      </c>
      <c r="I56" s="1">
        <v>9.2999999999999794</v>
      </c>
      <c r="J56" s="1">
        <v>5.5913449033533701E-2</v>
      </c>
      <c r="K56" s="1">
        <v>55.645520556999998</v>
      </c>
      <c r="L56" s="1">
        <v>9.2831906130000004</v>
      </c>
      <c r="M56" s="1">
        <v>0</v>
      </c>
      <c r="N56" s="1">
        <v>6.4999999999999902</v>
      </c>
      <c r="O56" s="1">
        <v>5.7090446773666002E-2</v>
      </c>
      <c r="R56">
        <f t="shared" si="2"/>
        <v>2.8780219780219758</v>
      </c>
      <c r="T56">
        <f t="shared" si="0"/>
        <v>0.32535649999999994</v>
      </c>
      <c r="V56">
        <f t="shared" si="1"/>
        <v>12.403778624370489</v>
      </c>
    </row>
    <row r="57" spans="1:22" x14ac:dyDescent="0.25">
      <c r="A57">
        <v>561</v>
      </c>
      <c r="B57">
        <v>0.28399999999999997</v>
      </c>
      <c r="C57">
        <v>55.645526920000002</v>
      </c>
      <c r="D57">
        <v>9.2832197730000008</v>
      </c>
      <c r="E57" s="7"/>
      <c r="F57" s="1">
        <v>55.645528962999997</v>
      </c>
      <c r="G57" s="1">
        <v>9.2832296060000008</v>
      </c>
      <c r="H57" s="1">
        <v>0</v>
      </c>
      <c r="I57" s="1">
        <v>9.0999999999999801</v>
      </c>
      <c r="J57" s="1">
        <v>8.7305084506184405E-2</v>
      </c>
      <c r="K57" s="1">
        <v>55.645520589</v>
      </c>
      <c r="L57" s="1">
        <v>9.2831906620000009</v>
      </c>
      <c r="M57" s="1">
        <v>0</v>
      </c>
      <c r="N57" s="1">
        <v>6.4999999999999902</v>
      </c>
      <c r="O57" s="1">
        <v>5.5525122593598999E-2</v>
      </c>
      <c r="R57">
        <f t="shared" si="2"/>
        <v>2.9313186813186789</v>
      </c>
      <c r="T57">
        <f t="shared" si="0"/>
        <v>0.32433559999999995</v>
      </c>
      <c r="V57">
        <f t="shared" si="1"/>
        <v>12.43637762860444</v>
      </c>
    </row>
    <row r="58" spans="1:22" x14ac:dyDescent="0.25">
      <c r="A58">
        <v>571</v>
      </c>
      <c r="B58">
        <v>0.27700000000000002</v>
      </c>
      <c r="C58">
        <v>55.64552681</v>
      </c>
      <c r="D58">
        <v>9.2832192490000001</v>
      </c>
      <c r="E58" s="7"/>
      <c r="F58" s="1">
        <v>55.645528994999999</v>
      </c>
      <c r="G58" s="1">
        <v>9.2832301220000009</v>
      </c>
      <c r="H58" s="1">
        <v>0</v>
      </c>
      <c r="I58" s="1">
        <v>9.1999999999999797</v>
      </c>
      <c r="J58" s="1">
        <v>8.2638305124742295E-2</v>
      </c>
      <c r="K58" s="1">
        <v>55.645520578000003</v>
      </c>
      <c r="L58" s="1">
        <v>9.2831924539999999</v>
      </c>
      <c r="M58" s="1">
        <v>0</v>
      </c>
      <c r="N58" s="1">
        <v>6.5999999999999899</v>
      </c>
      <c r="O58" s="1">
        <v>9.1935982620583001E-2</v>
      </c>
      <c r="R58">
        <f t="shared" si="2"/>
        <v>2.984615384615382</v>
      </c>
      <c r="T58">
        <f t="shared" si="0"/>
        <v>0.31718930000000001</v>
      </c>
      <c r="V58">
        <f t="shared" si="1"/>
        <v>12.670446323378496</v>
      </c>
    </row>
    <row r="59" spans="1:22" x14ac:dyDescent="0.25">
      <c r="A59">
        <v>581</v>
      </c>
      <c r="B59">
        <v>0.27</v>
      </c>
      <c r="C59">
        <v>55.645526779999997</v>
      </c>
      <c r="D59">
        <v>9.2832190479999994</v>
      </c>
      <c r="E59" s="7"/>
      <c r="F59" s="1">
        <v>55.645528911</v>
      </c>
      <c r="G59" s="1">
        <v>9.2832307469999993</v>
      </c>
      <c r="H59" s="1">
        <v>0</v>
      </c>
      <c r="I59" s="1">
        <v>9.1999999999999797</v>
      </c>
      <c r="J59" s="1">
        <v>5.3577965666979699E-2</v>
      </c>
      <c r="K59" s="1">
        <v>55.645520951000002</v>
      </c>
      <c r="L59" s="1">
        <v>9.2831924810000004</v>
      </c>
      <c r="M59" s="1">
        <v>0</v>
      </c>
      <c r="N59" s="1">
        <v>6.5999999999999899</v>
      </c>
      <c r="O59" s="1">
        <v>6.1472259764867997E-2</v>
      </c>
      <c r="R59">
        <f t="shared" si="2"/>
        <v>3.0379120879120851</v>
      </c>
      <c r="T59">
        <f t="shared" si="0"/>
        <v>0.31004299999999996</v>
      </c>
      <c r="V59">
        <f t="shared" si="1"/>
        <v>12.915305296362101</v>
      </c>
    </row>
    <row r="60" spans="1:22" x14ac:dyDescent="0.25">
      <c r="A60">
        <v>591</v>
      </c>
      <c r="B60">
        <v>0.26600000000000001</v>
      </c>
      <c r="C60">
        <v>55.64552681</v>
      </c>
      <c r="D60">
        <v>9.2832189930000002</v>
      </c>
      <c r="E60" s="7"/>
      <c r="F60" s="1">
        <v>55.645528849000002</v>
      </c>
      <c r="G60" s="1">
        <v>9.2832310729999996</v>
      </c>
      <c r="H60" s="1">
        <v>0</v>
      </c>
      <c r="I60" s="1">
        <v>9.1999999999999797</v>
      </c>
      <c r="J60" s="1">
        <v>4.3842121654459797E-2</v>
      </c>
      <c r="K60" s="1">
        <v>55.645520318000003</v>
      </c>
      <c r="L60" s="1">
        <v>9.2831916040000007</v>
      </c>
      <c r="M60" s="1">
        <v>0</v>
      </c>
      <c r="N60" s="1">
        <v>6.5999999999999899</v>
      </c>
      <c r="O60" s="1">
        <v>0.10813545916483799</v>
      </c>
      <c r="R60">
        <f t="shared" si="2"/>
        <v>3.0912087912087882</v>
      </c>
      <c r="T60">
        <f t="shared" si="0"/>
        <v>0.30595939999999999</v>
      </c>
      <c r="V60">
        <f t="shared" si="1"/>
        <v>13.060360296170007</v>
      </c>
    </row>
    <row r="61" spans="1:22" x14ac:dyDescent="0.25">
      <c r="A61">
        <v>601</v>
      </c>
      <c r="B61">
        <v>0.26400000000000001</v>
      </c>
      <c r="C61">
        <v>55.645526789999998</v>
      </c>
      <c r="D61">
        <v>9.2832188870000003</v>
      </c>
      <c r="E61" s="7"/>
      <c r="F61" s="1">
        <v>55.645529046999997</v>
      </c>
      <c r="G61" s="1">
        <v>9.2832276890000003</v>
      </c>
      <c r="H61" s="1">
        <v>0</v>
      </c>
      <c r="I61" s="1">
        <v>8.9999999999999805</v>
      </c>
      <c r="J61" s="1">
        <v>0.12864300135863299</v>
      </c>
      <c r="K61" s="1">
        <v>55.645520411</v>
      </c>
      <c r="L61" s="1">
        <v>9.2831922240000004</v>
      </c>
      <c r="M61" s="1">
        <v>0</v>
      </c>
      <c r="N61" s="1">
        <v>6.5999999999999899</v>
      </c>
      <c r="O61" s="1">
        <v>0.102872644244343</v>
      </c>
      <c r="R61">
        <f t="shared" si="2"/>
        <v>3.1445054945054913</v>
      </c>
      <c r="T61">
        <f t="shared" si="0"/>
        <v>0.30391759999999995</v>
      </c>
      <c r="V61">
        <f t="shared" si="1"/>
        <v>13.134349573700222</v>
      </c>
    </row>
    <row r="62" spans="1:22" x14ac:dyDescent="0.25">
      <c r="A62">
        <v>611</v>
      </c>
      <c r="B62">
        <v>0.25900000000000001</v>
      </c>
      <c r="C62">
        <v>55.645526889999999</v>
      </c>
      <c r="D62">
        <v>9.283218433</v>
      </c>
      <c r="E62" s="7"/>
      <c r="F62" s="1">
        <v>55.645528935999998</v>
      </c>
      <c r="G62" s="1">
        <v>9.2832278339999998</v>
      </c>
      <c r="H62" s="1">
        <v>0</v>
      </c>
      <c r="I62" s="1">
        <v>8.9999999999999805</v>
      </c>
      <c r="J62" s="1">
        <v>0.11526382502039501</v>
      </c>
      <c r="K62" s="1">
        <v>55.645521299999999</v>
      </c>
      <c r="L62" s="1">
        <v>9.2831941009999994</v>
      </c>
      <c r="M62" s="1">
        <v>0</v>
      </c>
      <c r="N62" s="1">
        <v>6.6999999999999904</v>
      </c>
      <c r="O62" s="1">
        <v>6.2773024750195E-2</v>
      </c>
      <c r="R62">
        <f t="shared" si="2"/>
        <v>3.1978021978021944</v>
      </c>
      <c r="T62">
        <f t="shared" si="0"/>
        <v>0.2988131</v>
      </c>
      <c r="V62">
        <f t="shared" si="1"/>
        <v>13.323746515798668</v>
      </c>
    </row>
    <row r="63" spans="1:22" x14ac:dyDescent="0.25">
      <c r="A63">
        <v>621</v>
      </c>
      <c r="B63">
        <v>0.253</v>
      </c>
      <c r="C63">
        <v>55.645527039999997</v>
      </c>
      <c r="D63">
        <v>9.2832179989999997</v>
      </c>
      <c r="E63" s="7"/>
      <c r="F63" s="1">
        <v>55.645528990000003</v>
      </c>
      <c r="G63" s="1">
        <v>9.2832281749999996</v>
      </c>
      <c r="H63" s="1">
        <v>0</v>
      </c>
      <c r="I63" s="1">
        <v>8.9999999999999805</v>
      </c>
      <c r="J63" s="1">
        <v>0.121292982133533</v>
      </c>
      <c r="K63" s="1">
        <v>55.645521301999999</v>
      </c>
      <c r="L63" s="1">
        <v>9.2831927650000008</v>
      </c>
      <c r="M63" s="1">
        <v>0</v>
      </c>
      <c r="N63" s="1">
        <v>6.6999999999999904</v>
      </c>
      <c r="O63" s="1">
        <v>4.0802520502433E-2</v>
      </c>
      <c r="R63">
        <f t="shared" si="2"/>
        <v>3.2510989010988975</v>
      </c>
      <c r="T63">
        <f t="shared" si="0"/>
        <v>0.2926877</v>
      </c>
      <c r="V63">
        <f t="shared" si="1"/>
        <v>13.559743029857419</v>
      </c>
    </row>
    <row r="64" spans="1:22" x14ac:dyDescent="0.25">
      <c r="A64">
        <v>631</v>
      </c>
      <c r="B64">
        <v>0.246</v>
      </c>
      <c r="C64">
        <v>55.645526930000003</v>
      </c>
      <c r="D64">
        <v>9.2832174149999993</v>
      </c>
      <c r="E64" s="7"/>
      <c r="F64" s="1">
        <v>55.645528906000003</v>
      </c>
      <c r="G64" s="1">
        <v>9.2832289600000006</v>
      </c>
      <c r="H64" s="1">
        <v>0</v>
      </c>
      <c r="I64" s="1">
        <v>9.0999999999999801</v>
      </c>
      <c r="J64" s="1">
        <v>8.7941223835889606E-2</v>
      </c>
      <c r="K64" s="1">
        <v>55.645521299000002</v>
      </c>
      <c r="L64" s="1">
        <v>9.2831932669999997</v>
      </c>
      <c r="M64" s="1">
        <v>0</v>
      </c>
      <c r="N64" s="1">
        <v>6.6999999999999904</v>
      </c>
      <c r="O64" s="1">
        <v>2.9599934834407E-2</v>
      </c>
      <c r="R64">
        <f t="shared" si="2"/>
        <v>3.3043956043956006</v>
      </c>
      <c r="T64">
        <f t="shared" si="0"/>
        <v>0.28554139999999995</v>
      </c>
      <c r="V64">
        <f t="shared" si="1"/>
        <v>13.847869345741092</v>
      </c>
    </row>
    <row r="65" spans="1:22" x14ac:dyDescent="0.25">
      <c r="A65">
        <v>641</v>
      </c>
      <c r="B65">
        <v>0.23899999999999999</v>
      </c>
      <c r="C65">
        <v>55.645526859999997</v>
      </c>
      <c r="D65">
        <v>9.2832168849999999</v>
      </c>
      <c r="E65" s="7"/>
      <c r="F65" s="1">
        <v>55.645523324000003</v>
      </c>
      <c r="G65" s="1">
        <v>9.2832042240000003</v>
      </c>
      <c r="H65" s="1">
        <v>0</v>
      </c>
      <c r="I65" s="1">
        <v>7.3999999999999897</v>
      </c>
      <c r="J65" s="1">
        <v>3.2427666039942897E-2</v>
      </c>
      <c r="K65" s="1">
        <v>55.645521453999997</v>
      </c>
      <c r="L65" s="1">
        <v>9.2831952219999998</v>
      </c>
      <c r="M65" s="1">
        <v>0</v>
      </c>
      <c r="N65" s="1">
        <v>6.7999999999999901</v>
      </c>
      <c r="O65" s="1">
        <v>5.2837388724043997E-2</v>
      </c>
      <c r="R65">
        <f t="shared" si="2"/>
        <v>3.3576923076923038</v>
      </c>
      <c r="T65">
        <f t="shared" si="0"/>
        <v>0.27839509999999995</v>
      </c>
      <c r="V65">
        <f t="shared" si="1"/>
        <v>14.150787855102323</v>
      </c>
    </row>
    <row r="66" spans="1:22" x14ac:dyDescent="0.25">
      <c r="A66">
        <v>651</v>
      </c>
      <c r="B66">
        <v>0.23100000000000001</v>
      </c>
      <c r="C66">
        <v>55.645526869999998</v>
      </c>
      <c r="D66">
        <v>9.2832164349999999</v>
      </c>
      <c r="E66" s="7"/>
      <c r="F66" s="1">
        <v>55.645523369000003</v>
      </c>
      <c r="G66" s="1">
        <v>9.2832047299999996</v>
      </c>
      <c r="H66" s="1">
        <v>0</v>
      </c>
      <c r="I66" s="1">
        <v>7.4999999999999796</v>
      </c>
      <c r="J66" s="1">
        <v>5.7867993942702797E-2</v>
      </c>
      <c r="K66" s="1">
        <v>55.645521692999999</v>
      </c>
      <c r="L66" s="1">
        <v>9.2831967980000005</v>
      </c>
      <c r="M66" s="1">
        <v>0</v>
      </c>
      <c r="N66" s="1">
        <v>6.8999999999999897</v>
      </c>
      <c r="O66" s="1">
        <v>5.8503108155270003E-2</v>
      </c>
      <c r="R66">
        <f t="shared" si="2"/>
        <v>3.4109890109890069</v>
      </c>
      <c r="T66">
        <f t="shared" si="0"/>
        <v>0.27022789999999997</v>
      </c>
      <c r="V66">
        <f t="shared" si="1"/>
        <v>14.516598767188718</v>
      </c>
    </row>
    <row r="67" spans="1:22" x14ac:dyDescent="0.25">
      <c r="A67">
        <v>661</v>
      </c>
      <c r="B67">
        <v>0.224</v>
      </c>
      <c r="C67">
        <v>55.645526869999998</v>
      </c>
      <c r="D67">
        <v>9.2832159539999992</v>
      </c>
      <c r="E67" s="7"/>
      <c r="F67" s="1">
        <v>55.645523521999998</v>
      </c>
      <c r="G67" s="1">
        <v>9.2832049439999995</v>
      </c>
      <c r="H67" s="1">
        <v>0</v>
      </c>
      <c r="I67" s="1">
        <v>7.4999999999999796</v>
      </c>
      <c r="J67" s="1">
        <v>3.6167051315729198E-2</v>
      </c>
      <c r="K67" s="1">
        <v>55.645521840999997</v>
      </c>
      <c r="L67" s="1">
        <v>9.2831971029999991</v>
      </c>
      <c r="M67" s="1">
        <v>0</v>
      </c>
      <c r="N67" s="1">
        <v>6.8999999999999897</v>
      </c>
      <c r="O67" s="1">
        <v>6.2086122897525998E-2</v>
      </c>
      <c r="R67">
        <f t="shared" si="2"/>
        <v>3.46428571428571</v>
      </c>
      <c r="T67">
        <f t="shared" ref="T67:T130" si="3">1.0209*B67+0.0344</f>
        <v>0.26308159999999997</v>
      </c>
      <c r="V67">
        <f t="shared" ref="V67:V130" si="4">((T67-B67)/T67)*100</f>
        <v>14.855314852882136</v>
      </c>
    </row>
    <row r="68" spans="1:22" x14ac:dyDescent="0.25">
      <c r="A68">
        <v>671</v>
      </c>
      <c r="B68">
        <v>0.22500000000000001</v>
      </c>
      <c r="C68">
        <v>55.645526709999999</v>
      </c>
      <c r="D68">
        <v>9.283215555</v>
      </c>
      <c r="E68" s="7"/>
      <c r="F68" s="1">
        <v>55.645523697000002</v>
      </c>
      <c r="G68" s="1">
        <v>9.2832053079999994</v>
      </c>
      <c r="H68" s="1">
        <v>0</v>
      </c>
      <c r="I68" s="1">
        <v>7.4999999999999796</v>
      </c>
      <c r="J68" s="1">
        <v>8.0513897717128594E-3</v>
      </c>
      <c r="K68" s="1">
        <v>55.645521537999997</v>
      </c>
      <c r="L68" s="1">
        <v>9.2831959699999995</v>
      </c>
      <c r="M68" s="1">
        <v>0</v>
      </c>
      <c r="N68" s="1">
        <v>6.8999999999999897</v>
      </c>
      <c r="O68" s="1">
        <v>6.6483770015856994E-2</v>
      </c>
      <c r="R68">
        <f t="shared" ref="R68:R131" si="5">$P$2+R67</f>
        <v>3.5175824175824131</v>
      </c>
      <c r="T68">
        <f t="shared" si="3"/>
        <v>0.26410249999999996</v>
      </c>
      <c r="V68">
        <f t="shared" si="4"/>
        <v>14.805804564515658</v>
      </c>
    </row>
    <row r="69" spans="1:22" x14ac:dyDescent="0.25">
      <c r="A69">
        <v>681</v>
      </c>
      <c r="B69">
        <v>0.22700000000000001</v>
      </c>
      <c r="C69">
        <v>55.645526599999997</v>
      </c>
      <c r="D69">
        <v>9.2832153549999994</v>
      </c>
      <c r="E69" s="7"/>
      <c r="F69" s="1">
        <v>55.645523226999998</v>
      </c>
      <c r="G69" s="1">
        <v>9.2832019379999995</v>
      </c>
      <c r="H69" s="1">
        <v>0</v>
      </c>
      <c r="I69" s="1">
        <v>7.2999999999999901</v>
      </c>
      <c r="J69" s="1">
        <v>2.2343627240079902E-2</v>
      </c>
      <c r="K69" s="1">
        <v>55.645521656</v>
      </c>
      <c r="L69" s="1">
        <v>9.2831964110000005</v>
      </c>
      <c r="M69" s="1">
        <v>0</v>
      </c>
      <c r="N69" s="1">
        <v>6.8999999999999897</v>
      </c>
      <c r="O69" s="1">
        <v>5.2154990783854001E-2</v>
      </c>
      <c r="R69">
        <f t="shared" si="5"/>
        <v>3.5708791208791162</v>
      </c>
      <c r="T69">
        <f t="shared" si="3"/>
        <v>0.2661443</v>
      </c>
      <c r="V69">
        <f t="shared" si="4"/>
        <v>14.707923483613961</v>
      </c>
    </row>
    <row r="70" spans="1:22" x14ac:dyDescent="0.25">
      <c r="A70">
        <v>691</v>
      </c>
      <c r="B70">
        <v>0.23300000000000001</v>
      </c>
      <c r="C70">
        <v>55.645526310000001</v>
      </c>
      <c r="D70">
        <v>9.2832154649999996</v>
      </c>
      <c r="E70" s="7"/>
      <c r="F70" s="1">
        <v>55.645523265999998</v>
      </c>
      <c r="G70" s="1">
        <v>9.2832020239999995</v>
      </c>
      <c r="H70" s="1">
        <v>0</v>
      </c>
      <c r="I70" s="1">
        <v>7.2999999999999901</v>
      </c>
      <c r="J70" s="1">
        <v>1.7738945812685401E-2</v>
      </c>
      <c r="K70" s="1">
        <v>55.645522087000003</v>
      </c>
      <c r="L70" s="1">
        <v>9.2831980289999994</v>
      </c>
      <c r="M70" s="1">
        <v>0</v>
      </c>
      <c r="N70" s="1">
        <v>6.9999999999999902</v>
      </c>
      <c r="O70" s="1">
        <v>3.7915800180286001E-2</v>
      </c>
      <c r="R70">
        <f t="shared" si="5"/>
        <v>3.6241758241758193</v>
      </c>
      <c r="T70">
        <f t="shared" si="3"/>
        <v>0.2722697</v>
      </c>
      <c r="V70">
        <f t="shared" si="4"/>
        <v>14.423088577245281</v>
      </c>
    </row>
    <row r="71" spans="1:22" x14ac:dyDescent="0.25">
      <c r="A71">
        <v>701</v>
      </c>
      <c r="B71">
        <v>0.24199999999999999</v>
      </c>
      <c r="C71">
        <v>55.645526310000001</v>
      </c>
      <c r="D71">
        <v>9.2832152580000002</v>
      </c>
      <c r="E71" s="7"/>
      <c r="F71" s="1">
        <v>55.645523201000003</v>
      </c>
      <c r="G71" s="1">
        <v>9.2832025910000002</v>
      </c>
      <c r="H71" s="1">
        <v>0</v>
      </c>
      <c r="I71" s="1">
        <v>7.2999999999999901</v>
      </c>
      <c r="J71" s="1">
        <v>1.8870833241699699E-2</v>
      </c>
      <c r="K71" s="1">
        <v>55.645522161000002</v>
      </c>
      <c r="L71" s="1">
        <v>9.2831983600000001</v>
      </c>
      <c r="M71" s="1">
        <v>0</v>
      </c>
      <c r="N71" s="1">
        <v>6.9999999999999902</v>
      </c>
      <c r="O71" s="1">
        <v>4.5812725568491003E-2</v>
      </c>
      <c r="R71">
        <f t="shared" si="5"/>
        <v>3.6774725274725224</v>
      </c>
      <c r="T71">
        <f t="shared" si="3"/>
        <v>0.28145779999999998</v>
      </c>
      <c r="V71">
        <f t="shared" si="4"/>
        <v>14.019082079089651</v>
      </c>
    </row>
    <row r="72" spans="1:22" x14ac:dyDescent="0.25">
      <c r="A72">
        <v>711</v>
      </c>
      <c r="B72">
        <v>0.252</v>
      </c>
      <c r="C72">
        <v>55.645526289999999</v>
      </c>
      <c r="D72">
        <v>9.2832146770000001</v>
      </c>
      <c r="E72" s="7"/>
      <c r="F72" s="1">
        <v>55.645523246000003</v>
      </c>
      <c r="G72" s="1">
        <v>9.2832035249999993</v>
      </c>
      <c r="H72" s="1">
        <v>0</v>
      </c>
      <c r="I72" s="1">
        <v>7.3999999999999897</v>
      </c>
      <c r="J72" s="1">
        <v>3.2691928058013998E-2</v>
      </c>
      <c r="K72" s="1">
        <v>55.645522108999998</v>
      </c>
      <c r="L72" s="1">
        <v>9.2831987399999996</v>
      </c>
      <c r="M72" s="1">
        <v>0</v>
      </c>
      <c r="N72" s="1">
        <v>6.9999999999999902</v>
      </c>
      <c r="O72" s="1">
        <v>6.9416678798693995E-2</v>
      </c>
      <c r="R72">
        <f t="shared" si="5"/>
        <v>3.7307692307692255</v>
      </c>
      <c r="T72">
        <f t="shared" si="3"/>
        <v>0.29166679999999995</v>
      </c>
      <c r="V72">
        <f t="shared" si="4"/>
        <v>13.600039497124786</v>
      </c>
    </row>
    <row r="73" spans="1:22" x14ac:dyDescent="0.25">
      <c r="A73">
        <v>721</v>
      </c>
      <c r="B73">
        <v>0.26100000000000001</v>
      </c>
      <c r="C73">
        <v>55.645526080000003</v>
      </c>
      <c r="D73">
        <v>9.283213967</v>
      </c>
      <c r="E73" s="7"/>
      <c r="F73" s="1">
        <v>55.645522380000003</v>
      </c>
      <c r="G73" s="1">
        <v>9.283200892</v>
      </c>
      <c r="H73" s="1">
        <v>0</v>
      </c>
      <c r="I73" s="1">
        <v>7.1999999999999904</v>
      </c>
      <c r="J73" s="1">
        <v>6.2946952631636396E-2</v>
      </c>
      <c r="K73" s="1">
        <v>55.645521924999997</v>
      </c>
      <c r="L73" s="1">
        <v>9.2831973150000007</v>
      </c>
      <c r="M73" s="1">
        <v>0</v>
      </c>
      <c r="N73" s="1">
        <v>6.9999999999999902</v>
      </c>
      <c r="O73" s="1">
        <v>5.8788547347782001E-2</v>
      </c>
      <c r="R73">
        <f t="shared" si="5"/>
        <v>3.7840659340659286</v>
      </c>
      <c r="T73">
        <f t="shared" si="3"/>
        <v>0.30085489999999998</v>
      </c>
      <c r="V73">
        <f t="shared" si="4"/>
        <v>13.247216515336788</v>
      </c>
    </row>
    <row r="74" spans="1:22" x14ac:dyDescent="0.25">
      <c r="A74">
        <v>731</v>
      </c>
      <c r="B74">
        <v>0.27100000000000002</v>
      </c>
      <c r="C74">
        <v>55.645525640000002</v>
      </c>
      <c r="D74">
        <v>9.2832129099999996</v>
      </c>
      <c r="E74" s="7"/>
      <c r="F74" s="1">
        <v>55.645522530000001</v>
      </c>
      <c r="G74" s="1">
        <v>9.2832012469999992</v>
      </c>
      <c r="H74" s="1">
        <v>0</v>
      </c>
      <c r="I74" s="1">
        <v>7.1999999999999904</v>
      </c>
      <c r="J74" s="1">
        <v>5.4456899062091502E-2</v>
      </c>
      <c r="K74" s="1">
        <v>55.645522010999997</v>
      </c>
      <c r="L74" s="1">
        <v>9.2831975240000002</v>
      </c>
      <c r="M74" s="1">
        <v>0</v>
      </c>
      <c r="N74" s="1">
        <v>6.9999999999999902</v>
      </c>
      <c r="O74" s="1">
        <v>4.4705511472935E-2</v>
      </c>
      <c r="R74">
        <f t="shared" si="5"/>
        <v>3.8373626373626317</v>
      </c>
      <c r="T74">
        <f t="shared" si="3"/>
        <v>0.3110639</v>
      </c>
      <c r="V74">
        <f t="shared" si="4"/>
        <v>12.879636627715394</v>
      </c>
    </row>
    <row r="75" spans="1:22" x14ac:dyDescent="0.25">
      <c r="A75">
        <v>741</v>
      </c>
      <c r="B75">
        <v>0.28000000000000003</v>
      </c>
      <c r="C75">
        <v>55.645525239999998</v>
      </c>
      <c r="D75">
        <v>9.2832120689999993</v>
      </c>
      <c r="E75" s="7"/>
      <c r="F75" s="1">
        <v>55.645522833000001</v>
      </c>
      <c r="G75" s="1">
        <v>9.2832014570000005</v>
      </c>
      <c r="H75" s="1">
        <v>0</v>
      </c>
      <c r="I75" s="1">
        <v>7.1999999999999904</v>
      </c>
      <c r="J75" s="1">
        <v>4.4279917210759398E-2</v>
      </c>
      <c r="K75" s="1">
        <v>55.645522208000003</v>
      </c>
      <c r="L75" s="1">
        <v>9.2832003610000005</v>
      </c>
      <c r="M75" s="1">
        <v>0</v>
      </c>
      <c r="N75" s="1">
        <v>7.0999999999999899</v>
      </c>
      <c r="O75" s="1">
        <v>8.5633567330935995E-2</v>
      </c>
      <c r="R75">
        <f t="shared" si="5"/>
        <v>3.8906593406593348</v>
      </c>
      <c r="T75">
        <f t="shared" si="3"/>
        <v>0.32025199999999998</v>
      </c>
      <c r="V75">
        <f t="shared" si="4"/>
        <v>12.568852029027127</v>
      </c>
    </row>
    <row r="76" spans="1:22" x14ac:dyDescent="0.25">
      <c r="A76">
        <v>751</v>
      </c>
      <c r="B76">
        <v>0.28799999999999998</v>
      </c>
      <c r="C76">
        <v>55.645524889999997</v>
      </c>
      <c r="D76">
        <v>9.2832116009999996</v>
      </c>
      <c r="E76" s="7"/>
      <c r="F76" s="1">
        <v>55.645523050000001</v>
      </c>
      <c r="G76" s="1">
        <v>9.2832017409999992</v>
      </c>
      <c r="H76" s="1">
        <v>0</v>
      </c>
      <c r="I76" s="1">
        <v>7.2999999999999901</v>
      </c>
      <c r="J76" s="1">
        <v>3.9420893233871102E-2</v>
      </c>
      <c r="K76" s="1">
        <v>55.645522057999997</v>
      </c>
      <c r="L76" s="1">
        <v>9.2831995949999992</v>
      </c>
      <c r="M76" s="1">
        <v>0</v>
      </c>
      <c r="N76" s="1">
        <v>7.0999999999999899</v>
      </c>
      <c r="O76" s="1">
        <v>7.0762830481982994E-2</v>
      </c>
      <c r="R76">
        <f t="shared" si="5"/>
        <v>3.9439560439560379</v>
      </c>
      <c r="T76">
        <f t="shared" si="3"/>
        <v>0.32841919999999997</v>
      </c>
      <c r="V76">
        <f t="shared" si="4"/>
        <v>12.307197630345605</v>
      </c>
    </row>
    <row r="77" spans="1:22" x14ac:dyDescent="0.25">
      <c r="A77">
        <v>761</v>
      </c>
      <c r="B77">
        <v>0.29499999999999998</v>
      </c>
      <c r="C77">
        <v>55.645524690000002</v>
      </c>
      <c r="D77">
        <v>9.2832111049999995</v>
      </c>
      <c r="E77" s="7"/>
      <c r="F77" s="1">
        <v>55.645522161000002</v>
      </c>
      <c r="G77" s="1">
        <v>9.2831983600000001</v>
      </c>
      <c r="H77" s="1">
        <v>0</v>
      </c>
      <c r="I77" s="1">
        <v>6.9999999999999902</v>
      </c>
      <c r="J77" s="1">
        <v>4.58127255684906E-2</v>
      </c>
      <c r="K77" s="1">
        <v>55.645522380000003</v>
      </c>
      <c r="L77" s="1">
        <v>9.283200892</v>
      </c>
      <c r="M77" s="1">
        <v>0</v>
      </c>
      <c r="N77" s="1">
        <v>7.1999999999999904</v>
      </c>
      <c r="O77" s="1">
        <v>6.2946952631635994E-2</v>
      </c>
      <c r="R77">
        <f t="shared" si="5"/>
        <v>3.997252747252741</v>
      </c>
      <c r="T77">
        <f t="shared" si="3"/>
        <v>0.33556549999999996</v>
      </c>
      <c r="V77">
        <f t="shared" si="4"/>
        <v>12.088698033617874</v>
      </c>
    </row>
    <row r="78" spans="1:22" x14ac:dyDescent="0.25">
      <c r="A78">
        <v>771</v>
      </c>
      <c r="B78">
        <v>0.30199999999999999</v>
      </c>
      <c r="C78">
        <v>55.645524639999998</v>
      </c>
      <c r="D78">
        <v>9.2832105719999998</v>
      </c>
      <c r="E78" s="7"/>
      <c r="F78" s="1">
        <v>55.645522108999998</v>
      </c>
      <c r="G78" s="1">
        <v>9.2831987399999996</v>
      </c>
      <c r="H78" s="1">
        <v>0</v>
      </c>
      <c r="I78" s="1">
        <v>6.9999999999999902</v>
      </c>
      <c r="J78" s="1">
        <v>6.9416678798693607E-2</v>
      </c>
      <c r="K78" s="1">
        <v>55.645522530000001</v>
      </c>
      <c r="L78" s="1">
        <v>9.2832012469999992</v>
      </c>
      <c r="M78" s="1">
        <v>0</v>
      </c>
      <c r="N78" s="1">
        <v>7.1999999999999904</v>
      </c>
      <c r="O78" s="1">
        <v>5.4456899062092001E-2</v>
      </c>
      <c r="R78">
        <f t="shared" si="5"/>
        <v>4.0505494505494442</v>
      </c>
      <c r="T78">
        <f t="shared" si="3"/>
        <v>0.34271179999999996</v>
      </c>
      <c r="V78">
        <f t="shared" si="4"/>
        <v>11.879310837852671</v>
      </c>
    </row>
    <row r="79" spans="1:22" x14ac:dyDescent="0.25">
      <c r="A79">
        <v>781</v>
      </c>
      <c r="B79">
        <v>0.30299999999999999</v>
      </c>
      <c r="C79">
        <v>55.645524610000002</v>
      </c>
      <c r="D79">
        <v>9.2832102019999994</v>
      </c>
      <c r="E79" s="7"/>
      <c r="F79" s="1">
        <v>55.645522057999997</v>
      </c>
      <c r="G79" s="1">
        <v>9.2831995949999992</v>
      </c>
      <c r="H79" s="1">
        <v>0</v>
      </c>
      <c r="I79" s="1">
        <v>7.0999999999999899</v>
      </c>
      <c r="J79" s="1">
        <v>7.0762830481983396E-2</v>
      </c>
      <c r="K79" s="1">
        <v>55.645522833000001</v>
      </c>
      <c r="L79" s="1">
        <v>9.2832014570000005</v>
      </c>
      <c r="M79" s="1">
        <v>0</v>
      </c>
      <c r="N79" s="1">
        <v>7.1999999999999904</v>
      </c>
      <c r="O79" s="1">
        <v>4.4279917210759002E-2</v>
      </c>
      <c r="R79">
        <f t="shared" si="5"/>
        <v>4.1038461538461473</v>
      </c>
      <c r="T79">
        <f t="shared" si="3"/>
        <v>0.34373269999999995</v>
      </c>
      <c r="V79">
        <f t="shared" si="4"/>
        <v>11.850109110945791</v>
      </c>
    </row>
    <row r="80" spans="1:22" x14ac:dyDescent="0.25">
      <c r="A80">
        <v>791</v>
      </c>
      <c r="B80">
        <v>0.3</v>
      </c>
      <c r="C80">
        <v>55.645524680000001</v>
      </c>
      <c r="D80">
        <v>9.2832099110000001</v>
      </c>
      <c r="E80" s="7"/>
      <c r="F80" s="1">
        <v>55.645522208000003</v>
      </c>
      <c r="G80" s="1">
        <v>9.2832003610000005</v>
      </c>
      <c r="H80" s="1">
        <v>0</v>
      </c>
      <c r="I80" s="1">
        <v>7.0999999999999899</v>
      </c>
      <c r="J80" s="1">
        <v>8.5633567330935995E-2</v>
      </c>
      <c r="K80" s="1">
        <v>55.645523050000001</v>
      </c>
      <c r="L80" s="1">
        <v>9.2832017409999992</v>
      </c>
      <c r="M80" s="1">
        <v>0</v>
      </c>
      <c r="N80" s="1">
        <v>7.2999999999999901</v>
      </c>
      <c r="O80" s="1">
        <v>3.9420893233870997E-2</v>
      </c>
      <c r="R80">
        <f t="shared" si="5"/>
        <v>4.1571428571428504</v>
      </c>
      <c r="T80">
        <f t="shared" si="3"/>
        <v>0.34066999999999997</v>
      </c>
      <c r="V80">
        <f t="shared" si="4"/>
        <v>11.938239351865437</v>
      </c>
    </row>
    <row r="81" spans="1:22" x14ac:dyDescent="0.25">
      <c r="A81">
        <v>801</v>
      </c>
      <c r="B81">
        <v>0.29699999999999999</v>
      </c>
      <c r="C81">
        <v>55.645524729999998</v>
      </c>
      <c r="D81">
        <v>9.2832093100000002</v>
      </c>
      <c r="E81" s="7"/>
      <c r="F81" s="1">
        <v>55.645521840999997</v>
      </c>
      <c r="G81" s="1">
        <v>9.2831971029999991</v>
      </c>
      <c r="H81" s="1">
        <v>0</v>
      </c>
      <c r="I81" s="1">
        <v>6.8999999999999897</v>
      </c>
      <c r="J81" s="1">
        <v>6.2086122897525797E-2</v>
      </c>
      <c r="K81" s="1">
        <v>55.645523226999998</v>
      </c>
      <c r="L81" s="1">
        <v>9.2832019379999995</v>
      </c>
      <c r="M81" s="1">
        <v>0</v>
      </c>
      <c r="N81" s="1">
        <v>7.2999999999999901</v>
      </c>
      <c r="O81" s="1">
        <v>2.2343627240079999E-2</v>
      </c>
      <c r="R81">
        <f t="shared" si="5"/>
        <v>4.2104395604395535</v>
      </c>
      <c r="T81">
        <f t="shared" si="3"/>
        <v>0.33760729999999994</v>
      </c>
      <c r="V81">
        <f t="shared" si="4"/>
        <v>12.027968589541745</v>
      </c>
    </row>
    <row r="82" spans="1:22" x14ac:dyDescent="0.25">
      <c r="A82">
        <v>811</v>
      </c>
      <c r="B82">
        <v>0.29399999999999998</v>
      </c>
      <c r="C82">
        <v>55.645524850000001</v>
      </c>
      <c r="D82">
        <v>9.2832085630000005</v>
      </c>
      <c r="E82" s="7"/>
      <c r="F82" s="1">
        <v>55.645521924999997</v>
      </c>
      <c r="G82" s="1">
        <v>9.2831973150000007</v>
      </c>
      <c r="H82" s="1">
        <v>0</v>
      </c>
      <c r="I82" s="1">
        <v>6.9999999999999902</v>
      </c>
      <c r="J82" s="1">
        <v>5.8788547347781897E-2</v>
      </c>
      <c r="K82" s="1">
        <v>55.645523265999998</v>
      </c>
      <c r="L82" s="1">
        <v>9.2832020239999995</v>
      </c>
      <c r="M82" s="1">
        <v>0</v>
      </c>
      <c r="N82" s="1">
        <v>7.2999999999999901</v>
      </c>
      <c r="O82" s="1">
        <v>1.7738945812685002E-2</v>
      </c>
      <c r="R82">
        <f t="shared" si="5"/>
        <v>4.2637362637362566</v>
      </c>
      <c r="T82">
        <f t="shared" si="3"/>
        <v>0.33454459999999997</v>
      </c>
      <c r="V82">
        <f t="shared" si="4"/>
        <v>12.119340739620364</v>
      </c>
    </row>
    <row r="83" spans="1:22" x14ac:dyDescent="0.25">
      <c r="A83">
        <v>821</v>
      </c>
      <c r="B83">
        <v>0.28999999999999998</v>
      </c>
      <c r="C83">
        <v>55.645524950000002</v>
      </c>
      <c r="D83">
        <v>9.2832079679999993</v>
      </c>
      <c r="E83" s="7"/>
      <c r="F83" s="1">
        <v>55.645522010999997</v>
      </c>
      <c r="G83" s="1">
        <v>9.2831975240000002</v>
      </c>
      <c r="H83" s="1">
        <v>0</v>
      </c>
      <c r="I83" s="1">
        <v>6.9999999999999902</v>
      </c>
      <c r="J83" s="1">
        <v>4.4705511472934799E-2</v>
      </c>
      <c r="K83" s="1">
        <v>55.645523201000003</v>
      </c>
      <c r="L83" s="1">
        <v>9.2832025910000002</v>
      </c>
      <c r="M83" s="1">
        <v>0</v>
      </c>
      <c r="N83" s="1">
        <v>7.2999999999999901</v>
      </c>
      <c r="O83" s="1">
        <v>1.88708332417E-2</v>
      </c>
      <c r="R83">
        <f t="shared" si="5"/>
        <v>4.3170329670329597</v>
      </c>
      <c r="T83">
        <f t="shared" si="3"/>
        <v>0.33046099999999995</v>
      </c>
      <c r="V83">
        <f t="shared" si="4"/>
        <v>12.243804866534925</v>
      </c>
    </row>
    <row r="84" spans="1:22" x14ac:dyDescent="0.25">
      <c r="A84">
        <v>831</v>
      </c>
      <c r="B84">
        <v>0.28699999999999998</v>
      </c>
      <c r="C84">
        <v>55.645524940000001</v>
      </c>
      <c r="D84">
        <v>9.2832076109999999</v>
      </c>
      <c r="E84" s="7"/>
      <c r="F84" s="1">
        <v>55.645522087000003</v>
      </c>
      <c r="G84" s="1">
        <v>9.2831980289999994</v>
      </c>
      <c r="H84" s="1">
        <v>0</v>
      </c>
      <c r="I84" s="1">
        <v>6.9999999999999902</v>
      </c>
      <c r="J84" s="1">
        <v>3.7915800180286098E-2</v>
      </c>
      <c r="K84" s="1">
        <v>55.645523246000003</v>
      </c>
      <c r="L84" s="1">
        <v>9.2832035249999993</v>
      </c>
      <c r="M84" s="1">
        <v>0</v>
      </c>
      <c r="N84" s="1">
        <v>7.3999999999999897</v>
      </c>
      <c r="O84" s="1">
        <v>3.2691928058013998E-2</v>
      </c>
      <c r="R84">
        <f t="shared" si="5"/>
        <v>4.3703296703296628</v>
      </c>
      <c r="T84">
        <f t="shared" si="3"/>
        <v>0.32739829999999992</v>
      </c>
      <c r="V84">
        <f t="shared" si="4"/>
        <v>12.339190521148078</v>
      </c>
    </row>
    <row r="85" spans="1:22" x14ac:dyDescent="0.25">
      <c r="A85">
        <v>841</v>
      </c>
      <c r="B85">
        <v>0.28399999999999997</v>
      </c>
      <c r="C85">
        <v>55.64552484</v>
      </c>
      <c r="D85">
        <v>9.2832075340000006</v>
      </c>
      <c r="E85" s="7"/>
      <c r="F85" s="1">
        <v>55.645521453999997</v>
      </c>
      <c r="G85" s="1">
        <v>9.2831952219999998</v>
      </c>
      <c r="H85" s="1">
        <v>0</v>
      </c>
      <c r="I85" s="1">
        <v>6.7999999999999901</v>
      </c>
      <c r="J85" s="1">
        <v>5.2837388724043498E-2</v>
      </c>
      <c r="K85" s="1">
        <v>55.645523324000003</v>
      </c>
      <c r="L85" s="1">
        <v>9.2832042240000003</v>
      </c>
      <c r="M85" s="1">
        <v>0</v>
      </c>
      <c r="N85" s="1">
        <v>7.3999999999999897</v>
      </c>
      <c r="O85" s="1">
        <v>3.2427666039943001E-2</v>
      </c>
      <c r="R85">
        <f t="shared" si="5"/>
        <v>4.4236263736263659</v>
      </c>
      <c r="T85">
        <f t="shared" si="3"/>
        <v>0.32433559999999995</v>
      </c>
      <c r="V85">
        <f t="shared" si="4"/>
        <v>12.43637762860444</v>
      </c>
    </row>
    <row r="86" spans="1:22" x14ac:dyDescent="0.25">
      <c r="A86">
        <v>851</v>
      </c>
      <c r="B86">
        <v>0.28000000000000003</v>
      </c>
      <c r="C86">
        <v>55.645524700000003</v>
      </c>
      <c r="D86">
        <v>9.2832077300000009</v>
      </c>
      <c r="E86" s="7"/>
      <c r="F86" s="1">
        <v>55.645521537999997</v>
      </c>
      <c r="G86" s="1">
        <v>9.2831959699999995</v>
      </c>
      <c r="H86" s="1">
        <v>0</v>
      </c>
      <c r="I86" s="1">
        <v>6.8999999999999897</v>
      </c>
      <c r="J86" s="1">
        <v>6.64837700158568E-2</v>
      </c>
      <c r="K86" s="1">
        <v>55.645523369000003</v>
      </c>
      <c r="L86" s="1">
        <v>9.2832047299999996</v>
      </c>
      <c r="M86" s="1">
        <v>0</v>
      </c>
      <c r="N86" s="1">
        <v>7.4999999999999796</v>
      </c>
      <c r="O86" s="1">
        <v>5.7867993942702999E-2</v>
      </c>
      <c r="R86">
        <f t="shared" si="5"/>
        <v>4.476923076923069</v>
      </c>
      <c r="T86">
        <f t="shared" si="3"/>
        <v>0.32025199999999998</v>
      </c>
      <c r="V86">
        <f t="shared" si="4"/>
        <v>12.568852029027127</v>
      </c>
    </row>
    <row r="87" spans="1:22" x14ac:dyDescent="0.25">
      <c r="A87">
        <v>861</v>
      </c>
      <c r="B87">
        <v>0.27600000000000002</v>
      </c>
      <c r="C87">
        <v>55.645524569999999</v>
      </c>
      <c r="D87">
        <v>9.2832079180000004</v>
      </c>
      <c r="E87" s="7"/>
      <c r="F87" s="1">
        <v>55.645521656</v>
      </c>
      <c r="G87" s="1">
        <v>9.2831964110000005</v>
      </c>
      <c r="H87" s="1">
        <v>0</v>
      </c>
      <c r="I87" s="1">
        <v>6.8999999999999897</v>
      </c>
      <c r="J87" s="1">
        <v>5.21549907838538E-2</v>
      </c>
      <c r="K87" s="1">
        <v>55.645523521999998</v>
      </c>
      <c r="L87" s="1">
        <v>9.2832049439999995</v>
      </c>
      <c r="M87" s="1">
        <v>0</v>
      </c>
      <c r="N87" s="1">
        <v>7.4999999999999796</v>
      </c>
      <c r="O87" s="1">
        <v>3.6167051315728997E-2</v>
      </c>
      <c r="R87">
        <f t="shared" si="5"/>
        <v>4.5302197802197721</v>
      </c>
      <c r="T87">
        <f t="shared" si="3"/>
        <v>0.31616839999999996</v>
      </c>
      <c r="V87">
        <f t="shared" si="4"/>
        <v>12.704748482137981</v>
      </c>
    </row>
    <row r="88" spans="1:22" x14ac:dyDescent="0.25">
      <c r="A88">
        <v>871</v>
      </c>
      <c r="B88">
        <v>0.27200000000000002</v>
      </c>
      <c r="C88">
        <v>55.645524350000002</v>
      </c>
      <c r="D88">
        <v>9.2832077020000003</v>
      </c>
      <c r="E88" s="7"/>
      <c r="F88" s="1">
        <v>55.645521692999999</v>
      </c>
      <c r="G88" s="1">
        <v>9.2831967980000005</v>
      </c>
      <c r="H88" s="1">
        <v>0</v>
      </c>
      <c r="I88" s="1">
        <v>6.8999999999999897</v>
      </c>
      <c r="J88" s="1">
        <v>5.85031081552701E-2</v>
      </c>
      <c r="K88" s="1">
        <v>55.645523697000002</v>
      </c>
      <c r="L88" s="1">
        <v>9.2832053079999994</v>
      </c>
      <c r="M88" s="1">
        <v>0</v>
      </c>
      <c r="N88" s="1">
        <v>7.4999999999999796</v>
      </c>
      <c r="O88" s="1">
        <v>8.0513897717129999E-3</v>
      </c>
      <c r="R88">
        <f t="shared" si="5"/>
        <v>4.5835164835164752</v>
      </c>
      <c r="T88">
        <f t="shared" si="3"/>
        <v>0.3120848</v>
      </c>
      <c r="V88">
        <f t="shared" si="4"/>
        <v>12.844201319641321</v>
      </c>
    </row>
    <row r="89" spans="1:22" x14ac:dyDescent="0.25">
      <c r="A89">
        <v>881</v>
      </c>
      <c r="B89">
        <v>0.26800000000000002</v>
      </c>
      <c r="C89">
        <v>55.645524299999998</v>
      </c>
      <c r="D89">
        <v>9.2832076539999999</v>
      </c>
      <c r="E89" s="7"/>
      <c r="F89" s="1">
        <v>55.645520951000002</v>
      </c>
      <c r="G89" s="1">
        <v>9.2831924810000004</v>
      </c>
      <c r="H89" s="1">
        <v>0</v>
      </c>
      <c r="I89" s="1">
        <v>6.5999999999999899</v>
      </c>
      <c r="J89" s="1">
        <v>6.1472259764868302E-2</v>
      </c>
      <c r="K89" s="1">
        <v>55.645523808999997</v>
      </c>
      <c r="L89" s="1">
        <v>9.2832055160000007</v>
      </c>
      <c r="M89" s="1">
        <v>0</v>
      </c>
      <c r="N89" s="1">
        <v>7.4999999999999796</v>
      </c>
      <c r="O89" s="1">
        <v>1.3279921126207E-2</v>
      </c>
      <c r="R89">
        <f t="shared" si="5"/>
        <v>4.6368131868131783</v>
      </c>
      <c r="T89">
        <f t="shared" si="3"/>
        <v>0.30800119999999997</v>
      </c>
      <c r="V89">
        <f t="shared" si="4"/>
        <v>12.987351997329869</v>
      </c>
    </row>
    <row r="90" spans="1:22" x14ac:dyDescent="0.25">
      <c r="A90">
        <v>891</v>
      </c>
      <c r="B90">
        <v>0.26800000000000002</v>
      </c>
      <c r="C90">
        <v>55.645524450000003</v>
      </c>
      <c r="D90">
        <v>9.2832077589999997</v>
      </c>
      <c r="E90" s="7"/>
      <c r="F90" s="1">
        <v>55.645521301999999</v>
      </c>
      <c r="G90" s="1">
        <v>9.2831927650000008</v>
      </c>
      <c r="H90" s="1">
        <v>0</v>
      </c>
      <c r="I90" s="1">
        <v>6.6999999999999904</v>
      </c>
      <c r="J90" s="1">
        <v>4.0802520502433298E-2</v>
      </c>
      <c r="K90" s="1">
        <v>55.645523973000003</v>
      </c>
      <c r="L90" s="1">
        <v>9.2832056240000007</v>
      </c>
      <c r="M90" s="1">
        <v>0</v>
      </c>
      <c r="N90" s="1">
        <v>7.4999999999999796</v>
      </c>
      <c r="O90" s="1">
        <v>2.9794397380999E-2</v>
      </c>
      <c r="R90">
        <f t="shared" si="5"/>
        <v>4.6901098901098814</v>
      </c>
      <c r="T90">
        <f t="shared" si="3"/>
        <v>0.30800119999999997</v>
      </c>
      <c r="V90">
        <f t="shared" si="4"/>
        <v>12.987351997329869</v>
      </c>
    </row>
    <row r="91" spans="1:22" x14ac:dyDescent="0.25">
      <c r="A91">
        <v>901</v>
      </c>
      <c r="B91">
        <v>0.27100000000000002</v>
      </c>
      <c r="C91">
        <v>55.645524469999998</v>
      </c>
      <c r="D91">
        <v>9.2832077440000003</v>
      </c>
      <c r="E91" s="7"/>
      <c r="F91" s="1">
        <v>55.645521299000002</v>
      </c>
      <c r="G91" s="1">
        <v>9.2831932669999997</v>
      </c>
      <c r="H91" s="1">
        <v>0</v>
      </c>
      <c r="I91" s="1">
        <v>6.6999999999999904</v>
      </c>
      <c r="J91" s="1">
        <v>2.9599934834406701E-2</v>
      </c>
      <c r="K91" s="1">
        <v>55.645524248000001</v>
      </c>
      <c r="L91" s="1">
        <v>9.2832067879999993</v>
      </c>
      <c r="M91" s="1">
        <v>0</v>
      </c>
      <c r="N91" s="1">
        <v>7.5999999999999801</v>
      </c>
      <c r="O91" s="1">
        <v>2.2757186141429998E-2</v>
      </c>
      <c r="R91">
        <f t="shared" si="5"/>
        <v>4.7434065934065845</v>
      </c>
      <c r="T91">
        <f t="shared" si="3"/>
        <v>0.3110639</v>
      </c>
      <c r="V91">
        <f t="shared" si="4"/>
        <v>12.879636627715394</v>
      </c>
    </row>
    <row r="92" spans="1:22" x14ac:dyDescent="0.25">
      <c r="A92">
        <v>911</v>
      </c>
      <c r="B92">
        <v>0.27400000000000002</v>
      </c>
      <c r="C92">
        <v>55.645524360000003</v>
      </c>
      <c r="D92">
        <v>9.2832073810000004</v>
      </c>
      <c r="E92" s="7"/>
      <c r="F92" s="1">
        <v>55.645521299999999</v>
      </c>
      <c r="G92" s="1">
        <v>9.2831941009999994</v>
      </c>
      <c r="H92" s="1">
        <v>0</v>
      </c>
      <c r="I92" s="1">
        <v>6.6999999999999904</v>
      </c>
      <c r="J92" s="1">
        <v>6.27730247501945E-2</v>
      </c>
      <c r="K92" s="1">
        <v>55.645524356000003</v>
      </c>
      <c r="L92" s="1">
        <v>9.2832073810000004</v>
      </c>
      <c r="M92" s="1">
        <v>0</v>
      </c>
      <c r="N92" s="1">
        <v>7.5999999999999801</v>
      </c>
      <c r="O92" s="1">
        <v>4.9036201793789001E-2</v>
      </c>
      <c r="R92">
        <f t="shared" si="5"/>
        <v>4.7967032967032877</v>
      </c>
      <c r="T92">
        <f t="shared" si="3"/>
        <v>0.31412659999999998</v>
      </c>
      <c r="V92">
        <f t="shared" si="4"/>
        <v>12.774021684250858</v>
      </c>
    </row>
    <row r="93" spans="1:22" x14ac:dyDescent="0.25">
      <c r="A93">
        <v>921</v>
      </c>
      <c r="B93">
        <v>0.27</v>
      </c>
      <c r="C93">
        <v>55.645524250000001</v>
      </c>
      <c r="D93">
        <v>9.2832067879999993</v>
      </c>
      <c r="E93" s="7"/>
      <c r="F93" s="1">
        <v>55.645520302000001</v>
      </c>
      <c r="G93" s="1">
        <v>9.2831912059999997</v>
      </c>
      <c r="H93" s="1">
        <v>0</v>
      </c>
      <c r="I93" s="1">
        <v>6.4999999999999902</v>
      </c>
      <c r="J93" s="1">
        <v>0.101478457084759</v>
      </c>
      <c r="K93" s="1">
        <v>55.645524160000001</v>
      </c>
      <c r="L93" s="1">
        <v>9.2832061110000001</v>
      </c>
      <c r="M93" s="1">
        <v>0</v>
      </c>
      <c r="N93" s="1">
        <v>7.5999999999999801</v>
      </c>
      <c r="O93" s="1">
        <v>4.6991636804299998E-2</v>
      </c>
      <c r="R93">
        <f t="shared" si="5"/>
        <v>4.8499999999999908</v>
      </c>
      <c r="T93">
        <f t="shared" si="3"/>
        <v>0.31004299999999996</v>
      </c>
      <c r="V93">
        <f t="shared" si="4"/>
        <v>12.915305296362101</v>
      </c>
    </row>
    <row r="94" spans="1:22" x14ac:dyDescent="0.25">
      <c r="A94">
        <v>931</v>
      </c>
      <c r="B94">
        <v>0.26400000000000001</v>
      </c>
      <c r="C94">
        <v>55.645524160000001</v>
      </c>
      <c r="D94">
        <v>9.2832061110000001</v>
      </c>
      <c r="E94" s="7"/>
      <c r="F94" s="1">
        <v>55.645520318000003</v>
      </c>
      <c r="G94" s="1">
        <v>9.2831916040000007</v>
      </c>
      <c r="H94" s="1">
        <v>0</v>
      </c>
      <c r="I94" s="1">
        <v>6.5999999999999899</v>
      </c>
      <c r="J94" s="1">
        <v>0.10813545916483799</v>
      </c>
      <c r="K94" s="1">
        <v>55.64552484</v>
      </c>
      <c r="L94" s="1">
        <v>9.2832075340000006</v>
      </c>
      <c r="M94" s="1">
        <v>0</v>
      </c>
      <c r="N94" s="1">
        <v>7.6999999999999797</v>
      </c>
      <c r="O94" s="1">
        <v>7.6976309769282006E-2</v>
      </c>
      <c r="R94">
        <f t="shared" si="5"/>
        <v>4.9032967032966939</v>
      </c>
      <c r="T94">
        <f t="shared" si="3"/>
        <v>0.30391759999999995</v>
      </c>
      <c r="V94">
        <f t="shared" si="4"/>
        <v>13.134349573700222</v>
      </c>
    </row>
    <row r="95" spans="1:22" x14ac:dyDescent="0.25">
      <c r="A95">
        <v>941</v>
      </c>
      <c r="B95">
        <v>0.26400000000000001</v>
      </c>
      <c r="C95">
        <v>55.645523969999999</v>
      </c>
      <c r="D95">
        <v>9.2832056240000007</v>
      </c>
      <c r="E95" s="7"/>
      <c r="F95" s="1">
        <v>55.645520411</v>
      </c>
      <c r="G95" s="1">
        <v>9.2831922240000004</v>
      </c>
      <c r="H95" s="1">
        <v>0</v>
      </c>
      <c r="I95" s="1">
        <v>6.5999999999999899</v>
      </c>
      <c r="J95" s="1">
        <v>0.102872644244342</v>
      </c>
      <c r="K95" s="1">
        <v>55.645524938000001</v>
      </c>
      <c r="L95" s="1">
        <v>9.2832076109999999</v>
      </c>
      <c r="M95" s="1">
        <v>0</v>
      </c>
      <c r="N95" s="1">
        <v>7.6999999999999797</v>
      </c>
      <c r="O95" s="1">
        <v>8.2681112415366007E-2</v>
      </c>
      <c r="R95">
        <f t="shared" si="5"/>
        <v>4.956593406593397</v>
      </c>
      <c r="T95">
        <f t="shared" si="3"/>
        <v>0.30391759999999995</v>
      </c>
      <c r="V95">
        <f t="shared" si="4"/>
        <v>13.134349573700222</v>
      </c>
    </row>
    <row r="96" spans="1:22" x14ac:dyDescent="0.25">
      <c r="A96">
        <v>951</v>
      </c>
      <c r="B96">
        <v>0.27500000000000002</v>
      </c>
      <c r="C96">
        <v>55.64552381</v>
      </c>
      <c r="D96">
        <v>9.2832055160000007</v>
      </c>
      <c r="E96" s="7"/>
      <c r="F96" s="1">
        <v>55.645520578000003</v>
      </c>
      <c r="G96" s="1">
        <v>9.2831924539999999</v>
      </c>
      <c r="H96" s="1">
        <v>0</v>
      </c>
      <c r="I96" s="1">
        <v>6.5999999999999899</v>
      </c>
      <c r="J96" s="1">
        <v>9.1935982620583404E-2</v>
      </c>
      <c r="K96" s="1">
        <v>55.645524952999999</v>
      </c>
      <c r="L96" s="1">
        <v>9.2832079679999993</v>
      </c>
      <c r="M96" s="1">
        <v>0</v>
      </c>
      <c r="N96" s="1">
        <v>7.6999999999999797</v>
      </c>
      <c r="O96" s="1">
        <v>7.4208925700032999E-2</v>
      </c>
      <c r="R96">
        <f t="shared" si="5"/>
        <v>5.0098901098901001</v>
      </c>
      <c r="T96">
        <f t="shared" si="3"/>
        <v>0.31514749999999997</v>
      </c>
      <c r="V96">
        <f t="shared" si="4"/>
        <v>12.739272880159275</v>
      </c>
    </row>
    <row r="97" spans="1:22" x14ac:dyDescent="0.25">
      <c r="A97">
        <v>961</v>
      </c>
      <c r="B97">
        <v>0.28199999999999997</v>
      </c>
      <c r="C97">
        <v>55.645523699999998</v>
      </c>
      <c r="D97">
        <v>9.2832053079999994</v>
      </c>
      <c r="E97" s="7"/>
      <c r="F97" s="1">
        <v>55.645526709999999</v>
      </c>
      <c r="G97" s="1">
        <v>9.283215555</v>
      </c>
      <c r="H97" s="1">
        <v>0</v>
      </c>
      <c r="I97" s="1">
        <v>8.1999999999999797</v>
      </c>
      <c r="J97" s="1">
        <v>0.114620710330551</v>
      </c>
      <c r="K97" s="1">
        <v>55.645524848999997</v>
      </c>
      <c r="L97" s="1">
        <v>9.2832085630000005</v>
      </c>
      <c r="M97" s="1">
        <v>0</v>
      </c>
      <c r="N97" s="1">
        <v>7.6999999999999797</v>
      </c>
      <c r="O97" s="1">
        <v>6.0440033937659003E-2</v>
      </c>
      <c r="R97">
        <f t="shared" si="5"/>
        <v>5.0631868131868032</v>
      </c>
      <c r="T97">
        <f t="shared" si="3"/>
        <v>0.32229379999999991</v>
      </c>
      <c r="V97">
        <f t="shared" si="4"/>
        <v>12.502195202017521</v>
      </c>
    </row>
    <row r="98" spans="1:22" x14ac:dyDescent="0.25">
      <c r="A98">
        <v>971</v>
      </c>
      <c r="B98">
        <v>0.28399999999999997</v>
      </c>
      <c r="C98">
        <v>55.645523519999998</v>
      </c>
      <c r="D98">
        <v>9.2832049439999995</v>
      </c>
      <c r="E98" s="7"/>
      <c r="F98" s="1">
        <v>55.645526867999997</v>
      </c>
      <c r="G98" s="1">
        <v>9.2832159539999992</v>
      </c>
      <c r="H98" s="1">
        <v>0</v>
      </c>
      <c r="I98" s="1">
        <v>8.1999999999999797</v>
      </c>
      <c r="J98" s="1">
        <v>0.130135723160725</v>
      </c>
      <c r="K98" s="1">
        <v>55.645524299000002</v>
      </c>
      <c r="L98" s="1">
        <v>9.2832076539999999</v>
      </c>
      <c r="M98" s="1">
        <v>0</v>
      </c>
      <c r="N98" s="1">
        <v>7.6999999999999797</v>
      </c>
      <c r="O98" s="1">
        <v>4.3340830992487998E-2</v>
      </c>
      <c r="R98">
        <f t="shared" si="5"/>
        <v>5.1164835164835063</v>
      </c>
      <c r="T98">
        <f t="shared" si="3"/>
        <v>0.32433559999999995</v>
      </c>
      <c r="V98">
        <f t="shared" si="4"/>
        <v>12.43637762860444</v>
      </c>
    </row>
    <row r="99" spans="1:22" x14ac:dyDescent="0.25">
      <c r="A99">
        <v>981</v>
      </c>
      <c r="B99">
        <v>0.28599999999999998</v>
      </c>
      <c r="C99">
        <v>55.645523369999999</v>
      </c>
      <c r="D99">
        <v>9.2832047299999996</v>
      </c>
      <c r="E99" s="7"/>
      <c r="F99" s="1">
        <v>55.645526867999997</v>
      </c>
      <c r="G99" s="1">
        <v>9.2832164349999999</v>
      </c>
      <c r="H99" s="1">
        <v>0</v>
      </c>
      <c r="I99" s="1">
        <v>8.2999999999999794</v>
      </c>
      <c r="J99" s="1">
        <v>0.116992093401817</v>
      </c>
      <c r="K99" s="1">
        <v>55.645524352000002</v>
      </c>
      <c r="L99" s="1">
        <v>9.2832077020000003</v>
      </c>
      <c r="M99" s="1">
        <v>0</v>
      </c>
      <c r="N99" s="1">
        <v>7.6999999999999797</v>
      </c>
      <c r="O99" s="1">
        <v>4.0405237269225999E-2</v>
      </c>
      <c r="R99">
        <f t="shared" si="5"/>
        <v>5.1697802197802094</v>
      </c>
      <c r="T99">
        <f t="shared" si="3"/>
        <v>0.32637739999999993</v>
      </c>
      <c r="V99">
        <f t="shared" si="4"/>
        <v>12.371383557807606</v>
      </c>
    </row>
    <row r="100" spans="1:22" x14ac:dyDescent="0.25">
      <c r="A100">
        <v>991</v>
      </c>
      <c r="B100">
        <v>0.28799999999999998</v>
      </c>
      <c r="C100">
        <v>55.645523320000002</v>
      </c>
      <c r="D100">
        <v>9.2832042240000003</v>
      </c>
      <c r="E100" s="7"/>
      <c r="F100" s="1">
        <v>55.645526859999997</v>
      </c>
      <c r="G100" s="1">
        <v>9.2832168849999999</v>
      </c>
      <c r="H100" s="1">
        <v>0</v>
      </c>
      <c r="I100" s="1">
        <v>8.2999999999999794</v>
      </c>
      <c r="J100" s="1">
        <v>0.104016225174497</v>
      </c>
      <c r="K100" s="1">
        <v>55.645524567999999</v>
      </c>
      <c r="L100" s="1">
        <v>9.2832079180000004</v>
      </c>
      <c r="M100" s="1">
        <v>0</v>
      </c>
      <c r="N100" s="1">
        <v>7.6999999999999797</v>
      </c>
      <c r="O100" s="1">
        <v>3.8328431225215003E-2</v>
      </c>
      <c r="R100">
        <f t="shared" si="5"/>
        <v>5.2230769230769125</v>
      </c>
      <c r="T100">
        <f t="shared" si="3"/>
        <v>0.32841919999999997</v>
      </c>
      <c r="V100">
        <f t="shared" si="4"/>
        <v>12.307197630345605</v>
      </c>
    </row>
    <row r="101" spans="1:22" x14ac:dyDescent="0.25">
      <c r="A101">
        <v>1001</v>
      </c>
      <c r="B101">
        <v>0.28599999999999998</v>
      </c>
      <c r="C101">
        <v>55.645523249999997</v>
      </c>
      <c r="D101">
        <v>9.2832035249999993</v>
      </c>
      <c r="E101" s="7"/>
      <c r="F101" s="1">
        <v>55.645526292</v>
      </c>
      <c r="G101" s="1">
        <v>9.2832146770000001</v>
      </c>
      <c r="H101" s="1">
        <v>0</v>
      </c>
      <c r="I101" s="1">
        <v>8.0999999999999801</v>
      </c>
      <c r="J101" s="1">
        <v>9.8341605949662805E-2</v>
      </c>
      <c r="K101" s="1">
        <v>55.645524700999999</v>
      </c>
      <c r="L101" s="1">
        <v>9.2832077300000009</v>
      </c>
      <c r="M101" s="1">
        <v>0</v>
      </c>
      <c r="N101" s="1">
        <v>7.6999999999999797</v>
      </c>
      <c r="O101" s="1">
        <v>5.7221253077187999E-2</v>
      </c>
      <c r="R101">
        <f t="shared" si="5"/>
        <v>5.2763736263736156</v>
      </c>
      <c r="T101">
        <f t="shared" si="3"/>
        <v>0.32637739999999993</v>
      </c>
      <c r="V101">
        <f t="shared" si="4"/>
        <v>12.371383557807606</v>
      </c>
    </row>
    <row r="102" spans="1:22" x14ac:dyDescent="0.25">
      <c r="A102">
        <v>1011</v>
      </c>
      <c r="B102">
        <v>0.28199999999999997</v>
      </c>
      <c r="C102">
        <v>55.6455232</v>
      </c>
      <c r="D102">
        <v>9.2832025910000002</v>
      </c>
      <c r="E102" s="7"/>
      <c r="F102" s="1">
        <v>55.645526306000001</v>
      </c>
      <c r="G102" s="1">
        <v>9.2832152580000002</v>
      </c>
      <c r="H102" s="1">
        <v>0</v>
      </c>
      <c r="I102" s="1">
        <v>8.1999999999999797</v>
      </c>
      <c r="J102" s="1">
        <v>7.8801435626935798E-2</v>
      </c>
      <c r="K102" s="1">
        <v>55.645524465999998</v>
      </c>
      <c r="L102" s="1">
        <v>9.2832077440000003</v>
      </c>
      <c r="M102" s="1">
        <v>0</v>
      </c>
      <c r="N102" s="1">
        <v>7.6999999999999797</v>
      </c>
      <c r="O102" s="1">
        <v>4.0945427876201E-2</v>
      </c>
      <c r="R102">
        <f t="shared" si="5"/>
        <v>5.3296703296703187</v>
      </c>
      <c r="T102">
        <f t="shared" si="3"/>
        <v>0.32229379999999991</v>
      </c>
      <c r="V102">
        <f t="shared" si="4"/>
        <v>12.502195202017521</v>
      </c>
    </row>
    <row r="103" spans="1:22" x14ac:dyDescent="0.25">
      <c r="A103">
        <v>1021</v>
      </c>
      <c r="B103">
        <v>0.27700000000000002</v>
      </c>
      <c r="C103">
        <v>55.645523269999998</v>
      </c>
      <c r="D103">
        <v>9.2832020239999995</v>
      </c>
      <c r="E103" s="7"/>
      <c r="F103" s="1">
        <v>55.645526306999997</v>
      </c>
      <c r="G103" s="1">
        <v>9.2832154649999996</v>
      </c>
      <c r="H103" s="1">
        <v>0</v>
      </c>
      <c r="I103" s="1">
        <v>8.1999999999999797</v>
      </c>
      <c r="J103" s="1">
        <v>7.3055527535629397E-2</v>
      </c>
      <c r="K103" s="1">
        <v>55.645524450000003</v>
      </c>
      <c r="L103" s="1">
        <v>9.2832077589999997</v>
      </c>
      <c r="M103" s="1">
        <v>0</v>
      </c>
      <c r="N103" s="1">
        <v>7.6999999999999797</v>
      </c>
      <c r="O103" s="1">
        <v>3.9394552291323999E-2</v>
      </c>
      <c r="R103">
        <f t="shared" si="5"/>
        <v>5.3829670329670218</v>
      </c>
      <c r="T103">
        <f t="shared" si="3"/>
        <v>0.31718930000000001</v>
      </c>
      <c r="V103">
        <f t="shared" si="4"/>
        <v>12.670446323378496</v>
      </c>
    </row>
    <row r="104" spans="1:22" x14ac:dyDescent="0.25">
      <c r="A104">
        <v>1031</v>
      </c>
      <c r="B104">
        <v>0.27200000000000002</v>
      </c>
      <c r="C104">
        <v>55.645523230000002</v>
      </c>
      <c r="D104">
        <v>9.2832019379999995</v>
      </c>
      <c r="E104" s="7"/>
      <c r="F104" s="1">
        <v>55.645526603</v>
      </c>
      <c r="G104" s="1">
        <v>9.2832153549999994</v>
      </c>
      <c r="H104" s="1">
        <v>0</v>
      </c>
      <c r="I104" s="1">
        <v>8.1999999999999797</v>
      </c>
      <c r="J104" s="1">
        <v>0.106346305258897</v>
      </c>
      <c r="K104" s="1">
        <v>55.645524729999998</v>
      </c>
      <c r="L104" s="1">
        <v>9.2832093100000002</v>
      </c>
      <c r="M104" s="1">
        <v>0</v>
      </c>
      <c r="N104" s="1">
        <v>7.7999999999999803</v>
      </c>
      <c r="O104" s="1">
        <v>3.7322900611962001E-2</v>
      </c>
      <c r="R104">
        <f t="shared" si="5"/>
        <v>5.4362637362637249</v>
      </c>
      <c r="T104">
        <f t="shared" si="3"/>
        <v>0.3120848</v>
      </c>
      <c r="V104">
        <f t="shared" si="4"/>
        <v>12.844201319641321</v>
      </c>
    </row>
    <row r="105" spans="1:22" x14ac:dyDescent="0.25">
      <c r="A105">
        <v>1041</v>
      </c>
      <c r="B105">
        <v>0.27200000000000002</v>
      </c>
      <c r="C105">
        <v>55.645523050000001</v>
      </c>
      <c r="D105">
        <v>9.2832017409999992</v>
      </c>
      <c r="E105" s="7"/>
      <c r="F105" s="1">
        <v>55.645524889000001</v>
      </c>
      <c r="G105" s="1">
        <v>9.2832116009999996</v>
      </c>
      <c r="H105" s="1">
        <v>0</v>
      </c>
      <c r="I105" s="1">
        <v>7.8999999999999799</v>
      </c>
      <c r="J105" s="1">
        <v>1.49088522189976E-2</v>
      </c>
      <c r="K105" s="1">
        <v>55.645524676999997</v>
      </c>
      <c r="L105" s="1">
        <v>9.2832099110000001</v>
      </c>
      <c r="M105" s="1">
        <v>0</v>
      </c>
      <c r="N105" s="1">
        <v>7.7999999999999803</v>
      </c>
      <c r="O105" s="1">
        <v>9.6808131642799992E-3</v>
      </c>
      <c r="R105">
        <f t="shared" si="5"/>
        <v>5.4895604395604281</v>
      </c>
      <c r="T105">
        <f t="shared" si="3"/>
        <v>0.3120848</v>
      </c>
      <c r="V105">
        <f t="shared" si="4"/>
        <v>12.844201319641321</v>
      </c>
    </row>
    <row r="106" spans="1:22" x14ac:dyDescent="0.25">
      <c r="A106">
        <v>1051</v>
      </c>
      <c r="B106">
        <v>0.27100000000000002</v>
      </c>
      <c r="C106">
        <v>55.645522829999997</v>
      </c>
      <c r="D106">
        <v>9.2832014570000005</v>
      </c>
      <c r="E106" s="7"/>
      <c r="F106" s="1">
        <v>55.645525235000001</v>
      </c>
      <c r="G106" s="1">
        <v>9.2832120689999993</v>
      </c>
      <c r="H106" s="1">
        <v>0</v>
      </c>
      <c r="I106" s="1">
        <v>7.9999999999999796</v>
      </c>
      <c r="J106" s="1">
        <v>5.18537620643615E-2</v>
      </c>
      <c r="K106" s="1">
        <v>55.645524610999999</v>
      </c>
      <c r="L106" s="1">
        <v>9.2832102019999994</v>
      </c>
      <c r="M106" s="1">
        <v>0</v>
      </c>
      <c r="N106" s="1">
        <v>7.7999999999999803</v>
      </c>
      <c r="O106" s="1">
        <v>2.1975680299731001E-2</v>
      </c>
      <c r="R106">
        <f t="shared" si="5"/>
        <v>5.5428571428571312</v>
      </c>
      <c r="T106">
        <f t="shared" si="3"/>
        <v>0.3110639</v>
      </c>
      <c r="V106">
        <f t="shared" si="4"/>
        <v>12.879636627715394</v>
      </c>
    </row>
    <row r="107" spans="1:22" x14ac:dyDescent="0.25">
      <c r="A107">
        <v>1061</v>
      </c>
      <c r="B107">
        <v>0.27</v>
      </c>
      <c r="C107">
        <v>55.645522530000001</v>
      </c>
      <c r="D107">
        <v>9.2832012469999992</v>
      </c>
      <c r="E107" s="7"/>
      <c r="F107" s="1">
        <v>55.645525640999999</v>
      </c>
      <c r="G107" s="1">
        <v>9.2832129099999996</v>
      </c>
      <c r="H107" s="1">
        <v>0</v>
      </c>
      <c r="I107" s="1">
        <v>7.9999999999999796</v>
      </c>
      <c r="J107" s="1">
        <v>5.49427438816305E-2</v>
      </c>
      <c r="K107" s="1">
        <v>55.645524637999998</v>
      </c>
      <c r="L107" s="1">
        <v>9.2832105719999998</v>
      </c>
      <c r="M107" s="1">
        <v>0</v>
      </c>
      <c r="N107" s="1">
        <v>7.7999999999999803</v>
      </c>
      <c r="O107" s="1">
        <v>4.5439417083116003E-2</v>
      </c>
      <c r="R107">
        <f t="shared" si="5"/>
        <v>5.5961538461538343</v>
      </c>
      <c r="T107">
        <f t="shared" si="3"/>
        <v>0.31004299999999996</v>
      </c>
      <c r="V107">
        <f t="shared" si="4"/>
        <v>12.915305296362101</v>
      </c>
    </row>
    <row r="108" spans="1:22" x14ac:dyDescent="0.25">
      <c r="A108">
        <v>1071</v>
      </c>
      <c r="B108">
        <v>0.27</v>
      </c>
      <c r="C108">
        <v>55.645522380000003</v>
      </c>
      <c r="D108">
        <v>9.283200892</v>
      </c>
      <c r="E108" s="7"/>
      <c r="F108" s="1">
        <v>55.645526078000003</v>
      </c>
      <c r="G108" s="1">
        <v>9.283213967</v>
      </c>
      <c r="H108" s="1">
        <v>0</v>
      </c>
      <c r="I108" s="1">
        <v>8.0999999999999801</v>
      </c>
      <c r="J108" s="1">
        <v>7.7580962887670399E-2</v>
      </c>
      <c r="K108" s="1">
        <v>55.645524684999998</v>
      </c>
      <c r="L108" s="1">
        <v>9.2832111049999995</v>
      </c>
      <c r="M108" s="1">
        <v>0</v>
      </c>
      <c r="N108" s="1">
        <v>7.8999999999999799</v>
      </c>
      <c r="O108" s="1">
        <v>2.6510308083228001E-2</v>
      </c>
      <c r="R108">
        <f t="shared" si="5"/>
        <v>5.6494505494505374</v>
      </c>
      <c r="T108">
        <f t="shared" si="3"/>
        <v>0.31004299999999996</v>
      </c>
      <c r="V108">
        <f t="shared" si="4"/>
        <v>12.915305296362101</v>
      </c>
    </row>
    <row r="109" spans="1:22" x14ac:dyDescent="0.25">
      <c r="A109">
        <v>1081</v>
      </c>
      <c r="B109">
        <v>0.27</v>
      </c>
      <c r="C109">
        <v>55.645522210000003</v>
      </c>
      <c r="D109">
        <v>9.2832003610000005</v>
      </c>
      <c r="E109" s="7"/>
      <c r="F109" s="1">
        <v>55.645524676999997</v>
      </c>
      <c r="G109" s="1">
        <v>9.2832099110000001</v>
      </c>
      <c r="H109" s="1">
        <v>0</v>
      </c>
      <c r="I109" s="1">
        <v>7.7999999999999803</v>
      </c>
      <c r="J109" s="1">
        <v>9.6808131642797893E-3</v>
      </c>
      <c r="K109" s="1">
        <v>55.645524889000001</v>
      </c>
      <c r="L109" s="1">
        <v>9.2832116009999996</v>
      </c>
      <c r="M109" s="1">
        <v>0</v>
      </c>
      <c r="N109" s="1">
        <v>7.8999999999999799</v>
      </c>
      <c r="O109" s="1">
        <v>1.4908852218998001E-2</v>
      </c>
      <c r="R109">
        <f t="shared" si="5"/>
        <v>5.7027472527472405</v>
      </c>
      <c r="T109">
        <f t="shared" si="3"/>
        <v>0.31004299999999996</v>
      </c>
      <c r="V109">
        <f t="shared" si="4"/>
        <v>12.915305296362101</v>
      </c>
    </row>
    <row r="110" spans="1:22" x14ac:dyDescent="0.25">
      <c r="A110">
        <v>1091</v>
      </c>
      <c r="B110">
        <v>0.27</v>
      </c>
      <c r="C110">
        <v>55.645522059999998</v>
      </c>
      <c r="D110">
        <v>9.2831995949999992</v>
      </c>
      <c r="E110" s="7"/>
      <c r="F110" s="1">
        <v>55.645524610999999</v>
      </c>
      <c r="G110" s="1">
        <v>9.2832102019999994</v>
      </c>
      <c r="H110" s="1">
        <v>0</v>
      </c>
      <c r="I110" s="1">
        <v>7.7999999999999803</v>
      </c>
      <c r="J110" s="1">
        <v>2.19756802997313E-2</v>
      </c>
      <c r="K110" s="1">
        <v>55.645525235000001</v>
      </c>
      <c r="L110" s="1">
        <v>9.2832120689999993</v>
      </c>
      <c r="M110" s="1">
        <v>0</v>
      </c>
      <c r="N110" s="1">
        <v>7.9999999999999796</v>
      </c>
      <c r="O110" s="1">
        <v>5.1853762064362E-2</v>
      </c>
      <c r="R110">
        <f t="shared" si="5"/>
        <v>5.7560439560439436</v>
      </c>
      <c r="T110">
        <f t="shared" si="3"/>
        <v>0.31004299999999996</v>
      </c>
      <c r="V110">
        <f t="shared" si="4"/>
        <v>12.915305296362101</v>
      </c>
    </row>
    <row r="111" spans="1:22" x14ac:dyDescent="0.25">
      <c r="A111">
        <v>1101</v>
      </c>
      <c r="B111">
        <v>0.27100000000000002</v>
      </c>
      <c r="C111">
        <v>55.645522110000002</v>
      </c>
      <c r="D111">
        <v>9.2831987399999996</v>
      </c>
      <c r="E111" s="7"/>
      <c r="F111" s="1">
        <v>55.645524637999998</v>
      </c>
      <c r="G111" s="1">
        <v>9.2832105719999998</v>
      </c>
      <c r="H111" s="1">
        <v>0</v>
      </c>
      <c r="I111" s="1">
        <v>7.7999999999999803</v>
      </c>
      <c r="J111" s="1">
        <v>4.5439417083115698E-2</v>
      </c>
      <c r="K111" s="1">
        <v>55.645525640999999</v>
      </c>
      <c r="L111" s="1">
        <v>9.2832129099999996</v>
      </c>
      <c r="M111" s="1">
        <v>0</v>
      </c>
      <c r="N111" s="1">
        <v>7.9999999999999796</v>
      </c>
      <c r="O111" s="1">
        <v>5.4942743881631E-2</v>
      </c>
      <c r="R111">
        <f t="shared" si="5"/>
        <v>5.8093406593406467</v>
      </c>
      <c r="T111">
        <f t="shared" si="3"/>
        <v>0.3110639</v>
      </c>
      <c r="V111">
        <f t="shared" si="4"/>
        <v>12.879636627715394</v>
      </c>
    </row>
    <row r="112" spans="1:22" x14ac:dyDescent="0.25">
      <c r="A112">
        <v>1111</v>
      </c>
      <c r="B112">
        <v>0.27200000000000002</v>
      </c>
      <c r="C112">
        <v>55.645522159999999</v>
      </c>
      <c r="D112">
        <v>9.2831983600000001</v>
      </c>
      <c r="E112" s="7"/>
      <c r="F112" s="1">
        <v>55.645524684999998</v>
      </c>
      <c r="G112" s="1">
        <v>9.2832111049999995</v>
      </c>
      <c r="H112" s="1">
        <v>0</v>
      </c>
      <c r="I112" s="1">
        <v>7.8999999999999799</v>
      </c>
      <c r="J112" s="1">
        <v>2.6510308083228198E-2</v>
      </c>
      <c r="K112" s="1">
        <v>55.645526078000003</v>
      </c>
      <c r="L112" s="1">
        <v>9.283213967</v>
      </c>
      <c r="M112" s="1">
        <v>0</v>
      </c>
      <c r="N112" s="1">
        <v>8.0999999999999801</v>
      </c>
      <c r="O112" s="1">
        <v>7.7580962887669996E-2</v>
      </c>
      <c r="R112">
        <f t="shared" si="5"/>
        <v>5.8626373626373498</v>
      </c>
      <c r="T112">
        <f t="shared" si="3"/>
        <v>0.3120848</v>
      </c>
      <c r="V112">
        <f t="shared" si="4"/>
        <v>12.844201319641321</v>
      </c>
    </row>
    <row r="113" spans="1:22" x14ac:dyDescent="0.25">
      <c r="A113">
        <v>1121</v>
      </c>
      <c r="B113">
        <v>0.27300000000000002</v>
      </c>
      <c r="C113">
        <v>55.64552209</v>
      </c>
      <c r="D113">
        <v>9.2831980289999994</v>
      </c>
      <c r="E113" s="7"/>
      <c r="F113" s="1">
        <v>55.645524938000001</v>
      </c>
      <c r="G113" s="1">
        <v>9.2832076109999999</v>
      </c>
      <c r="H113" s="1">
        <v>0</v>
      </c>
      <c r="I113" s="1">
        <v>7.6999999999999797</v>
      </c>
      <c r="J113" s="1">
        <v>8.2681112415366104E-2</v>
      </c>
      <c r="K113" s="1">
        <v>55.645526292</v>
      </c>
      <c r="L113" s="1">
        <v>9.2832146770000001</v>
      </c>
      <c r="M113" s="1">
        <v>0</v>
      </c>
      <c r="N113" s="1">
        <v>8.0999999999999801</v>
      </c>
      <c r="O113" s="1">
        <v>9.8341605949663E-2</v>
      </c>
      <c r="R113">
        <f t="shared" si="5"/>
        <v>5.9159340659340529</v>
      </c>
      <c r="T113">
        <f t="shared" si="3"/>
        <v>0.31310569999999999</v>
      </c>
      <c r="V113">
        <f t="shared" si="4"/>
        <v>12.808997089481275</v>
      </c>
    </row>
    <row r="114" spans="1:22" x14ac:dyDescent="0.25">
      <c r="A114">
        <v>1131</v>
      </c>
      <c r="B114">
        <v>0.27400000000000002</v>
      </c>
      <c r="C114">
        <v>55.645522010000001</v>
      </c>
      <c r="D114">
        <v>9.2831975240000002</v>
      </c>
      <c r="E114" s="7"/>
      <c r="F114" s="1">
        <v>55.645524952999999</v>
      </c>
      <c r="G114" s="1">
        <v>9.2832079679999993</v>
      </c>
      <c r="H114" s="1">
        <v>0</v>
      </c>
      <c r="I114" s="1">
        <v>7.6999999999999797</v>
      </c>
      <c r="J114" s="1">
        <v>7.4208925700033193E-2</v>
      </c>
      <c r="K114" s="1">
        <v>55.645526603</v>
      </c>
      <c r="L114" s="1">
        <v>9.2832153549999994</v>
      </c>
      <c r="M114" s="1">
        <v>0</v>
      </c>
      <c r="N114" s="1">
        <v>8.1999999999999797</v>
      </c>
      <c r="O114" s="1">
        <v>0.106346305258898</v>
      </c>
      <c r="R114">
        <f t="shared" si="5"/>
        <v>5.969230769230756</v>
      </c>
      <c r="T114">
        <f t="shared" si="3"/>
        <v>0.31412659999999998</v>
      </c>
      <c r="V114">
        <f t="shared" si="4"/>
        <v>12.774021684250858</v>
      </c>
    </row>
    <row r="115" spans="1:22" x14ac:dyDescent="0.25">
      <c r="A115">
        <v>1141</v>
      </c>
      <c r="B115">
        <v>0.27500000000000002</v>
      </c>
      <c r="C115">
        <v>55.645521930000001</v>
      </c>
      <c r="D115">
        <v>9.2831973150000007</v>
      </c>
      <c r="E115" s="7"/>
      <c r="F115" s="1">
        <v>55.645524848999997</v>
      </c>
      <c r="G115" s="1">
        <v>9.2832085630000005</v>
      </c>
      <c r="H115" s="1">
        <v>0</v>
      </c>
      <c r="I115" s="1">
        <v>7.6999999999999797</v>
      </c>
      <c r="J115" s="1">
        <v>6.0440033937659003E-2</v>
      </c>
      <c r="K115" s="1">
        <v>55.645526709999999</v>
      </c>
      <c r="L115" s="1">
        <v>9.283215555</v>
      </c>
      <c r="M115" s="1">
        <v>0</v>
      </c>
      <c r="N115" s="1">
        <v>8.1999999999999797</v>
      </c>
      <c r="O115" s="1">
        <v>0.114620710330552</v>
      </c>
      <c r="R115">
        <f t="shared" si="5"/>
        <v>6.0225274725274591</v>
      </c>
      <c r="T115">
        <f t="shared" si="3"/>
        <v>0.31514749999999997</v>
      </c>
      <c r="V115">
        <f t="shared" si="4"/>
        <v>12.739272880159275</v>
      </c>
    </row>
    <row r="116" spans="1:22" x14ac:dyDescent="0.25">
      <c r="A116">
        <v>1151</v>
      </c>
      <c r="B116">
        <v>0.27700000000000002</v>
      </c>
      <c r="C116">
        <v>55.645521840000001</v>
      </c>
      <c r="D116">
        <v>9.2831971029999991</v>
      </c>
      <c r="E116" s="7"/>
      <c r="F116" s="1">
        <v>55.645524729999998</v>
      </c>
      <c r="G116" s="1">
        <v>9.2832093100000002</v>
      </c>
      <c r="H116" s="1">
        <v>0</v>
      </c>
      <c r="I116" s="1">
        <v>7.7999999999999803</v>
      </c>
      <c r="J116" s="1">
        <v>3.7322900611961599E-2</v>
      </c>
      <c r="K116" s="1">
        <v>55.645526867999997</v>
      </c>
      <c r="L116" s="1">
        <v>9.2832159539999992</v>
      </c>
      <c r="M116" s="1">
        <v>0</v>
      </c>
      <c r="N116" s="1">
        <v>8.1999999999999797</v>
      </c>
      <c r="O116" s="1">
        <v>0.130135723160726</v>
      </c>
      <c r="R116">
        <f t="shared" si="5"/>
        <v>6.0758241758241622</v>
      </c>
      <c r="T116">
        <f t="shared" si="3"/>
        <v>0.31718930000000001</v>
      </c>
      <c r="V116">
        <f t="shared" si="4"/>
        <v>12.670446323378496</v>
      </c>
    </row>
    <row r="117" spans="1:22" x14ac:dyDescent="0.25">
      <c r="A117">
        <v>1161</v>
      </c>
      <c r="B117">
        <v>0.27900000000000003</v>
      </c>
      <c r="C117">
        <v>55.645521690000002</v>
      </c>
      <c r="D117">
        <v>9.2831967980000005</v>
      </c>
      <c r="E117" s="7"/>
      <c r="F117" s="1">
        <v>55.645524352000002</v>
      </c>
      <c r="G117" s="1">
        <v>9.2832077020000003</v>
      </c>
      <c r="H117" s="1">
        <v>0</v>
      </c>
      <c r="I117" s="1">
        <v>7.6999999999999797</v>
      </c>
      <c r="J117" s="1">
        <v>4.0405237269226298E-2</v>
      </c>
      <c r="K117" s="1">
        <v>55.645526306000001</v>
      </c>
      <c r="L117" s="1">
        <v>9.2832152580000002</v>
      </c>
      <c r="M117" s="1">
        <v>0</v>
      </c>
      <c r="N117" s="1">
        <v>8.1999999999999797</v>
      </c>
      <c r="O117" s="1">
        <v>7.8801435626936006E-2</v>
      </c>
      <c r="R117">
        <f t="shared" si="5"/>
        <v>6.1291208791208653</v>
      </c>
      <c r="T117">
        <f t="shared" si="3"/>
        <v>0.31923109999999999</v>
      </c>
      <c r="V117">
        <f t="shared" si="4"/>
        <v>12.602500194999788</v>
      </c>
    </row>
    <row r="118" spans="1:22" x14ac:dyDescent="0.25">
      <c r="A118">
        <v>1171</v>
      </c>
      <c r="B118">
        <v>0.28000000000000003</v>
      </c>
      <c r="C118">
        <v>55.64552166</v>
      </c>
      <c r="D118">
        <v>9.2831964110000005</v>
      </c>
      <c r="E118" s="7"/>
      <c r="F118" s="1">
        <v>55.645524567999999</v>
      </c>
      <c r="G118" s="1">
        <v>9.2832079180000004</v>
      </c>
      <c r="H118" s="1">
        <v>0</v>
      </c>
      <c r="I118" s="1">
        <v>7.6999999999999797</v>
      </c>
      <c r="J118" s="1">
        <v>3.8328431225214898E-2</v>
      </c>
      <c r="K118" s="1">
        <v>55.645526306999997</v>
      </c>
      <c r="L118" s="1">
        <v>9.2832154649999996</v>
      </c>
      <c r="M118" s="1">
        <v>0</v>
      </c>
      <c r="N118" s="1">
        <v>8.1999999999999797</v>
      </c>
      <c r="O118" s="1">
        <v>7.3055527535628995E-2</v>
      </c>
      <c r="R118">
        <f t="shared" si="5"/>
        <v>6.1824175824175684</v>
      </c>
      <c r="T118">
        <f t="shared" si="3"/>
        <v>0.32025199999999998</v>
      </c>
      <c r="V118">
        <f t="shared" si="4"/>
        <v>12.568852029027127</v>
      </c>
    </row>
    <row r="119" spans="1:22" x14ac:dyDescent="0.25">
      <c r="A119">
        <v>1181</v>
      </c>
      <c r="B119">
        <v>0.28199999999999997</v>
      </c>
      <c r="C119">
        <v>55.645521539999997</v>
      </c>
      <c r="D119">
        <v>9.2831959699999995</v>
      </c>
      <c r="E119" s="7"/>
      <c r="F119" s="1">
        <v>55.645524700999999</v>
      </c>
      <c r="G119" s="1">
        <v>9.2832077300000009</v>
      </c>
      <c r="H119" s="1">
        <v>0</v>
      </c>
      <c r="I119" s="1">
        <v>7.6999999999999797</v>
      </c>
      <c r="J119" s="1">
        <v>5.72212530771882E-2</v>
      </c>
      <c r="K119" s="1">
        <v>55.645526859999997</v>
      </c>
      <c r="L119" s="1">
        <v>9.2832168849999999</v>
      </c>
      <c r="M119" s="1">
        <v>0</v>
      </c>
      <c r="N119" s="1">
        <v>8.2999999999999794</v>
      </c>
      <c r="O119" s="1">
        <v>0.104016225174497</v>
      </c>
      <c r="R119">
        <f t="shared" si="5"/>
        <v>6.2357142857142716</v>
      </c>
      <c r="T119">
        <f t="shared" si="3"/>
        <v>0.32229379999999991</v>
      </c>
      <c r="V119">
        <f t="shared" si="4"/>
        <v>12.502195202017521</v>
      </c>
    </row>
    <row r="120" spans="1:22" x14ac:dyDescent="0.25">
      <c r="A120">
        <v>1191</v>
      </c>
      <c r="B120">
        <v>0.28899999999999998</v>
      </c>
      <c r="C120">
        <v>55.645521449999997</v>
      </c>
      <c r="D120">
        <v>9.2831952219999998</v>
      </c>
      <c r="E120" s="7"/>
      <c r="F120" s="1">
        <v>55.64552484</v>
      </c>
      <c r="G120" s="1">
        <v>9.2832075340000006</v>
      </c>
      <c r="H120" s="1">
        <v>0</v>
      </c>
      <c r="I120" s="1">
        <v>7.6999999999999797</v>
      </c>
      <c r="J120" s="1">
        <v>7.6976309769282394E-2</v>
      </c>
      <c r="K120" s="1">
        <v>55.645526928000002</v>
      </c>
      <c r="L120" s="1">
        <v>9.2832174149999993</v>
      </c>
      <c r="M120" s="1">
        <v>0</v>
      </c>
      <c r="N120" s="1">
        <v>8.2999999999999794</v>
      </c>
      <c r="O120" s="1">
        <v>0.106090668676009</v>
      </c>
      <c r="R120">
        <f t="shared" si="5"/>
        <v>6.2890109890109747</v>
      </c>
      <c r="T120">
        <f t="shared" si="3"/>
        <v>0.32944009999999996</v>
      </c>
      <c r="V120">
        <f t="shared" si="4"/>
        <v>12.275403024707673</v>
      </c>
    </row>
    <row r="121" spans="1:22" x14ac:dyDescent="0.25">
      <c r="A121">
        <v>1201</v>
      </c>
      <c r="B121">
        <v>0.29699999999999999</v>
      </c>
      <c r="C121">
        <v>55.645521299999999</v>
      </c>
      <c r="D121">
        <v>9.2831941009999994</v>
      </c>
      <c r="E121" s="7"/>
      <c r="F121" s="1">
        <v>55.645524356000003</v>
      </c>
      <c r="G121" s="1">
        <v>9.2832073810000004</v>
      </c>
      <c r="H121" s="1">
        <v>0</v>
      </c>
      <c r="I121" s="1">
        <v>7.5999999999999801</v>
      </c>
      <c r="J121" s="1">
        <v>4.90362017937893E-2</v>
      </c>
      <c r="K121" s="1">
        <v>55.645526867999997</v>
      </c>
      <c r="L121" s="1">
        <v>9.2832164349999999</v>
      </c>
      <c r="M121" s="1">
        <v>0</v>
      </c>
      <c r="N121" s="1">
        <v>8.2999999999999794</v>
      </c>
      <c r="O121" s="1">
        <v>0.116992093401818</v>
      </c>
      <c r="R121">
        <f t="shared" si="5"/>
        <v>6.3423076923076778</v>
      </c>
      <c r="T121">
        <f t="shared" si="3"/>
        <v>0.33760729999999994</v>
      </c>
      <c r="V121">
        <f t="shared" si="4"/>
        <v>12.027968589541745</v>
      </c>
    </row>
    <row r="122" spans="1:22" x14ac:dyDescent="0.25">
      <c r="A122">
        <v>1211</v>
      </c>
      <c r="B122">
        <v>0.30499999999999999</v>
      </c>
      <c r="C122">
        <v>55.645521299999999</v>
      </c>
      <c r="D122">
        <v>9.2831932669999997</v>
      </c>
      <c r="E122" s="7"/>
      <c r="F122" s="1">
        <v>55.645524465999998</v>
      </c>
      <c r="G122" s="1">
        <v>9.2832077440000003</v>
      </c>
      <c r="H122" s="1">
        <v>0</v>
      </c>
      <c r="I122" s="1">
        <v>7.6999999999999797</v>
      </c>
      <c r="J122" s="1">
        <v>4.0945427876200799E-2</v>
      </c>
      <c r="K122" s="1">
        <v>55.645526785999998</v>
      </c>
      <c r="L122" s="1">
        <v>9.2832188870000003</v>
      </c>
      <c r="M122" s="1">
        <v>0</v>
      </c>
      <c r="N122" s="1">
        <v>8.3999999999999808</v>
      </c>
      <c r="O122" s="1">
        <v>5.9658484374405997E-2</v>
      </c>
      <c r="R122">
        <f t="shared" si="5"/>
        <v>6.3956043956043809</v>
      </c>
      <c r="T122">
        <f t="shared" si="3"/>
        <v>0.34577449999999993</v>
      </c>
      <c r="V122">
        <f t="shared" si="4"/>
        <v>11.792222966123859</v>
      </c>
    </row>
    <row r="123" spans="1:22" x14ac:dyDescent="0.25">
      <c r="A123">
        <v>1221</v>
      </c>
      <c r="B123">
        <v>0.30399999999999999</v>
      </c>
      <c r="C123">
        <v>55.645521299999999</v>
      </c>
      <c r="D123">
        <v>9.2831927650000008</v>
      </c>
      <c r="E123" s="7"/>
      <c r="F123" s="1">
        <v>55.645524450000003</v>
      </c>
      <c r="G123" s="1">
        <v>9.2832077589999997</v>
      </c>
      <c r="H123" s="1">
        <v>0</v>
      </c>
      <c r="I123" s="1">
        <v>7.6999999999999797</v>
      </c>
      <c r="J123" s="1">
        <v>3.9394552291323597E-2</v>
      </c>
      <c r="K123" s="1">
        <v>55.645526805000003</v>
      </c>
      <c r="L123" s="1">
        <v>9.2832189930000002</v>
      </c>
      <c r="M123" s="1">
        <v>0</v>
      </c>
      <c r="N123" s="1">
        <v>8.3999999999999808</v>
      </c>
      <c r="O123" s="1">
        <v>6.1857998483049001E-2</v>
      </c>
      <c r="R123">
        <f t="shared" si="5"/>
        <v>6.448901098901084</v>
      </c>
      <c r="T123">
        <f t="shared" si="3"/>
        <v>0.34475359999999994</v>
      </c>
      <c r="V123">
        <f t="shared" si="4"/>
        <v>11.821080330995805</v>
      </c>
    </row>
    <row r="124" spans="1:22" x14ac:dyDescent="0.25">
      <c r="A124">
        <v>1231</v>
      </c>
      <c r="B124">
        <v>0.30299999999999999</v>
      </c>
      <c r="C124">
        <v>55.645520949999998</v>
      </c>
      <c r="D124">
        <v>9.2831924810000004</v>
      </c>
      <c r="E124" s="7"/>
      <c r="F124" s="1">
        <v>55.645524299000002</v>
      </c>
      <c r="G124" s="1">
        <v>9.2832076539999999</v>
      </c>
      <c r="H124" s="1">
        <v>0</v>
      </c>
      <c r="I124" s="1">
        <v>7.6999999999999797</v>
      </c>
      <c r="J124" s="1">
        <v>4.33408309924877E-2</v>
      </c>
      <c r="K124" s="1">
        <v>55.645526777000001</v>
      </c>
      <c r="L124" s="1">
        <v>9.2832190479999994</v>
      </c>
      <c r="M124" s="1">
        <v>0</v>
      </c>
      <c r="N124" s="1">
        <v>8.3999999999999808</v>
      </c>
      <c r="O124" s="1">
        <v>5.9094106597509001E-2</v>
      </c>
      <c r="R124">
        <f t="shared" si="5"/>
        <v>6.5021978021977871</v>
      </c>
      <c r="T124">
        <f t="shared" si="3"/>
        <v>0.34373269999999995</v>
      </c>
      <c r="V124">
        <f t="shared" si="4"/>
        <v>11.850109110945791</v>
      </c>
    </row>
    <row r="125" spans="1:22" x14ac:dyDescent="0.25">
      <c r="A125">
        <v>1241</v>
      </c>
      <c r="B125">
        <v>0.30199999999999999</v>
      </c>
      <c r="C125">
        <v>55.645520580000003</v>
      </c>
      <c r="D125">
        <v>9.2831924539999999</v>
      </c>
      <c r="E125" s="7"/>
      <c r="F125" s="1">
        <v>55.645523808999997</v>
      </c>
      <c r="G125" s="1">
        <v>9.2832055160000007</v>
      </c>
      <c r="H125" s="1">
        <v>0</v>
      </c>
      <c r="I125" s="1">
        <v>7.4999999999999796</v>
      </c>
      <c r="J125" s="1">
        <v>1.3279921126207199E-2</v>
      </c>
      <c r="K125" s="1">
        <v>55.645526805000003</v>
      </c>
      <c r="L125" s="1">
        <v>9.2832192490000001</v>
      </c>
      <c r="M125" s="1">
        <v>0</v>
      </c>
      <c r="N125" s="1">
        <v>8.3999999999999808</v>
      </c>
      <c r="O125" s="1">
        <v>6.4957074123924999E-2</v>
      </c>
      <c r="R125">
        <f t="shared" si="5"/>
        <v>6.5554945054944902</v>
      </c>
      <c r="T125">
        <f t="shared" si="3"/>
        <v>0.34271179999999996</v>
      </c>
      <c r="V125">
        <f t="shared" si="4"/>
        <v>11.879310837852671</v>
      </c>
    </row>
    <row r="126" spans="1:22" x14ac:dyDescent="0.25">
      <c r="A126">
        <v>1251</v>
      </c>
      <c r="B126">
        <v>0.308</v>
      </c>
      <c r="C126">
        <v>55.645520410000003</v>
      </c>
      <c r="D126">
        <v>9.2831922240000004</v>
      </c>
      <c r="E126" s="7"/>
      <c r="F126" s="1">
        <v>55.645523973000003</v>
      </c>
      <c r="G126" s="1">
        <v>9.2832056240000007</v>
      </c>
      <c r="H126" s="1">
        <v>0</v>
      </c>
      <c r="I126" s="1">
        <v>7.4999999999999796</v>
      </c>
      <c r="J126" s="1">
        <v>2.9794397380999298E-2</v>
      </c>
      <c r="K126" s="1">
        <v>55.645527037999997</v>
      </c>
      <c r="L126" s="1">
        <v>9.2832179989999997</v>
      </c>
      <c r="M126" s="1">
        <v>0</v>
      </c>
      <c r="N126" s="1">
        <v>8.3999999999999808</v>
      </c>
      <c r="O126" s="1">
        <v>0.105334901417655</v>
      </c>
      <c r="R126">
        <f t="shared" si="5"/>
        <v>6.6087912087911933</v>
      </c>
      <c r="T126">
        <f t="shared" si="3"/>
        <v>0.34883719999999996</v>
      </c>
      <c r="V126">
        <f t="shared" si="4"/>
        <v>11.706664312177706</v>
      </c>
    </row>
    <row r="127" spans="1:22" x14ac:dyDescent="0.25">
      <c r="A127">
        <v>1261</v>
      </c>
      <c r="B127">
        <v>0.314</v>
      </c>
      <c r="C127">
        <v>55.645520320000003</v>
      </c>
      <c r="D127">
        <v>9.2831916040000007</v>
      </c>
      <c r="E127" s="7"/>
      <c r="F127" s="1">
        <v>55.645524160000001</v>
      </c>
      <c r="G127" s="1">
        <v>9.2832061110000001</v>
      </c>
      <c r="H127" s="1">
        <v>0</v>
      </c>
      <c r="I127" s="1">
        <v>7.5999999999999801</v>
      </c>
      <c r="J127" s="1">
        <v>4.6991636804299901E-2</v>
      </c>
      <c r="K127" s="1">
        <v>55.645526891000003</v>
      </c>
      <c r="L127" s="1">
        <v>9.283218433</v>
      </c>
      <c r="M127" s="1">
        <v>0</v>
      </c>
      <c r="N127" s="1">
        <v>8.3999999999999808</v>
      </c>
      <c r="O127" s="1">
        <v>7.7780676901304996E-2</v>
      </c>
      <c r="R127">
        <f t="shared" si="5"/>
        <v>6.6620879120878964</v>
      </c>
      <c r="T127">
        <f t="shared" si="3"/>
        <v>0.35496259999999996</v>
      </c>
      <c r="V127">
        <f t="shared" si="4"/>
        <v>11.539976324266265</v>
      </c>
    </row>
    <row r="128" spans="1:22" x14ac:dyDescent="0.25">
      <c r="A128">
        <v>1271</v>
      </c>
      <c r="B128">
        <v>0.32</v>
      </c>
      <c r="C128">
        <v>55.645520300000001</v>
      </c>
      <c r="D128">
        <v>9.2831912059999997</v>
      </c>
      <c r="E128" s="7"/>
      <c r="F128" s="1">
        <v>55.645524248000001</v>
      </c>
      <c r="G128" s="1">
        <v>9.2832067879999993</v>
      </c>
      <c r="H128" s="1">
        <v>0</v>
      </c>
      <c r="I128" s="1">
        <v>7.5999999999999801</v>
      </c>
      <c r="J128" s="1">
        <v>2.2757186141429901E-2</v>
      </c>
      <c r="K128" s="1">
        <v>55.645526920999998</v>
      </c>
      <c r="L128" s="1">
        <v>9.2832197730000008</v>
      </c>
      <c r="M128" s="1">
        <v>0</v>
      </c>
      <c r="N128" s="1">
        <v>8.4999999999999805</v>
      </c>
      <c r="O128" s="1">
        <v>6.0751017784956E-2</v>
      </c>
      <c r="R128">
        <f t="shared" si="5"/>
        <v>6.7153846153845995</v>
      </c>
      <c r="T128">
        <f t="shared" si="3"/>
        <v>0.36108799999999996</v>
      </c>
      <c r="V128">
        <f t="shared" si="4"/>
        <v>11.378943637008144</v>
      </c>
    </row>
    <row r="129" spans="1:22" x14ac:dyDescent="0.25">
      <c r="A129">
        <v>1281</v>
      </c>
      <c r="B129">
        <v>0.31900000000000001</v>
      </c>
      <c r="C129">
        <v>55.645520410000003</v>
      </c>
      <c r="D129">
        <v>9.2831908920000004</v>
      </c>
      <c r="E129" s="7"/>
      <c r="F129" s="1">
        <v>55.645518119000002</v>
      </c>
      <c r="G129" s="1">
        <v>9.2831754340000003</v>
      </c>
      <c r="H129" s="1">
        <v>0</v>
      </c>
      <c r="I129" s="1">
        <v>5.4999999999999902</v>
      </c>
      <c r="J129" s="1">
        <v>2.7345520094405499E-2</v>
      </c>
      <c r="K129" s="1">
        <v>55.645527141999999</v>
      </c>
      <c r="L129" s="1">
        <v>9.2832202830000004</v>
      </c>
      <c r="M129" s="1">
        <v>0</v>
      </c>
      <c r="N129" s="1">
        <v>8.4999999999999805</v>
      </c>
      <c r="O129" s="1">
        <v>6.9245600032971005E-2</v>
      </c>
      <c r="R129">
        <f t="shared" si="5"/>
        <v>6.7686813186813026</v>
      </c>
      <c r="T129">
        <f t="shared" si="3"/>
        <v>0.36006709999999997</v>
      </c>
      <c r="V129">
        <f t="shared" si="4"/>
        <v>11.405401937583292</v>
      </c>
    </row>
    <row r="130" spans="1:22" x14ac:dyDescent="0.25">
      <c r="A130">
        <v>1291</v>
      </c>
      <c r="B130">
        <v>0.318</v>
      </c>
      <c r="C130">
        <v>55.645520589999997</v>
      </c>
      <c r="D130">
        <v>9.2831906620000009</v>
      </c>
      <c r="E130" s="7"/>
      <c r="F130" s="1">
        <v>55.645518342999999</v>
      </c>
      <c r="G130" s="1">
        <v>9.2831757469999996</v>
      </c>
      <c r="H130" s="1">
        <v>0</v>
      </c>
      <c r="I130" s="1">
        <v>5.4999999999999902</v>
      </c>
      <c r="J130" s="1">
        <v>4.3565775714095797E-2</v>
      </c>
      <c r="K130" s="1">
        <v>55.645527262000002</v>
      </c>
      <c r="L130" s="1">
        <v>9.2832205069999993</v>
      </c>
      <c r="M130" s="1">
        <v>0</v>
      </c>
      <c r="N130" s="1">
        <v>8.4999999999999805</v>
      </c>
      <c r="O130" s="1">
        <v>8.2007121977008005E-2</v>
      </c>
      <c r="R130">
        <f t="shared" si="5"/>
        <v>6.8219780219780057</v>
      </c>
      <c r="T130">
        <f t="shared" si="3"/>
        <v>0.35904619999999998</v>
      </c>
      <c r="V130">
        <f t="shared" si="4"/>
        <v>11.432010699458726</v>
      </c>
    </row>
    <row r="131" spans="1:22" x14ac:dyDescent="0.25">
      <c r="A131">
        <v>1301</v>
      </c>
      <c r="B131">
        <v>0.317</v>
      </c>
      <c r="C131">
        <v>55.645520560000001</v>
      </c>
      <c r="D131">
        <v>9.2831906130000004</v>
      </c>
      <c r="E131" s="7"/>
      <c r="F131" s="1">
        <v>55.645518420999998</v>
      </c>
      <c r="G131" s="1">
        <v>9.2831759229999999</v>
      </c>
      <c r="H131" s="1">
        <v>0</v>
      </c>
      <c r="I131" s="1">
        <v>5.5999999999999899</v>
      </c>
      <c r="J131" s="1">
        <v>4.3402819488009101E-2</v>
      </c>
      <c r="K131" s="1">
        <v>55.645527094000002</v>
      </c>
      <c r="L131" s="1">
        <v>9.2832224570000008</v>
      </c>
      <c r="M131" s="1">
        <v>0</v>
      </c>
      <c r="N131" s="1">
        <v>8.5999999999999801</v>
      </c>
      <c r="O131" s="1">
        <v>4.5484275548619002E-2</v>
      </c>
      <c r="R131">
        <f t="shared" si="5"/>
        <v>6.8752747252747088</v>
      </c>
      <c r="T131">
        <f t="shared" ref="T131:T183" si="6">1.0209*B131+0.0344</f>
        <v>0.35802529999999999</v>
      </c>
      <c r="V131">
        <f t="shared" ref="V131:V183" si="7">((T131-B131)/T131)*100</f>
        <v>11.458771209744112</v>
      </c>
    </row>
    <row r="132" spans="1:22" x14ac:dyDescent="0.25">
      <c r="A132">
        <v>1311</v>
      </c>
      <c r="B132">
        <v>0.316</v>
      </c>
      <c r="C132">
        <v>55.64552029</v>
      </c>
      <c r="D132">
        <v>9.2831903120000003</v>
      </c>
      <c r="E132" s="7"/>
      <c r="F132" s="1">
        <v>55.645518529</v>
      </c>
      <c r="G132" s="1">
        <v>9.2831763279999997</v>
      </c>
      <c r="H132" s="1">
        <v>0</v>
      </c>
      <c r="I132" s="1">
        <v>5.5999999999999899</v>
      </c>
      <c r="J132" s="1">
        <v>1.6154421832251398E-2</v>
      </c>
      <c r="K132" s="1">
        <v>55.645527080000001</v>
      </c>
      <c r="L132" s="1">
        <v>9.2832213939999999</v>
      </c>
      <c r="M132" s="1">
        <v>0</v>
      </c>
      <c r="N132" s="1">
        <v>8.5999999999999801</v>
      </c>
      <c r="O132" s="1">
        <v>4.6802383096986998E-2</v>
      </c>
      <c r="R132">
        <f t="shared" ref="R132:R183" si="8">$P$2+R131</f>
        <v>6.9285714285714119</v>
      </c>
      <c r="T132">
        <f t="shared" si="6"/>
        <v>0.35700439999999994</v>
      </c>
      <c r="V132">
        <f t="shared" si="7"/>
        <v>11.485684770271725</v>
      </c>
    </row>
    <row r="133" spans="1:22" x14ac:dyDescent="0.25">
      <c r="A133">
        <v>1321</v>
      </c>
      <c r="B133">
        <v>0.315</v>
      </c>
      <c r="C133">
        <v>55.645520040000001</v>
      </c>
      <c r="D133">
        <v>9.2831898450000008</v>
      </c>
      <c r="E133" s="7"/>
      <c r="F133" s="1">
        <v>55.645516463</v>
      </c>
      <c r="G133" s="1">
        <v>9.2831729860000003</v>
      </c>
      <c r="H133" s="1">
        <v>0</v>
      </c>
      <c r="I133" s="1">
        <v>5.2999999999999901</v>
      </c>
      <c r="J133" s="1">
        <v>0.15018600388584399</v>
      </c>
      <c r="K133" s="1">
        <v>55.645527080999997</v>
      </c>
      <c r="L133" s="1">
        <v>9.2832216400000007</v>
      </c>
      <c r="M133" s="1">
        <v>0</v>
      </c>
      <c r="N133" s="1">
        <v>8.5999999999999801</v>
      </c>
      <c r="O133" s="1">
        <v>3.6745164686290001E-2</v>
      </c>
      <c r="R133">
        <f t="shared" si="8"/>
        <v>6.9818681318681151</v>
      </c>
      <c r="T133">
        <f t="shared" si="6"/>
        <v>0.35598349999999995</v>
      </c>
      <c r="V133">
        <f t="shared" si="7"/>
        <v>11.512752697807612</v>
      </c>
    </row>
    <row r="134" spans="1:22" x14ac:dyDescent="0.25">
      <c r="A134">
        <v>1331</v>
      </c>
      <c r="B134">
        <v>0.313</v>
      </c>
      <c r="C134">
        <v>55.645519880000002</v>
      </c>
      <c r="D134">
        <v>9.2831892820000004</v>
      </c>
      <c r="E134" s="7"/>
      <c r="F134" s="1">
        <v>55.645516929999999</v>
      </c>
      <c r="G134" s="1">
        <v>9.2831734850000007</v>
      </c>
      <c r="H134" s="1">
        <v>0</v>
      </c>
      <c r="I134" s="1">
        <v>5.3999999999999897</v>
      </c>
      <c r="J134" s="1">
        <v>0.116900459564225</v>
      </c>
      <c r="K134" s="1">
        <v>55.645527033</v>
      </c>
      <c r="L134" s="1">
        <v>9.2832217490000009</v>
      </c>
      <c r="M134" s="1">
        <v>0</v>
      </c>
      <c r="N134" s="1">
        <v>8.5999999999999801</v>
      </c>
      <c r="O134" s="1">
        <v>2.8717528292494E-2</v>
      </c>
      <c r="R134">
        <f t="shared" si="8"/>
        <v>7.0351648351648182</v>
      </c>
      <c r="T134">
        <f t="shared" si="6"/>
        <v>0.35394169999999997</v>
      </c>
      <c r="V134">
        <f t="shared" si="7"/>
        <v>11.567356996929147</v>
      </c>
    </row>
    <row r="135" spans="1:22" x14ac:dyDescent="0.25">
      <c r="A135">
        <v>1341</v>
      </c>
      <c r="B135">
        <v>0.312</v>
      </c>
      <c r="C135">
        <v>55.645519989999997</v>
      </c>
      <c r="D135">
        <v>9.2831889630000006</v>
      </c>
      <c r="E135" s="7"/>
      <c r="F135" s="1">
        <v>55.645517417000001</v>
      </c>
      <c r="G135" s="1">
        <v>9.2831741020000003</v>
      </c>
      <c r="H135" s="1">
        <v>0</v>
      </c>
      <c r="I135" s="1">
        <v>5.3999999999999897</v>
      </c>
      <c r="J135" s="1">
        <v>7.1290611528805406E-2</v>
      </c>
      <c r="K135" s="1">
        <v>55.645527125999998</v>
      </c>
      <c r="L135" s="1">
        <v>9.2832221629999996</v>
      </c>
      <c r="M135" s="1">
        <v>0</v>
      </c>
      <c r="N135" s="1">
        <v>8.5999999999999801</v>
      </c>
      <c r="O135" s="1">
        <v>3.8451893962463998E-2</v>
      </c>
      <c r="R135">
        <f t="shared" si="8"/>
        <v>7.0884615384615213</v>
      </c>
      <c r="T135">
        <f t="shared" si="6"/>
        <v>0.35292079999999998</v>
      </c>
      <c r="V135">
        <f t="shared" si="7"/>
        <v>11.594896078666936</v>
      </c>
    </row>
    <row r="136" spans="1:22" x14ac:dyDescent="0.25">
      <c r="A136">
        <v>1351</v>
      </c>
      <c r="B136">
        <v>0.30599999999999999</v>
      </c>
      <c r="C136">
        <v>55.645520150000003</v>
      </c>
      <c r="D136">
        <v>9.2831887230000003</v>
      </c>
      <c r="E136" s="7"/>
      <c r="F136" s="1">
        <v>55.645517857000002</v>
      </c>
      <c r="G136" s="1">
        <v>9.2831749600000002</v>
      </c>
      <c r="H136" s="1">
        <v>0</v>
      </c>
      <c r="I136" s="1">
        <v>5.4999999999999902</v>
      </c>
      <c r="J136" s="1">
        <v>4.4881442399386198E-2</v>
      </c>
      <c r="K136" s="1">
        <v>55.645527172999998</v>
      </c>
      <c r="L136" s="1">
        <v>9.2832211339999997</v>
      </c>
      <c r="M136" s="1">
        <v>0</v>
      </c>
      <c r="N136" s="1">
        <v>8.5999999999999801</v>
      </c>
      <c r="O136" s="1">
        <v>6.5992054676455997E-2</v>
      </c>
      <c r="R136">
        <f t="shared" si="8"/>
        <v>7.1417582417582244</v>
      </c>
      <c r="T136">
        <f t="shared" si="6"/>
        <v>0.34679539999999998</v>
      </c>
      <c r="V136">
        <f t="shared" si="7"/>
        <v>11.76353550248936</v>
      </c>
    </row>
    <row r="137" spans="1:22" x14ac:dyDescent="0.25">
      <c r="A137">
        <v>1361</v>
      </c>
      <c r="B137">
        <v>0.29899999999999999</v>
      </c>
      <c r="C137">
        <v>55.64552011</v>
      </c>
      <c r="D137">
        <v>9.2831886570000002</v>
      </c>
      <c r="E137" s="7"/>
      <c r="F137" s="1">
        <v>55.645515408999998</v>
      </c>
      <c r="G137" s="1">
        <v>9.2831709500000006</v>
      </c>
      <c r="H137" s="1">
        <v>0</v>
      </c>
      <c r="I137" s="1">
        <v>5.1999999999999904</v>
      </c>
      <c r="J137" s="1">
        <v>0.22622113823120299</v>
      </c>
      <c r="K137" s="1">
        <v>55.645527084999998</v>
      </c>
      <c r="L137" s="1">
        <v>9.2832229220000002</v>
      </c>
      <c r="M137" s="1">
        <v>0</v>
      </c>
      <c r="N137" s="1">
        <v>8.6999999999999797</v>
      </c>
      <c r="O137" s="1">
        <v>3.4117596514489E-2</v>
      </c>
      <c r="R137">
        <f t="shared" si="8"/>
        <v>7.1950549450549275</v>
      </c>
      <c r="T137">
        <f t="shared" si="6"/>
        <v>0.33964909999999993</v>
      </c>
      <c r="V137">
        <f t="shared" si="7"/>
        <v>11.967969295369823</v>
      </c>
    </row>
    <row r="138" spans="1:22" x14ac:dyDescent="0.25">
      <c r="A138">
        <v>1371</v>
      </c>
      <c r="B138">
        <v>0.29099999999999998</v>
      </c>
      <c r="C138">
        <v>55.645520040000001</v>
      </c>
      <c r="D138">
        <v>9.2831885560000007</v>
      </c>
      <c r="E138" s="7"/>
      <c r="F138" s="1">
        <v>55.645515473000003</v>
      </c>
      <c r="G138" s="1">
        <v>9.2831714919999992</v>
      </c>
      <c r="H138" s="1">
        <v>0</v>
      </c>
      <c r="I138" s="1">
        <v>5.1999999999999904</v>
      </c>
      <c r="J138" s="1">
        <v>0.225761323575735</v>
      </c>
      <c r="K138" s="1">
        <v>55.645527166000001</v>
      </c>
      <c r="L138" s="1">
        <v>9.2832236659999996</v>
      </c>
      <c r="M138" s="1">
        <v>0</v>
      </c>
      <c r="N138" s="1">
        <v>8.6999999999999797</v>
      </c>
      <c r="O138" s="1">
        <v>1.608516825152E-2</v>
      </c>
      <c r="R138">
        <f t="shared" si="8"/>
        <v>7.2483516483516306</v>
      </c>
      <c r="T138">
        <f t="shared" si="6"/>
        <v>0.33148189999999994</v>
      </c>
      <c r="V138">
        <f t="shared" si="7"/>
        <v>12.212401340767013</v>
      </c>
    </row>
    <row r="139" spans="1:22" x14ac:dyDescent="0.25">
      <c r="A139">
        <v>1381</v>
      </c>
      <c r="B139">
        <v>0.28899999999999998</v>
      </c>
      <c r="C139">
        <v>55.645519970000002</v>
      </c>
      <c r="D139">
        <v>9.2831882439999998</v>
      </c>
      <c r="E139" s="7"/>
      <c r="F139" s="1">
        <v>55.645515766999999</v>
      </c>
      <c r="G139" s="1">
        <v>9.2831722299999999</v>
      </c>
      <c r="H139" s="1">
        <v>0</v>
      </c>
      <c r="I139" s="1">
        <v>5.1999999999999904</v>
      </c>
      <c r="J139" s="1">
        <v>0.21342041625826899</v>
      </c>
      <c r="K139" s="1">
        <v>55.645527516000001</v>
      </c>
      <c r="L139" s="1">
        <v>9.2832249779999998</v>
      </c>
      <c r="M139" s="1">
        <v>0</v>
      </c>
      <c r="N139" s="1">
        <v>8.7999999999999794</v>
      </c>
      <c r="O139" s="1">
        <v>1.8117588178131999E-2</v>
      </c>
      <c r="R139">
        <f t="shared" si="8"/>
        <v>7.3016483516483337</v>
      </c>
      <c r="T139">
        <f t="shared" si="6"/>
        <v>0.32944009999999996</v>
      </c>
      <c r="V139">
        <f t="shared" si="7"/>
        <v>12.275403024707673</v>
      </c>
    </row>
    <row r="140" spans="1:22" x14ac:dyDescent="0.25">
      <c r="A140">
        <v>1391</v>
      </c>
      <c r="B140">
        <v>0.28699999999999998</v>
      </c>
      <c r="C140">
        <v>55.645519960000001</v>
      </c>
      <c r="D140">
        <v>9.2831878749999994</v>
      </c>
      <c r="E140" s="7"/>
      <c r="F140" s="1">
        <v>55.645516114000003</v>
      </c>
      <c r="G140" s="1">
        <v>9.2831726519999993</v>
      </c>
      <c r="H140" s="1">
        <v>0</v>
      </c>
      <c r="I140" s="1">
        <v>5.2999999999999901</v>
      </c>
      <c r="J140" s="1">
        <v>0.180974012966581</v>
      </c>
      <c r="K140" s="1">
        <v>55.645527590999997</v>
      </c>
      <c r="L140" s="1">
        <v>9.2832254120000002</v>
      </c>
      <c r="M140" s="1">
        <v>0</v>
      </c>
      <c r="N140" s="1">
        <v>8.7999999999999794</v>
      </c>
      <c r="O140" s="1">
        <v>3.8115594086940999E-2</v>
      </c>
      <c r="R140">
        <f t="shared" si="8"/>
        <v>7.3549450549450368</v>
      </c>
      <c r="T140">
        <f t="shared" si="6"/>
        <v>0.32739829999999992</v>
      </c>
      <c r="V140">
        <f t="shared" si="7"/>
        <v>12.339190521148078</v>
      </c>
    </row>
    <row r="141" spans="1:22" x14ac:dyDescent="0.25">
      <c r="A141">
        <v>1401</v>
      </c>
      <c r="B141">
        <v>0.28499999999999998</v>
      </c>
      <c r="C141">
        <v>55.645519919999998</v>
      </c>
      <c r="D141">
        <v>9.283187581</v>
      </c>
      <c r="E141" s="7"/>
      <c r="F141" s="1">
        <v>55.645515074000002</v>
      </c>
      <c r="G141" s="1">
        <v>9.2831664309999997</v>
      </c>
      <c r="H141" s="1">
        <v>0</v>
      </c>
      <c r="I141" s="1">
        <v>4.8999999999999897</v>
      </c>
      <c r="J141" s="1">
        <v>0.17210925003614799</v>
      </c>
      <c r="K141" s="1">
        <v>55.645527899000001</v>
      </c>
      <c r="L141" s="1">
        <v>9.2832254659999993</v>
      </c>
      <c r="M141" s="1">
        <v>0</v>
      </c>
      <c r="N141" s="1">
        <v>8.7999999999999794</v>
      </c>
      <c r="O141" s="1">
        <v>6.8117697714009995E-2</v>
      </c>
      <c r="R141">
        <f t="shared" si="8"/>
        <v>7.4082417582417399</v>
      </c>
      <c r="T141">
        <f t="shared" si="6"/>
        <v>0.32535649999999994</v>
      </c>
      <c r="V141">
        <f t="shared" si="7"/>
        <v>12.403778624370489</v>
      </c>
    </row>
    <row r="142" spans="1:22" x14ac:dyDescent="0.25">
      <c r="A142">
        <v>1411</v>
      </c>
      <c r="B142">
        <v>0.28699999999999998</v>
      </c>
      <c r="C142">
        <v>55.64551977</v>
      </c>
      <c r="D142">
        <v>9.2831875129999997</v>
      </c>
      <c r="E142" s="7"/>
      <c r="F142" s="1">
        <v>55.645515291999999</v>
      </c>
      <c r="G142" s="1">
        <v>9.283167894</v>
      </c>
      <c r="H142" s="1">
        <v>0</v>
      </c>
      <c r="I142" s="1">
        <v>4.9999999999999902</v>
      </c>
      <c r="J142" s="1">
        <v>0.17800687025183501</v>
      </c>
      <c r="K142" s="1">
        <v>55.645527418999997</v>
      </c>
      <c r="L142" s="1">
        <v>9.2832243779999999</v>
      </c>
      <c r="M142" s="1">
        <v>0</v>
      </c>
      <c r="N142" s="1">
        <v>8.7999999999999794</v>
      </c>
      <c r="O142" s="1">
        <v>3.8352139397191003E-2</v>
      </c>
      <c r="R142">
        <f t="shared" si="8"/>
        <v>7.461538461538443</v>
      </c>
      <c r="T142">
        <f t="shared" si="6"/>
        <v>0.32739829999999992</v>
      </c>
      <c r="V142">
        <f t="shared" si="7"/>
        <v>12.339190521148078</v>
      </c>
    </row>
    <row r="143" spans="1:22" x14ac:dyDescent="0.25">
      <c r="A143">
        <v>1421</v>
      </c>
      <c r="B143">
        <v>0.28899999999999998</v>
      </c>
      <c r="C143">
        <v>55.645519370000002</v>
      </c>
      <c r="D143">
        <v>9.2831871709999998</v>
      </c>
      <c r="E143" s="7"/>
      <c r="F143" s="1">
        <v>55.645515388</v>
      </c>
      <c r="G143" s="1">
        <v>9.2831694670000005</v>
      </c>
      <c r="H143" s="1">
        <v>0</v>
      </c>
      <c r="I143" s="1">
        <v>5.0999999999999899</v>
      </c>
      <c r="J143" s="1">
        <v>0.198342068107668</v>
      </c>
      <c r="K143" s="1">
        <v>55.645529494999998</v>
      </c>
      <c r="L143" s="1">
        <v>9.2832259879999999</v>
      </c>
      <c r="M143" s="1">
        <v>0</v>
      </c>
      <c r="N143" s="1">
        <v>8.8999999999999808</v>
      </c>
      <c r="O143" s="1">
        <v>0.210054450698415</v>
      </c>
      <c r="R143">
        <f t="shared" si="8"/>
        <v>7.5148351648351461</v>
      </c>
      <c r="T143">
        <f t="shared" si="6"/>
        <v>0.32944009999999996</v>
      </c>
      <c r="V143">
        <f t="shared" si="7"/>
        <v>12.275403024707673</v>
      </c>
    </row>
    <row r="144" spans="1:22" x14ac:dyDescent="0.25">
      <c r="A144">
        <v>1431</v>
      </c>
      <c r="B144">
        <v>0.29099999999999998</v>
      </c>
      <c r="C144">
        <v>55.645519040000003</v>
      </c>
      <c r="D144">
        <v>9.2831870379999994</v>
      </c>
      <c r="E144" s="7"/>
      <c r="F144" s="1">
        <v>55.645515369999998</v>
      </c>
      <c r="G144" s="1">
        <v>9.2831702289999996</v>
      </c>
      <c r="H144" s="1">
        <v>0</v>
      </c>
      <c r="I144" s="1">
        <v>5.0999999999999899</v>
      </c>
      <c r="J144" s="1">
        <v>0.21238597644606599</v>
      </c>
      <c r="K144" s="1">
        <v>55.645528593000002</v>
      </c>
      <c r="L144" s="1">
        <v>9.2832252020000006</v>
      </c>
      <c r="M144" s="1">
        <v>0</v>
      </c>
      <c r="N144" s="1">
        <v>8.8999999999999808</v>
      </c>
      <c r="O144" s="1">
        <v>0.13441445877700001</v>
      </c>
      <c r="R144">
        <f t="shared" si="8"/>
        <v>7.5681318681318492</v>
      </c>
      <c r="T144">
        <f t="shared" si="6"/>
        <v>0.33148189999999994</v>
      </c>
      <c r="V144">
        <f t="shared" si="7"/>
        <v>12.212401340767013</v>
      </c>
    </row>
    <row r="145" spans="1:22" x14ac:dyDescent="0.25">
      <c r="A145">
        <v>1441</v>
      </c>
      <c r="B145">
        <v>0.29099999999999998</v>
      </c>
      <c r="C145">
        <v>55.645518979999999</v>
      </c>
      <c r="D145">
        <v>9.2831871550000002</v>
      </c>
      <c r="E145" s="7"/>
      <c r="F145" s="1">
        <v>55.645515545999999</v>
      </c>
      <c r="G145" s="1">
        <v>9.2831637479999998</v>
      </c>
      <c r="H145" s="1">
        <v>0</v>
      </c>
      <c r="I145" s="1">
        <v>4.6999999999999904</v>
      </c>
      <c r="J145" s="1">
        <v>7.4240805550300895E-2</v>
      </c>
      <c r="K145" s="1">
        <v>55.645529101000001</v>
      </c>
      <c r="L145" s="1">
        <v>9.2832250310000006</v>
      </c>
      <c r="M145" s="1">
        <v>0</v>
      </c>
      <c r="N145" s="1">
        <v>8.8999999999999808</v>
      </c>
      <c r="O145" s="1">
        <v>0.18776096906693099</v>
      </c>
      <c r="R145">
        <f t="shared" si="8"/>
        <v>7.6214285714285523</v>
      </c>
      <c r="T145">
        <f t="shared" si="6"/>
        <v>0.33148189999999994</v>
      </c>
      <c r="V145">
        <f t="shared" si="7"/>
        <v>12.212401340767013</v>
      </c>
    </row>
    <row r="146" spans="1:22" x14ac:dyDescent="0.25">
      <c r="A146">
        <v>1451</v>
      </c>
      <c r="B146">
        <v>0.28999999999999998</v>
      </c>
      <c r="C146">
        <v>55.645518869999997</v>
      </c>
      <c r="D146">
        <v>9.2831869410000003</v>
      </c>
      <c r="E146" s="7"/>
      <c r="F146" s="1">
        <v>55.645515611</v>
      </c>
      <c r="G146" s="1">
        <v>9.2831640170000007</v>
      </c>
      <c r="H146" s="1">
        <v>0</v>
      </c>
      <c r="I146" s="1">
        <v>4.6999999999999904</v>
      </c>
      <c r="J146" s="1">
        <v>8.1780209046751706E-2</v>
      </c>
      <c r="K146" s="1">
        <v>55.645529183999997</v>
      </c>
      <c r="L146" s="1">
        <v>9.2832251899999996</v>
      </c>
      <c r="M146" s="1">
        <v>0</v>
      </c>
      <c r="N146" s="1">
        <v>8.8999999999999808</v>
      </c>
      <c r="O146" s="1">
        <v>0.19139102732271501</v>
      </c>
      <c r="R146">
        <f t="shared" si="8"/>
        <v>7.6747252747252555</v>
      </c>
      <c r="T146">
        <f t="shared" si="6"/>
        <v>0.33046099999999995</v>
      </c>
      <c r="V146">
        <f t="shared" si="7"/>
        <v>12.243804866534925</v>
      </c>
    </row>
    <row r="147" spans="1:22" x14ac:dyDescent="0.25">
      <c r="A147">
        <v>1461</v>
      </c>
      <c r="B147">
        <v>0.28299999999999997</v>
      </c>
      <c r="C147">
        <v>55.645518590000002</v>
      </c>
      <c r="D147">
        <v>9.2831864310000007</v>
      </c>
      <c r="E147" s="7"/>
      <c r="F147" s="1">
        <v>55.645515519999996</v>
      </c>
      <c r="G147" s="1">
        <v>9.28316461</v>
      </c>
      <c r="H147" s="1">
        <v>0</v>
      </c>
      <c r="I147" s="1">
        <v>4.7999999999999901</v>
      </c>
      <c r="J147" s="1">
        <v>8.9964554237949801E-2</v>
      </c>
      <c r="K147" s="1">
        <v>55.6455293</v>
      </c>
      <c r="L147" s="1">
        <v>9.2832256300000005</v>
      </c>
      <c r="M147" s="1">
        <v>0</v>
      </c>
      <c r="N147" s="1">
        <v>8.8999999999999808</v>
      </c>
      <c r="O147" s="1">
        <v>0.193666370084773</v>
      </c>
      <c r="R147">
        <f t="shared" si="8"/>
        <v>7.7280219780219586</v>
      </c>
      <c r="T147">
        <f t="shared" si="6"/>
        <v>0.32331469999999995</v>
      </c>
      <c r="V147">
        <f t="shared" si="7"/>
        <v>12.469182502373071</v>
      </c>
    </row>
    <row r="148" spans="1:22" x14ac:dyDescent="0.25">
      <c r="A148">
        <v>1471</v>
      </c>
      <c r="B148">
        <v>0.27500000000000002</v>
      </c>
      <c r="C148">
        <v>55.645518539999998</v>
      </c>
      <c r="D148">
        <v>9.2831862120000004</v>
      </c>
      <c r="E148" s="7"/>
      <c r="F148" s="1">
        <v>55.645515252000003</v>
      </c>
      <c r="G148" s="1">
        <v>9.2831653119999995</v>
      </c>
      <c r="H148" s="1">
        <v>0</v>
      </c>
      <c r="I148" s="1">
        <v>4.7999999999999901</v>
      </c>
      <c r="J148" s="1">
        <v>0.13025816260835199</v>
      </c>
      <c r="K148" s="1">
        <v>55.645528122999998</v>
      </c>
      <c r="L148" s="1">
        <v>9.2832256710000003</v>
      </c>
      <c r="M148" s="1">
        <v>0</v>
      </c>
      <c r="N148" s="1">
        <v>8.8999999999999808</v>
      </c>
      <c r="O148" s="1">
        <v>7.5301439388471003E-2</v>
      </c>
      <c r="R148">
        <f t="shared" si="8"/>
        <v>7.7813186813186617</v>
      </c>
      <c r="T148">
        <f t="shared" si="6"/>
        <v>0.31514749999999997</v>
      </c>
      <c r="V148">
        <f t="shared" si="7"/>
        <v>12.739272880159275</v>
      </c>
    </row>
    <row r="149" spans="1:22" x14ac:dyDescent="0.25">
      <c r="A149">
        <v>1481</v>
      </c>
      <c r="B149">
        <v>0.26800000000000002</v>
      </c>
      <c r="C149">
        <v>55.645518719999998</v>
      </c>
      <c r="D149">
        <v>9.2831861409999998</v>
      </c>
      <c r="E149" s="7"/>
      <c r="F149" s="1">
        <v>55.645514564000003</v>
      </c>
      <c r="G149" s="1">
        <v>9.2831625649999996</v>
      </c>
      <c r="H149" s="1">
        <v>0</v>
      </c>
      <c r="I149" s="1">
        <v>4.5999999999999996</v>
      </c>
      <c r="J149" s="1">
        <v>0.151490892400546</v>
      </c>
      <c r="K149" s="1">
        <v>55.645529428000003</v>
      </c>
      <c r="L149" s="1">
        <v>9.2832266919999995</v>
      </c>
      <c r="M149" s="1">
        <v>0</v>
      </c>
      <c r="N149" s="1">
        <v>8.9999999999999805</v>
      </c>
      <c r="O149" s="1">
        <v>0.18848787007413101</v>
      </c>
      <c r="R149">
        <f t="shared" si="8"/>
        <v>7.8346153846153648</v>
      </c>
      <c r="T149">
        <f t="shared" si="6"/>
        <v>0.30800119999999997</v>
      </c>
      <c r="V149">
        <f t="shared" si="7"/>
        <v>12.987351997329869</v>
      </c>
    </row>
    <row r="150" spans="1:22" x14ac:dyDescent="0.25">
      <c r="A150">
        <v>1491</v>
      </c>
      <c r="B150">
        <v>0.26700000000000002</v>
      </c>
      <c r="C150">
        <v>55.645518989999999</v>
      </c>
      <c r="D150">
        <v>9.2831855080000008</v>
      </c>
      <c r="E150" s="7"/>
      <c r="F150" s="1">
        <v>55.645514951999999</v>
      </c>
      <c r="G150" s="1">
        <v>9.2831628730000002</v>
      </c>
      <c r="H150" s="1">
        <v>0</v>
      </c>
      <c r="I150" s="1">
        <v>4.6999999999999904</v>
      </c>
      <c r="J150" s="1">
        <v>0.122327529662379</v>
      </c>
      <c r="K150" s="1">
        <v>55.645529498999998</v>
      </c>
      <c r="L150" s="1">
        <v>9.2832271520000003</v>
      </c>
      <c r="M150" s="1">
        <v>0</v>
      </c>
      <c r="N150" s="1">
        <v>8.9999999999999805</v>
      </c>
      <c r="O150" s="1">
        <v>0.18530684886844601</v>
      </c>
      <c r="R150">
        <f t="shared" si="8"/>
        <v>7.8879120879120679</v>
      </c>
      <c r="T150">
        <f t="shared" si="6"/>
        <v>0.30698029999999998</v>
      </c>
      <c r="V150">
        <f t="shared" si="7"/>
        <v>13.023734747799768</v>
      </c>
    </row>
    <row r="151" spans="1:22" x14ac:dyDescent="0.25">
      <c r="A151">
        <v>1501</v>
      </c>
      <c r="B151">
        <v>0.27</v>
      </c>
      <c r="C151">
        <v>55.645519219999997</v>
      </c>
      <c r="D151">
        <v>9.2831845430000008</v>
      </c>
      <c r="E151" s="7"/>
      <c r="F151" s="1">
        <v>55.645515236000001</v>
      </c>
      <c r="G151" s="1">
        <v>9.2831633359999994</v>
      </c>
      <c r="H151" s="1">
        <v>0</v>
      </c>
      <c r="I151" s="1">
        <v>4.6999999999999904</v>
      </c>
      <c r="J151" s="1">
        <v>9.3367621244646495E-2</v>
      </c>
      <c r="K151" s="1">
        <v>55.645529283999998</v>
      </c>
      <c r="L151" s="1">
        <v>9.283227578</v>
      </c>
      <c r="M151" s="1">
        <v>0</v>
      </c>
      <c r="N151" s="1">
        <v>8.9999999999999805</v>
      </c>
      <c r="O151" s="1">
        <v>0.15580247024933</v>
      </c>
      <c r="R151">
        <f t="shared" si="8"/>
        <v>7.941208791208771</v>
      </c>
      <c r="T151">
        <f t="shared" si="6"/>
        <v>0.31004299999999996</v>
      </c>
      <c r="V151">
        <f t="shared" si="7"/>
        <v>12.915305296362101</v>
      </c>
    </row>
    <row r="152" spans="1:22" x14ac:dyDescent="0.25">
      <c r="A152">
        <v>1511</v>
      </c>
      <c r="B152">
        <v>0.27400000000000002</v>
      </c>
      <c r="C152">
        <v>55.645519460000003</v>
      </c>
      <c r="D152">
        <v>9.2831839780000003</v>
      </c>
      <c r="E152" s="7"/>
      <c r="F152" s="1">
        <v>55.645520292999997</v>
      </c>
      <c r="G152" s="1">
        <v>9.2831903120000003</v>
      </c>
      <c r="H152" s="1">
        <v>0</v>
      </c>
      <c r="I152" s="1">
        <v>6.4999999999999902</v>
      </c>
      <c r="J152" s="1">
        <v>8.0380090509307098E-2</v>
      </c>
      <c r="K152" s="1">
        <v>55.645529119999999</v>
      </c>
      <c r="L152" s="1">
        <v>9.2832280590000007</v>
      </c>
      <c r="M152" s="1">
        <v>0</v>
      </c>
      <c r="N152" s="1">
        <v>8.9999999999999805</v>
      </c>
      <c r="O152" s="1">
        <v>0.13531322067083301</v>
      </c>
      <c r="R152">
        <f t="shared" si="8"/>
        <v>7.9945054945054741</v>
      </c>
      <c r="T152">
        <f t="shared" si="6"/>
        <v>0.31412659999999998</v>
      </c>
      <c r="V152">
        <f t="shared" si="7"/>
        <v>12.774021684250858</v>
      </c>
    </row>
    <row r="153" spans="1:22" x14ac:dyDescent="0.25">
      <c r="A153">
        <v>1521</v>
      </c>
      <c r="B153">
        <v>0.27900000000000003</v>
      </c>
      <c r="C153">
        <v>55.645519389999997</v>
      </c>
      <c r="D153">
        <v>9.2831835429999998</v>
      </c>
      <c r="E153" s="7"/>
      <c r="F153" s="1">
        <v>55.645520556999998</v>
      </c>
      <c r="G153" s="1">
        <v>9.2831906130000004</v>
      </c>
      <c r="H153" s="1">
        <v>0</v>
      </c>
      <c r="I153" s="1">
        <v>6.4999999999999902</v>
      </c>
      <c r="J153" s="1">
        <v>5.7090446773666099E-2</v>
      </c>
      <c r="K153" s="1">
        <v>55.645529046999997</v>
      </c>
      <c r="L153" s="1">
        <v>9.2832276890000003</v>
      </c>
      <c r="M153" s="1">
        <v>0</v>
      </c>
      <c r="N153" s="1">
        <v>8.9999999999999805</v>
      </c>
      <c r="O153" s="1">
        <v>0.12864300135863399</v>
      </c>
      <c r="R153">
        <f t="shared" si="8"/>
        <v>8.0478021978021772</v>
      </c>
      <c r="T153">
        <f t="shared" si="6"/>
        <v>0.31923109999999999</v>
      </c>
      <c r="V153">
        <f t="shared" si="7"/>
        <v>12.602500194999788</v>
      </c>
    </row>
    <row r="154" spans="1:22" x14ac:dyDescent="0.25">
      <c r="A154">
        <v>1531</v>
      </c>
      <c r="B154">
        <v>0.28199999999999997</v>
      </c>
      <c r="C154">
        <v>55.645518869999997</v>
      </c>
      <c r="D154">
        <v>9.2831832080000005</v>
      </c>
      <c r="E154" s="7"/>
      <c r="F154" s="1">
        <v>55.645520589</v>
      </c>
      <c r="G154" s="1">
        <v>9.2831906620000009</v>
      </c>
      <c r="H154" s="1">
        <v>0</v>
      </c>
      <c r="I154" s="1">
        <v>6.4999999999999902</v>
      </c>
      <c r="J154" s="1">
        <v>5.5525122593598597E-2</v>
      </c>
      <c r="K154" s="1">
        <v>55.645528935999998</v>
      </c>
      <c r="L154" s="1">
        <v>9.2832278339999998</v>
      </c>
      <c r="M154" s="1">
        <v>0</v>
      </c>
      <c r="N154" s="1">
        <v>8.9999999999999805</v>
      </c>
      <c r="O154" s="1">
        <v>0.11526382502039501</v>
      </c>
      <c r="R154">
        <f t="shared" si="8"/>
        <v>8.1010989010988812</v>
      </c>
      <c r="T154">
        <f t="shared" si="6"/>
        <v>0.32229379999999991</v>
      </c>
      <c r="V154">
        <f t="shared" si="7"/>
        <v>12.502195202017521</v>
      </c>
    </row>
    <row r="155" spans="1:22" x14ac:dyDescent="0.25">
      <c r="A155">
        <v>1541</v>
      </c>
      <c r="B155">
        <v>0.28399999999999997</v>
      </c>
      <c r="C155">
        <v>55.645518389999999</v>
      </c>
      <c r="D155">
        <v>9.2831821520000002</v>
      </c>
      <c r="E155" s="7"/>
      <c r="F155" s="1">
        <v>55.645520408000003</v>
      </c>
      <c r="G155" s="1">
        <v>9.2831908920000004</v>
      </c>
      <c r="H155" s="1">
        <v>0</v>
      </c>
      <c r="I155" s="1">
        <v>6.4999999999999902</v>
      </c>
      <c r="J155" s="1">
        <v>8.0294480340730806E-2</v>
      </c>
      <c r="K155" s="1">
        <v>55.645528990000003</v>
      </c>
      <c r="L155" s="1">
        <v>9.2832281749999996</v>
      </c>
      <c r="M155" s="1">
        <v>0</v>
      </c>
      <c r="N155" s="1">
        <v>8.9999999999999805</v>
      </c>
      <c r="O155" s="1">
        <v>0.121292982133533</v>
      </c>
      <c r="R155">
        <f t="shared" si="8"/>
        <v>8.1543956043955852</v>
      </c>
      <c r="T155">
        <f t="shared" si="6"/>
        <v>0.32433559999999995</v>
      </c>
      <c r="V155">
        <f t="shared" si="7"/>
        <v>12.43637762860444</v>
      </c>
    </row>
    <row r="156" spans="1:22" x14ac:dyDescent="0.25">
      <c r="A156">
        <v>1551</v>
      </c>
      <c r="B156">
        <v>0.28699999999999998</v>
      </c>
      <c r="C156">
        <v>55.645518279999997</v>
      </c>
      <c r="D156">
        <v>9.2831806310000005</v>
      </c>
      <c r="E156" s="7"/>
      <c r="F156" s="1">
        <v>55.645520150000003</v>
      </c>
      <c r="G156" s="1">
        <v>9.2831887230000003</v>
      </c>
      <c r="H156" s="1">
        <v>0</v>
      </c>
      <c r="I156" s="1">
        <v>6.3999999999999897</v>
      </c>
      <c r="J156" s="1">
        <v>6.5322444157872306E-2</v>
      </c>
      <c r="K156" s="1">
        <v>55.645528906000003</v>
      </c>
      <c r="L156" s="1">
        <v>9.2832289600000006</v>
      </c>
      <c r="M156" s="1">
        <v>0</v>
      </c>
      <c r="N156" s="1">
        <v>9.0999999999999801</v>
      </c>
      <c r="O156" s="1">
        <v>8.7941223835889995E-2</v>
      </c>
      <c r="R156">
        <f t="shared" si="8"/>
        <v>8.2076923076922892</v>
      </c>
      <c r="T156">
        <f t="shared" si="6"/>
        <v>0.32739829999999992</v>
      </c>
      <c r="V156">
        <f t="shared" si="7"/>
        <v>12.339190521148078</v>
      </c>
    </row>
    <row r="157" spans="1:22" x14ac:dyDescent="0.25">
      <c r="A157">
        <v>1561</v>
      </c>
      <c r="B157">
        <v>0.28999999999999998</v>
      </c>
      <c r="C157">
        <v>55.645518389999999</v>
      </c>
      <c r="D157">
        <v>9.2831792560000004</v>
      </c>
      <c r="E157" s="7"/>
      <c r="F157" s="1">
        <v>55.645519993000001</v>
      </c>
      <c r="G157" s="1">
        <v>9.2831889630000006</v>
      </c>
      <c r="H157" s="1">
        <v>0</v>
      </c>
      <c r="I157" s="1">
        <v>6.3999999999999897</v>
      </c>
      <c r="J157" s="1">
        <v>8.4607467194354496E-2</v>
      </c>
      <c r="K157" s="1">
        <v>55.645528962999997</v>
      </c>
      <c r="L157" s="1">
        <v>9.2832296060000008</v>
      </c>
      <c r="M157" s="1">
        <v>0</v>
      </c>
      <c r="N157" s="1">
        <v>9.0999999999999801</v>
      </c>
      <c r="O157" s="1">
        <v>8.7305084506184003E-2</v>
      </c>
      <c r="R157">
        <f t="shared" si="8"/>
        <v>8.2609890109889932</v>
      </c>
      <c r="T157">
        <f t="shared" si="6"/>
        <v>0.33046099999999995</v>
      </c>
      <c r="V157">
        <f t="shared" si="7"/>
        <v>12.243804866534925</v>
      </c>
    </row>
    <row r="158" spans="1:22" x14ac:dyDescent="0.25">
      <c r="A158">
        <v>1571</v>
      </c>
      <c r="B158">
        <v>0.29299999999999998</v>
      </c>
      <c r="C158">
        <v>55.645518580000001</v>
      </c>
      <c r="D158">
        <v>9.2831784400000004</v>
      </c>
      <c r="E158" s="7"/>
      <c r="F158" s="1">
        <v>55.645519876999998</v>
      </c>
      <c r="G158" s="1">
        <v>9.2831892820000004</v>
      </c>
      <c r="H158" s="1">
        <v>0</v>
      </c>
      <c r="I158" s="1">
        <v>6.3999999999999897</v>
      </c>
      <c r="J158" s="1">
        <v>0.10282728379689</v>
      </c>
      <c r="K158" s="1">
        <v>55.645528849000002</v>
      </c>
      <c r="L158" s="1">
        <v>9.2832310729999996</v>
      </c>
      <c r="M158" s="1">
        <v>0</v>
      </c>
      <c r="N158" s="1">
        <v>9.1999999999999797</v>
      </c>
      <c r="O158" s="1">
        <v>4.3842121654459998E-2</v>
      </c>
      <c r="R158">
        <f t="shared" si="8"/>
        <v>8.3142857142856972</v>
      </c>
      <c r="T158">
        <f t="shared" si="6"/>
        <v>0.33352369999999992</v>
      </c>
      <c r="V158">
        <f t="shared" si="7"/>
        <v>12.150171037320572</v>
      </c>
    </row>
    <row r="159" spans="1:22" x14ac:dyDescent="0.25">
      <c r="A159">
        <v>1581</v>
      </c>
      <c r="B159">
        <v>0.28899999999999998</v>
      </c>
      <c r="C159">
        <v>55.645518520000003</v>
      </c>
      <c r="D159">
        <v>9.2831776319999992</v>
      </c>
      <c r="E159" s="7"/>
      <c r="F159" s="1">
        <v>55.645520042999998</v>
      </c>
      <c r="G159" s="1">
        <v>9.2831898450000008</v>
      </c>
      <c r="H159" s="1">
        <v>0</v>
      </c>
      <c r="I159" s="1">
        <v>6.3999999999999897</v>
      </c>
      <c r="J159" s="1">
        <v>0.10634749626255099</v>
      </c>
      <c r="K159" s="1">
        <v>55.645528992999999</v>
      </c>
      <c r="L159" s="1">
        <v>9.2832307669999992</v>
      </c>
      <c r="M159" s="1">
        <v>0</v>
      </c>
      <c r="N159" s="1">
        <v>9.1999999999999797</v>
      </c>
      <c r="O159" s="1">
        <v>6.1932555799706003E-2</v>
      </c>
      <c r="R159">
        <f t="shared" si="8"/>
        <v>8.3675824175824012</v>
      </c>
      <c r="T159">
        <f t="shared" si="6"/>
        <v>0.32944009999999996</v>
      </c>
      <c r="V159">
        <f t="shared" si="7"/>
        <v>12.275403024707673</v>
      </c>
    </row>
    <row r="160" spans="1:22" x14ac:dyDescent="0.25">
      <c r="A160">
        <v>1591</v>
      </c>
      <c r="B160">
        <v>0.28599999999999998</v>
      </c>
      <c r="C160">
        <v>55.645518490000001</v>
      </c>
      <c r="D160">
        <v>9.2831768809999993</v>
      </c>
      <c r="E160" s="7"/>
      <c r="F160" s="1">
        <v>55.645519956999998</v>
      </c>
      <c r="G160" s="1">
        <v>9.2831878749999994</v>
      </c>
      <c r="H160" s="1">
        <v>0</v>
      </c>
      <c r="I160" s="1">
        <v>6.2999999999999901</v>
      </c>
      <c r="J160" s="1">
        <v>7.1490864890804903E-2</v>
      </c>
      <c r="K160" s="1">
        <v>55.645528904000003</v>
      </c>
      <c r="L160" s="1">
        <v>9.2832305989999995</v>
      </c>
      <c r="M160" s="1">
        <v>0</v>
      </c>
      <c r="N160" s="1">
        <v>9.1999999999999797</v>
      </c>
      <c r="O160" s="1">
        <v>5.6613981698009998E-2</v>
      </c>
      <c r="R160">
        <f t="shared" si="8"/>
        <v>8.4208791208791052</v>
      </c>
      <c r="T160">
        <f t="shared" si="6"/>
        <v>0.32637739999999993</v>
      </c>
      <c r="V160">
        <f t="shared" si="7"/>
        <v>12.371383557807606</v>
      </c>
    </row>
    <row r="161" spans="1:22" x14ac:dyDescent="0.25">
      <c r="A161">
        <v>1601</v>
      </c>
      <c r="B161">
        <v>0.27900000000000003</v>
      </c>
      <c r="C161">
        <v>55.645518529999997</v>
      </c>
      <c r="D161">
        <v>9.2831763279999997</v>
      </c>
      <c r="E161" s="7"/>
      <c r="F161" s="1">
        <v>55.645519968999999</v>
      </c>
      <c r="G161" s="1">
        <v>9.2831882439999998</v>
      </c>
      <c r="H161" s="1">
        <v>0</v>
      </c>
      <c r="I161" s="1">
        <v>6.2999999999999901</v>
      </c>
      <c r="J161" s="1">
        <v>8.6962175136637898E-2</v>
      </c>
      <c r="K161" s="1">
        <v>55.645528726999999</v>
      </c>
      <c r="L161" s="1">
        <v>9.2832308470000005</v>
      </c>
      <c r="M161" s="1">
        <v>0</v>
      </c>
      <c r="N161" s="1">
        <v>9.1999999999999797</v>
      </c>
      <c r="O161" s="1">
        <v>3.2176365039831997E-2</v>
      </c>
      <c r="R161">
        <f t="shared" si="8"/>
        <v>8.4741758241758092</v>
      </c>
      <c r="T161">
        <f t="shared" si="6"/>
        <v>0.31923109999999999</v>
      </c>
      <c r="V161">
        <f t="shared" si="7"/>
        <v>12.602500194999788</v>
      </c>
    </row>
    <row r="162" spans="1:22" x14ac:dyDescent="0.25">
      <c r="A162">
        <v>1611</v>
      </c>
      <c r="B162">
        <v>0.26500000000000001</v>
      </c>
      <c r="C162">
        <v>55.645518420000002</v>
      </c>
      <c r="D162">
        <v>9.2831759229999999</v>
      </c>
      <c r="E162" s="7"/>
      <c r="F162" s="1">
        <v>55.645520034999997</v>
      </c>
      <c r="G162" s="1">
        <v>9.2831885560000007</v>
      </c>
      <c r="H162" s="1">
        <v>0</v>
      </c>
      <c r="I162" s="1">
        <v>6.3999999999999897</v>
      </c>
      <c r="J162" s="1">
        <v>7.8476323877351803E-2</v>
      </c>
      <c r="K162" s="1">
        <v>55.645528994999999</v>
      </c>
      <c r="L162" s="1">
        <v>9.2832301220000009</v>
      </c>
      <c r="M162" s="1">
        <v>0</v>
      </c>
      <c r="N162" s="1">
        <v>9.1999999999999797</v>
      </c>
      <c r="O162" s="1">
        <v>8.2638305124742004E-2</v>
      </c>
      <c r="R162">
        <f t="shared" si="8"/>
        <v>8.5274725274725132</v>
      </c>
      <c r="T162">
        <f t="shared" si="6"/>
        <v>0.3049385</v>
      </c>
      <c r="V162">
        <f t="shared" si="7"/>
        <v>13.097231081021251</v>
      </c>
    </row>
    <row r="163" spans="1:22" x14ac:dyDescent="0.25">
      <c r="A163">
        <v>1621</v>
      </c>
      <c r="B163">
        <v>0.253</v>
      </c>
      <c r="C163">
        <v>55.645518340000002</v>
      </c>
      <c r="D163">
        <v>9.2831757469999996</v>
      </c>
      <c r="E163" s="7"/>
      <c r="F163" s="1">
        <v>55.645520111000003</v>
      </c>
      <c r="G163" s="1">
        <v>9.2831886570000002</v>
      </c>
      <c r="H163" s="1">
        <v>0</v>
      </c>
      <c r="I163" s="1">
        <v>6.3999999999999897</v>
      </c>
      <c r="J163" s="1">
        <v>6.9631649433026493E-2</v>
      </c>
      <c r="K163" s="1">
        <v>55.645528911</v>
      </c>
      <c r="L163" s="1">
        <v>9.2832307469999993</v>
      </c>
      <c r="M163" s="1">
        <v>0</v>
      </c>
      <c r="N163" s="1">
        <v>9.1999999999999797</v>
      </c>
      <c r="O163" s="1">
        <v>5.3577965666979997E-2</v>
      </c>
      <c r="R163">
        <f t="shared" si="8"/>
        <v>8.5807692307692172</v>
      </c>
      <c r="T163">
        <f t="shared" si="6"/>
        <v>0.2926877</v>
      </c>
      <c r="V163">
        <f t="shared" si="7"/>
        <v>13.559743029857419</v>
      </c>
    </row>
    <row r="164" spans="1:22" x14ac:dyDescent="0.25">
      <c r="A164">
        <v>1631</v>
      </c>
      <c r="B164">
        <v>0.249</v>
      </c>
      <c r="C164">
        <v>55.645518119999998</v>
      </c>
      <c r="D164">
        <v>9.2831754340000003</v>
      </c>
      <c r="E164" s="7"/>
      <c r="F164" s="1">
        <v>55.645519040000003</v>
      </c>
      <c r="G164" s="1">
        <v>9.2831870379999994</v>
      </c>
      <c r="H164" s="1">
        <v>0</v>
      </c>
      <c r="I164" s="1">
        <v>6.1999999999999904</v>
      </c>
      <c r="J164" s="1">
        <v>0.15422121834827901</v>
      </c>
      <c r="K164" s="1">
        <v>55.645529009000001</v>
      </c>
      <c r="L164" s="1">
        <v>9.2832331640000003</v>
      </c>
      <c r="M164" s="1">
        <v>0</v>
      </c>
      <c r="N164" s="1">
        <v>9.2999999999999794</v>
      </c>
      <c r="O164" s="1">
        <v>5.0080694741166998E-2</v>
      </c>
      <c r="R164">
        <f t="shared" si="8"/>
        <v>8.6340659340659212</v>
      </c>
      <c r="T164">
        <f t="shared" si="6"/>
        <v>0.28860409999999997</v>
      </c>
      <c r="V164">
        <f t="shared" si="7"/>
        <v>13.722639421962466</v>
      </c>
    </row>
    <row r="165" spans="1:22" x14ac:dyDescent="0.25">
      <c r="A165">
        <v>1641</v>
      </c>
      <c r="B165">
        <v>0.25600000000000001</v>
      </c>
      <c r="C165">
        <v>55.645517859999998</v>
      </c>
      <c r="D165">
        <v>9.2831749600000002</v>
      </c>
      <c r="E165" s="7"/>
      <c r="F165" s="1">
        <v>55.645519366000002</v>
      </c>
      <c r="G165" s="1">
        <v>9.2831871709999998</v>
      </c>
      <c r="H165" s="1">
        <v>0</v>
      </c>
      <c r="I165" s="1">
        <v>6.2999999999999901</v>
      </c>
      <c r="J165" s="1">
        <v>0.121842529065276</v>
      </c>
      <c r="K165" s="1">
        <v>55.645529015000001</v>
      </c>
      <c r="L165" s="1">
        <v>9.2832324899999996</v>
      </c>
      <c r="M165" s="1">
        <v>0</v>
      </c>
      <c r="N165" s="1">
        <v>9.2999999999999794</v>
      </c>
      <c r="O165" s="1">
        <v>3.1670587581180999E-2</v>
      </c>
      <c r="R165">
        <f t="shared" si="8"/>
        <v>8.6873626373626252</v>
      </c>
      <c r="T165">
        <f t="shared" si="6"/>
        <v>0.29575039999999997</v>
      </c>
      <c r="V165">
        <f t="shared" si="7"/>
        <v>13.440522819242162</v>
      </c>
    </row>
    <row r="166" spans="1:22" x14ac:dyDescent="0.25">
      <c r="A166">
        <v>1651</v>
      </c>
      <c r="B166">
        <v>0.26700000000000002</v>
      </c>
      <c r="C166">
        <v>55.645517419999997</v>
      </c>
      <c r="D166">
        <v>9.2831741020000003</v>
      </c>
      <c r="E166" s="7"/>
      <c r="F166" s="1">
        <v>55.645519774</v>
      </c>
      <c r="G166" s="1">
        <v>9.2831875129999997</v>
      </c>
      <c r="H166" s="1">
        <v>0</v>
      </c>
      <c r="I166" s="1">
        <v>6.2999999999999901</v>
      </c>
      <c r="J166" s="1">
        <v>7.9420710928104293E-2</v>
      </c>
      <c r="K166" s="1">
        <v>55.645528992999999</v>
      </c>
      <c r="L166" s="1">
        <v>9.2832324009999994</v>
      </c>
      <c r="M166" s="1">
        <v>0</v>
      </c>
      <c r="N166" s="1">
        <v>9.2999999999999794</v>
      </c>
      <c r="O166" s="1">
        <v>3.0321178611471E-2</v>
      </c>
      <c r="R166">
        <f t="shared" si="8"/>
        <v>8.7406593406593291</v>
      </c>
      <c r="T166">
        <f t="shared" si="6"/>
        <v>0.30698029999999998</v>
      </c>
      <c r="V166">
        <f t="shared" si="7"/>
        <v>13.023734747799768</v>
      </c>
    </row>
    <row r="167" spans="1:22" x14ac:dyDescent="0.25">
      <c r="A167">
        <v>1661</v>
      </c>
      <c r="B167">
        <v>0.27800000000000002</v>
      </c>
      <c r="C167">
        <v>55.645516929999999</v>
      </c>
      <c r="D167">
        <v>9.2831734850000007</v>
      </c>
      <c r="E167" s="7"/>
      <c r="F167" s="1">
        <v>55.645519919000002</v>
      </c>
      <c r="G167" s="1">
        <v>9.283187581</v>
      </c>
      <c r="H167" s="1">
        <v>0</v>
      </c>
      <c r="I167" s="1">
        <v>6.2999999999999901</v>
      </c>
      <c r="J167" s="1">
        <v>6.5605474462614305E-2</v>
      </c>
      <c r="K167" s="1">
        <v>55.645529156999999</v>
      </c>
      <c r="L167" s="1">
        <v>9.2832324869999994</v>
      </c>
      <c r="M167" s="1">
        <v>0</v>
      </c>
      <c r="N167" s="1">
        <v>9.2999999999999794</v>
      </c>
      <c r="O167" s="1">
        <v>4.7439415057105999E-2</v>
      </c>
      <c r="R167">
        <f t="shared" si="8"/>
        <v>8.7939560439560331</v>
      </c>
      <c r="T167">
        <f t="shared" si="6"/>
        <v>0.3182102</v>
      </c>
      <c r="V167">
        <f t="shared" si="7"/>
        <v>12.636364264878994</v>
      </c>
    </row>
    <row r="168" spans="1:22" x14ac:dyDescent="0.25">
      <c r="A168">
        <v>1671</v>
      </c>
      <c r="B168">
        <v>0.222</v>
      </c>
      <c r="C168">
        <v>55.645516460000003</v>
      </c>
      <c r="D168">
        <v>9.2831729860000003</v>
      </c>
      <c r="E168" s="7"/>
      <c r="F168" s="1">
        <v>55.645518541999998</v>
      </c>
      <c r="G168" s="1">
        <v>9.2831862120000004</v>
      </c>
      <c r="H168" s="1">
        <v>0</v>
      </c>
      <c r="I168" s="1">
        <v>6.1999999999999904</v>
      </c>
      <c r="J168" s="1">
        <v>0.18615776244832599</v>
      </c>
      <c r="K168" s="1">
        <v>55.64552905</v>
      </c>
      <c r="L168" s="1">
        <v>9.28323185</v>
      </c>
      <c r="M168" s="1">
        <v>0</v>
      </c>
      <c r="N168" s="1">
        <v>9.2999999999999794</v>
      </c>
      <c r="O168" s="1">
        <v>5.5913449033533999E-2</v>
      </c>
      <c r="R168">
        <f t="shared" si="8"/>
        <v>8.8472527472527371</v>
      </c>
      <c r="T168">
        <f t="shared" si="6"/>
        <v>0.26103979999999999</v>
      </c>
      <c r="V168">
        <f t="shared" si="7"/>
        <v>14.955497207705488</v>
      </c>
    </row>
    <row r="169" spans="1:22" x14ac:dyDescent="0.25">
      <c r="A169">
        <v>1681</v>
      </c>
      <c r="B169">
        <v>0.192</v>
      </c>
      <c r="C169">
        <v>55.645516110000003</v>
      </c>
      <c r="D169">
        <v>9.2831726519999993</v>
      </c>
      <c r="E169" s="7"/>
      <c r="F169" s="1">
        <v>55.645518592999998</v>
      </c>
      <c r="G169" s="1">
        <v>9.2831864310000007</v>
      </c>
      <c r="H169" s="1">
        <v>0</v>
      </c>
      <c r="I169" s="1">
        <v>6.1999999999999904</v>
      </c>
      <c r="J169" s="1">
        <v>0.183744864108423</v>
      </c>
      <c r="K169" s="1">
        <v>55.645529248000003</v>
      </c>
      <c r="L169" s="1">
        <v>9.2832326120000008</v>
      </c>
      <c r="M169" s="1">
        <v>0</v>
      </c>
      <c r="N169" s="1">
        <v>9.2999999999999794</v>
      </c>
      <c r="O169" s="1">
        <v>5.7652872344110997E-2</v>
      </c>
      <c r="R169">
        <f t="shared" si="8"/>
        <v>8.9005494505494411</v>
      </c>
      <c r="T169">
        <f t="shared" si="6"/>
        <v>0.23041279999999997</v>
      </c>
      <c r="V169">
        <f t="shared" si="7"/>
        <v>16.671296039108928</v>
      </c>
    </row>
    <row r="170" spans="1:22" x14ac:dyDescent="0.25">
      <c r="A170">
        <v>1691</v>
      </c>
      <c r="B170">
        <v>0.185</v>
      </c>
      <c r="C170">
        <v>55.645515770000003</v>
      </c>
      <c r="D170">
        <v>9.2831722299999999</v>
      </c>
      <c r="E170" s="7"/>
      <c r="F170" s="1">
        <v>55.645518867</v>
      </c>
      <c r="G170" s="1">
        <v>9.2831869410000003</v>
      </c>
      <c r="H170" s="1">
        <v>0</v>
      </c>
      <c r="I170" s="1">
        <v>6.1999999999999904</v>
      </c>
      <c r="J170" s="1">
        <v>0.167448644272331</v>
      </c>
      <c r="K170" s="1">
        <v>55.645529373999999</v>
      </c>
      <c r="L170" s="1">
        <v>9.2832330850000009</v>
      </c>
      <c r="M170" s="1">
        <v>0</v>
      </c>
      <c r="N170" s="1">
        <v>9.3999999999999808</v>
      </c>
      <c r="O170" s="1">
        <v>7.3144831723365E-2</v>
      </c>
      <c r="R170">
        <f t="shared" si="8"/>
        <v>8.9538461538461451</v>
      </c>
      <c r="T170">
        <f t="shared" si="6"/>
        <v>0.22326649999999998</v>
      </c>
      <c r="V170">
        <f t="shared" si="7"/>
        <v>17.139382755585807</v>
      </c>
    </row>
    <row r="171" spans="1:22" x14ac:dyDescent="0.25">
      <c r="A171">
        <v>1701</v>
      </c>
      <c r="B171">
        <v>0.17899999999999999</v>
      </c>
      <c r="C171">
        <v>55.645515469999999</v>
      </c>
      <c r="D171">
        <v>9.2831714919999992</v>
      </c>
      <c r="E171" s="7"/>
      <c r="F171" s="1">
        <v>55.645518979999999</v>
      </c>
      <c r="G171" s="1">
        <v>9.2831871550000002</v>
      </c>
      <c r="H171" s="1">
        <v>0</v>
      </c>
      <c r="I171" s="1">
        <v>6.1999999999999904</v>
      </c>
      <c r="J171" s="1">
        <v>0.163902556402857</v>
      </c>
      <c r="K171" s="1">
        <v>55.645529570000001</v>
      </c>
      <c r="L171" s="1">
        <v>9.2832340890000005</v>
      </c>
      <c r="M171" s="1">
        <v>0</v>
      </c>
      <c r="N171" s="1">
        <v>9.3999999999999808</v>
      </c>
      <c r="O171" s="1">
        <v>6.2663452971840006E-2</v>
      </c>
      <c r="R171">
        <f t="shared" si="8"/>
        <v>9.0071428571428491</v>
      </c>
      <c r="T171">
        <f t="shared" si="6"/>
        <v>0.21714109999999998</v>
      </c>
      <c r="V171">
        <f t="shared" si="7"/>
        <v>17.565122401977327</v>
      </c>
    </row>
    <row r="172" spans="1:22" x14ac:dyDescent="0.25">
      <c r="A172">
        <v>1711</v>
      </c>
      <c r="B172">
        <v>0.17299999999999999</v>
      </c>
      <c r="C172">
        <v>55.645515410000002</v>
      </c>
      <c r="D172">
        <v>9.2831709500000006</v>
      </c>
      <c r="E172" s="7"/>
      <c r="F172" s="1">
        <v>55.645519464000003</v>
      </c>
      <c r="G172" s="1">
        <v>9.2831839780000003</v>
      </c>
      <c r="H172" s="1">
        <v>0</v>
      </c>
      <c r="I172" s="1">
        <v>6.0999999999999899</v>
      </c>
      <c r="J172" s="1">
        <v>5.0683591007778202E-2</v>
      </c>
      <c r="K172" s="1">
        <v>55.645529017999998</v>
      </c>
      <c r="L172" s="1">
        <v>9.2832343559999995</v>
      </c>
      <c r="M172" s="1">
        <v>0</v>
      </c>
      <c r="N172" s="1">
        <v>9.3999999999999808</v>
      </c>
      <c r="O172" s="1">
        <v>1.9322234747689002E-2</v>
      </c>
      <c r="R172">
        <f t="shared" si="8"/>
        <v>9.0604395604395531</v>
      </c>
      <c r="T172">
        <f t="shared" si="6"/>
        <v>0.21101569999999997</v>
      </c>
      <c r="V172">
        <f t="shared" si="7"/>
        <v>18.015578935595784</v>
      </c>
    </row>
    <row r="173" spans="1:22" x14ac:dyDescent="0.25">
      <c r="A173">
        <v>1721</v>
      </c>
      <c r="B173">
        <v>0.16900000000000001</v>
      </c>
      <c r="C173">
        <v>55.645515369999998</v>
      </c>
      <c r="D173">
        <v>9.2831702289999996</v>
      </c>
      <c r="E173" s="7"/>
      <c r="F173" s="1">
        <v>55.645519219999997</v>
      </c>
      <c r="G173" s="1">
        <v>9.2831845430000008</v>
      </c>
      <c r="H173" s="1">
        <v>0</v>
      </c>
      <c r="I173" s="1">
        <v>6.0999999999999899</v>
      </c>
      <c r="J173" s="1">
        <v>8.0695297573067995E-2</v>
      </c>
      <c r="K173" s="1">
        <v>55.645529021000002</v>
      </c>
      <c r="L173" s="1">
        <v>9.2832344540000005</v>
      </c>
      <c r="M173" s="1">
        <v>0</v>
      </c>
      <c r="N173" s="1">
        <v>9.3999999999999808</v>
      </c>
      <c r="O173" s="1">
        <v>2.5499040234183E-2</v>
      </c>
      <c r="R173">
        <f t="shared" si="8"/>
        <v>9.1137362637362571</v>
      </c>
      <c r="T173">
        <f t="shared" si="6"/>
        <v>0.20693210000000001</v>
      </c>
      <c r="V173">
        <f t="shared" si="7"/>
        <v>18.33069881376548</v>
      </c>
    </row>
    <row r="174" spans="1:22" x14ac:dyDescent="0.25">
      <c r="A174">
        <v>1731</v>
      </c>
      <c r="B174">
        <v>0.16600000000000001</v>
      </c>
      <c r="C174">
        <v>55.64551539</v>
      </c>
      <c r="D174">
        <v>9.2831694670000005</v>
      </c>
      <c r="E174" s="7"/>
      <c r="F174" s="1">
        <v>55.645518987999999</v>
      </c>
      <c r="G174" s="1">
        <v>9.2831855080000008</v>
      </c>
      <c r="H174" s="1">
        <v>0</v>
      </c>
      <c r="I174" s="1">
        <v>6.1999999999999904</v>
      </c>
      <c r="J174" s="1">
        <v>0.13356234977332301</v>
      </c>
      <c r="K174" s="1">
        <v>55.645528908999999</v>
      </c>
      <c r="L174" s="1">
        <v>9.2832344649999996</v>
      </c>
      <c r="M174" s="1">
        <v>0</v>
      </c>
      <c r="N174" s="1">
        <v>9.3999999999999808</v>
      </c>
      <c r="O174" s="1">
        <v>2.8346324136784E-2</v>
      </c>
      <c r="R174">
        <f t="shared" si="8"/>
        <v>9.1670329670329611</v>
      </c>
      <c r="T174">
        <f t="shared" si="6"/>
        <v>0.20386939999999998</v>
      </c>
      <c r="V174">
        <f t="shared" si="7"/>
        <v>18.575323221631091</v>
      </c>
    </row>
    <row r="175" spans="1:22" x14ac:dyDescent="0.25">
      <c r="A175">
        <v>1741</v>
      </c>
      <c r="B175">
        <v>0.16400000000000001</v>
      </c>
      <c r="C175">
        <v>55.645515289999999</v>
      </c>
      <c r="D175">
        <v>9.283167894</v>
      </c>
      <c r="E175" s="7"/>
      <c r="F175" s="1">
        <v>55.645518715000001</v>
      </c>
      <c r="G175" s="1">
        <v>9.2831861409999998</v>
      </c>
      <c r="H175" s="1">
        <v>0</v>
      </c>
      <c r="I175" s="1">
        <v>6.1999999999999904</v>
      </c>
      <c r="J175" s="1">
        <v>0.16641000080037299</v>
      </c>
      <c r="K175" s="1">
        <v>55.645528980999998</v>
      </c>
      <c r="L175" s="1">
        <v>9.2832340589999998</v>
      </c>
      <c r="M175" s="1">
        <v>0</v>
      </c>
      <c r="N175" s="1">
        <v>9.3999999999999808</v>
      </c>
      <c r="O175" s="1">
        <v>2.9956649428649999E-3</v>
      </c>
      <c r="R175">
        <f t="shared" si="8"/>
        <v>9.2203296703296651</v>
      </c>
      <c r="T175">
        <f t="shared" si="6"/>
        <v>0.2018276</v>
      </c>
      <c r="V175">
        <f t="shared" si="7"/>
        <v>18.742530753970215</v>
      </c>
    </row>
    <row r="176" spans="1:22" x14ac:dyDescent="0.25">
      <c r="A176">
        <v>1751</v>
      </c>
      <c r="B176">
        <v>0.16300000000000001</v>
      </c>
      <c r="C176">
        <v>55.645515070000002</v>
      </c>
      <c r="D176">
        <v>9.2831664309999997</v>
      </c>
      <c r="E176" s="7"/>
      <c r="F176" s="1">
        <v>55.645518275999997</v>
      </c>
      <c r="G176" s="1">
        <v>9.2831806310000005</v>
      </c>
      <c r="H176" s="1">
        <v>0</v>
      </c>
      <c r="I176" s="1">
        <v>5.7999999999999901</v>
      </c>
      <c r="J176" s="1">
        <v>0.110404409223074</v>
      </c>
      <c r="K176" s="1">
        <v>55.645529418999999</v>
      </c>
      <c r="L176" s="1">
        <v>9.2832335260000001</v>
      </c>
      <c r="M176" s="1">
        <v>0</v>
      </c>
      <c r="N176" s="1">
        <v>9.3999999999999808</v>
      </c>
      <c r="O176" s="1">
        <v>5.6429963576685997E-2</v>
      </c>
      <c r="R176">
        <f t="shared" si="8"/>
        <v>9.2736263736263691</v>
      </c>
      <c r="T176">
        <f t="shared" si="6"/>
        <v>0.2008067</v>
      </c>
      <c r="V176">
        <f t="shared" si="7"/>
        <v>18.827409643204135</v>
      </c>
    </row>
    <row r="177" spans="1:22" x14ac:dyDescent="0.25">
      <c r="A177">
        <v>1761</v>
      </c>
      <c r="B177">
        <v>0.16300000000000001</v>
      </c>
      <c r="C177">
        <v>55.645515250000003</v>
      </c>
      <c r="D177">
        <v>9.2831653119999995</v>
      </c>
      <c r="E177" s="7"/>
      <c r="F177" s="1">
        <v>55.645518394</v>
      </c>
      <c r="G177" s="1">
        <v>9.2831821520000002</v>
      </c>
      <c r="H177" s="1">
        <v>0</v>
      </c>
      <c r="I177" s="1">
        <v>5.8999999999999897</v>
      </c>
      <c r="J177" s="1">
        <v>0.12537233781979501</v>
      </c>
      <c r="K177" s="1">
        <v>55.645529314000001</v>
      </c>
      <c r="L177" s="1">
        <v>9.2832341029999998</v>
      </c>
      <c r="M177" s="1">
        <v>0</v>
      </c>
      <c r="N177" s="1">
        <v>9.3999999999999808</v>
      </c>
      <c r="O177" s="1">
        <v>3.4289027431449001E-2</v>
      </c>
      <c r="R177">
        <f t="shared" si="8"/>
        <v>9.3269230769230731</v>
      </c>
      <c r="T177">
        <f t="shared" si="6"/>
        <v>0.2008067</v>
      </c>
      <c r="V177">
        <f t="shared" si="7"/>
        <v>18.827409643204135</v>
      </c>
    </row>
    <row r="178" spans="1:22" x14ac:dyDescent="0.25">
      <c r="A178">
        <v>1771</v>
      </c>
      <c r="B178">
        <v>0.16300000000000001</v>
      </c>
      <c r="C178">
        <v>55.645515519999996</v>
      </c>
      <c r="D178">
        <v>9.28316461</v>
      </c>
      <c r="E178" s="7"/>
      <c r="F178" s="1">
        <v>55.645518865</v>
      </c>
      <c r="G178" s="1">
        <v>9.2831832080000005</v>
      </c>
      <c r="H178" s="1">
        <v>0</v>
      </c>
      <c r="I178" s="1">
        <v>5.9999999999999902</v>
      </c>
      <c r="J178" s="1">
        <v>9.2876631934270398E-2</v>
      </c>
      <c r="K178" s="1">
        <v>55.645529693</v>
      </c>
      <c r="L178" s="1">
        <v>9.2832350669999997</v>
      </c>
      <c r="M178" s="1">
        <v>0</v>
      </c>
      <c r="N178" s="1">
        <v>9.4999999999999805</v>
      </c>
      <c r="O178" s="1">
        <v>5.5236317581403002E-2</v>
      </c>
      <c r="R178">
        <f t="shared" si="8"/>
        <v>9.3802197802197771</v>
      </c>
      <c r="T178">
        <f t="shared" si="6"/>
        <v>0.2008067</v>
      </c>
      <c r="V178">
        <f t="shared" si="7"/>
        <v>18.827409643204135</v>
      </c>
    </row>
    <row r="179" spans="1:22" x14ac:dyDescent="0.25">
      <c r="A179">
        <v>1781</v>
      </c>
      <c r="B179">
        <v>0.16200000000000001</v>
      </c>
      <c r="C179">
        <v>55.645515609999997</v>
      </c>
      <c r="D179">
        <v>9.2831640170000007</v>
      </c>
      <c r="E179" s="7"/>
      <c r="F179" s="1">
        <v>55.645519389999997</v>
      </c>
      <c r="G179" s="1">
        <v>9.2831835429999998</v>
      </c>
      <c r="H179" s="1">
        <v>0</v>
      </c>
      <c r="I179" s="1">
        <v>5.9999999999999902</v>
      </c>
      <c r="J179" s="1">
        <v>6.3337937816481393E-2</v>
      </c>
      <c r="K179" s="1">
        <v>55.645529721000003</v>
      </c>
      <c r="L179" s="1">
        <v>9.2832372299999992</v>
      </c>
      <c r="M179" s="1">
        <v>0</v>
      </c>
      <c r="N179" s="1">
        <v>9.5999999999999801</v>
      </c>
      <c r="O179" s="1">
        <v>2.0550074069727999E-2</v>
      </c>
      <c r="R179">
        <f t="shared" si="8"/>
        <v>9.4335164835164811</v>
      </c>
      <c r="T179">
        <f t="shared" si="6"/>
        <v>0.19978580000000001</v>
      </c>
      <c r="V179">
        <f t="shared" si="7"/>
        <v>18.913155990065363</v>
      </c>
    </row>
    <row r="180" spans="1:22" x14ac:dyDescent="0.25">
      <c r="A180">
        <v>1791</v>
      </c>
      <c r="B180">
        <v>0.161</v>
      </c>
      <c r="C180">
        <v>55.645515549999999</v>
      </c>
      <c r="D180">
        <v>9.2831637479999998</v>
      </c>
      <c r="E180" s="7"/>
      <c r="F180" s="1">
        <v>55.645518490000001</v>
      </c>
      <c r="G180" s="1">
        <v>9.2831768809999993</v>
      </c>
      <c r="H180" s="1">
        <v>0</v>
      </c>
      <c r="I180" s="1">
        <v>5.5999999999999899</v>
      </c>
      <c r="J180" s="1">
        <v>1.91998259060038E-2</v>
      </c>
      <c r="K180" s="1">
        <v>55.645529811000003</v>
      </c>
      <c r="L180" s="1">
        <v>9.2832362570000004</v>
      </c>
      <c r="M180" s="1">
        <v>0</v>
      </c>
      <c r="N180" s="1">
        <v>9.5999999999999801</v>
      </c>
      <c r="O180" s="1">
        <v>5.8585217565280998E-2</v>
      </c>
      <c r="R180">
        <f t="shared" si="8"/>
        <v>9.4868131868131851</v>
      </c>
      <c r="T180">
        <f t="shared" si="6"/>
        <v>0.19876489999999997</v>
      </c>
      <c r="V180">
        <f t="shared" si="7"/>
        <v>18.999783160910187</v>
      </c>
    </row>
    <row r="181" spans="1:22" x14ac:dyDescent="0.25">
      <c r="A181">
        <v>1801</v>
      </c>
      <c r="B181">
        <v>0.159</v>
      </c>
      <c r="C181">
        <v>55.645515240000002</v>
      </c>
      <c r="D181">
        <v>9.2831633359999994</v>
      </c>
      <c r="E181" s="7"/>
      <c r="F181" s="1">
        <v>55.645518516999999</v>
      </c>
      <c r="G181" s="1">
        <v>9.2831776319999992</v>
      </c>
      <c r="H181" s="1">
        <v>0</v>
      </c>
      <c r="I181" s="1">
        <v>5.6999999999999904</v>
      </c>
      <c r="J181" s="1">
        <v>4.3532255666408497E-2</v>
      </c>
      <c r="K181" s="1">
        <v>55.645529689</v>
      </c>
      <c r="L181" s="1">
        <v>9.2832378789999996</v>
      </c>
      <c r="M181" s="1">
        <v>0</v>
      </c>
      <c r="N181" s="1">
        <v>9.6999999999999797</v>
      </c>
      <c r="O181" s="1">
        <v>4.7366839802607003E-2</v>
      </c>
      <c r="R181">
        <f t="shared" si="8"/>
        <v>9.5401098901098891</v>
      </c>
      <c r="T181">
        <f t="shared" si="6"/>
        <v>0.19672309999999998</v>
      </c>
      <c r="V181">
        <f t="shared" si="7"/>
        <v>19.17573482727752</v>
      </c>
    </row>
    <row r="182" spans="1:22" x14ac:dyDescent="0.25">
      <c r="A182">
        <v>1811</v>
      </c>
      <c r="B182">
        <v>0.158</v>
      </c>
      <c r="C182">
        <v>55.645514949999999</v>
      </c>
      <c r="D182">
        <v>9.2831628730000002</v>
      </c>
      <c r="E182" s="7"/>
      <c r="F182" s="1">
        <v>55.645518582999998</v>
      </c>
      <c r="G182" s="1">
        <v>9.2831784400000004</v>
      </c>
      <c r="H182" s="1">
        <v>0</v>
      </c>
      <c r="I182" s="1">
        <v>5.6999999999999904</v>
      </c>
      <c r="J182" s="1">
        <v>3.29507530155057E-2</v>
      </c>
      <c r="K182" s="1">
        <v>55.645529719999999</v>
      </c>
      <c r="L182" s="1">
        <v>9.2832383830000005</v>
      </c>
      <c r="M182" s="1">
        <v>0</v>
      </c>
      <c r="N182" s="1">
        <v>9.6999999999999797</v>
      </c>
      <c r="O182" s="1">
        <v>1.8054731652226999E-2</v>
      </c>
      <c r="R182">
        <f t="shared" si="8"/>
        <v>9.5934065934065931</v>
      </c>
      <c r="T182">
        <f t="shared" si="6"/>
        <v>0.19570219999999999</v>
      </c>
      <c r="V182">
        <f t="shared" si="7"/>
        <v>19.265087464525177</v>
      </c>
    </row>
    <row r="183" spans="1:22" x14ac:dyDescent="0.25">
      <c r="A183">
        <v>1821</v>
      </c>
      <c r="B183">
        <v>0.158</v>
      </c>
      <c r="C183">
        <v>55.645514560000002</v>
      </c>
      <c r="D183">
        <v>9.2831625649999996</v>
      </c>
      <c r="E183" s="7"/>
      <c r="F183" s="1">
        <v>55.645518392</v>
      </c>
      <c r="G183" s="1">
        <v>9.2831792560000004</v>
      </c>
      <c r="H183" s="1">
        <v>0</v>
      </c>
      <c r="I183" s="1">
        <v>5.7999999999999901</v>
      </c>
      <c r="J183" s="1">
        <v>7.9977205970639703E-2</v>
      </c>
      <c r="K183" s="1">
        <v>55.645529766999999</v>
      </c>
      <c r="L183" s="1">
        <v>9.2832385239999997</v>
      </c>
      <c r="M183" s="1">
        <v>0</v>
      </c>
      <c r="N183" s="1">
        <v>9.6999999999999797</v>
      </c>
      <c r="O183" s="1">
        <v>8.4702494596030006E-3</v>
      </c>
      <c r="R183">
        <f t="shared" si="8"/>
        <v>9.6467032967032971</v>
      </c>
      <c r="T183">
        <f t="shared" si="6"/>
        <v>0.19570219999999999</v>
      </c>
      <c r="V183">
        <f t="shared" si="7"/>
        <v>19.265087464525177</v>
      </c>
    </row>
    <row r="184" spans="1:22" x14ac:dyDescent="0.25">
      <c r="E184" s="7"/>
    </row>
    <row r="185" spans="1:22" x14ac:dyDescent="0.25">
      <c r="E18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100B-24E9-436C-A9AF-F27C1BB8FAE7}">
  <dimension ref="A1:U147"/>
  <sheetViews>
    <sheetView topLeftCell="E1" workbookViewId="0">
      <selection activeCell="W141" sqref="W141"/>
    </sheetView>
  </sheetViews>
  <sheetFormatPr defaultRowHeight="15" x14ac:dyDescent="0.25"/>
  <cols>
    <col min="4" max="4" width="13" bestFit="1" customWidth="1"/>
    <col min="20" max="20" width="14.85546875" bestFit="1" customWidth="1"/>
    <col min="21" max="21" width="11.85546875" bestFit="1" customWidth="1"/>
  </cols>
  <sheetData>
    <row r="1" spans="1:21" ht="75" x14ac:dyDescent="0.25">
      <c r="A1" t="s">
        <v>4</v>
      </c>
      <c r="B1" t="s">
        <v>5</v>
      </c>
      <c r="C1" t="s">
        <v>6</v>
      </c>
      <c r="D1" s="7"/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4" t="s">
        <v>10</v>
      </c>
      <c r="Q1" s="5" t="s">
        <v>11</v>
      </c>
      <c r="S1" s="19" t="s">
        <v>30</v>
      </c>
      <c r="T1" t="s">
        <v>29</v>
      </c>
      <c r="U1" s="20" t="s">
        <v>31</v>
      </c>
    </row>
    <row r="2" spans="1:21" x14ac:dyDescent="0.25">
      <c r="A2">
        <v>0.127</v>
      </c>
      <c r="B2">
        <v>55.645504359999997</v>
      </c>
      <c r="C2">
        <v>9.2831026879999996</v>
      </c>
      <c r="D2" s="7"/>
      <c r="E2" s="1">
        <v>55.645506906000001</v>
      </c>
      <c r="F2" s="1">
        <v>9.2831193350000003</v>
      </c>
      <c r="G2" s="1">
        <v>0</v>
      </c>
      <c r="H2" s="1">
        <v>1.8</v>
      </c>
      <c r="I2" s="1">
        <v>0.12852894509614601</v>
      </c>
      <c r="J2" s="1">
        <v>55.645504355</v>
      </c>
      <c r="K2" s="1">
        <v>9.2831026879999996</v>
      </c>
      <c r="L2" s="1">
        <v>0</v>
      </c>
      <c r="M2" s="1">
        <v>0.7</v>
      </c>
      <c r="N2" s="1">
        <v>7.5297189669258996E-2</v>
      </c>
      <c r="O2">
        <f>9.7/146</f>
        <v>6.6438356164383552E-2</v>
      </c>
      <c r="P2" t="s">
        <v>12</v>
      </c>
      <c r="Q2">
        <v>0</v>
      </c>
      <c r="S2">
        <f>1.0209*A2+0.0344</f>
        <v>0.16405429999999999</v>
      </c>
      <c r="U2">
        <f>((S2-A2)/S2)*100</f>
        <v>22.586606995366772</v>
      </c>
    </row>
    <row r="3" spans="1:21" x14ac:dyDescent="0.25">
      <c r="A3">
        <v>0.128</v>
      </c>
      <c r="B3">
        <v>55.645504420000002</v>
      </c>
      <c r="C3">
        <v>9.283103723</v>
      </c>
      <c r="D3" s="7"/>
      <c r="E3" s="1">
        <v>55.645506703999999</v>
      </c>
      <c r="F3" s="1">
        <v>9.2831191620000002</v>
      </c>
      <c r="G3" s="1">
        <v>0</v>
      </c>
      <c r="H3" s="1">
        <v>1.8</v>
      </c>
      <c r="I3" s="1">
        <v>0.150317415524164</v>
      </c>
      <c r="J3" s="1">
        <v>55.645504930999998</v>
      </c>
      <c r="K3" s="1">
        <v>9.2831039289999993</v>
      </c>
      <c r="L3" s="1">
        <v>0</v>
      </c>
      <c r="M3" s="1">
        <v>0.8</v>
      </c>
      <c r="N3" s="1">
        <v>4.1013138187629999E-2</v>
      </c>
      <c r="Q3">
        <f>$O$2+Q2</f>
        <v>6.6438356164383552E-2</v>
      </c>
      <c r="S3">
        <f t="shared" ref="S3:S66" si="0">1.0209*A3+0.0344</f>
        <v>0.16507519999999998</v>
      </c>
      <c r="U3">
        <f t="shared" ref="U3:U66" si="1">((S3-A3)/S3)*100</f>
        <v>22.459582057147276</v>
      </c>
    </row>
    <row r="4" spans="1:21" x14ac:dyDescent="0.25">
      <c r="A4">
        <v>0.13500000000000001</v>
      </c>
      <c r="B4">
        <v>55.645504670000001</v>
      </c>
      <c r="C4">
        <v>9.28310411</v>
      </c>
      <c r="D4" s="7"/>
      <c r="E4" s="1">
        <v>55.645506509999997</v>
      </c>
      <c r="F4" s="1">
        <v>9.2831188109999996</v>
      </c>
      <c r="G4" s="1">
        <v>0</v>
      </c>
      <c r="H4" s="1">
        <v>1.7</v>
      </c>
      <c r="I4" s="1">
        <v>0.160234323173121</v>
      </c>
      <c r="J4" s="1">
        <v>55.645504668999997</v>
      </c>
      <c r="K4" s="1">
        <v>9.28310411</v>
      </c>
      <c r="L4" s="1">
        <v>0</v>
      </c>
      <c r="M4" s="1">
        <v>0.8</v>
      </c>
      <c r="N4" s="1">
        <v>7.0302615252475997E-2</v>
      </c>
      <c r="Q4">
        <f t="shared" ref="Q4:Q67" si="2">$O$2+Q3</f>
        <v>0.1328767123287671</v>
      </c>
      <c r="S4">
        <f t="shared" si="0"/>
        <v>0.17222149999999997</v>
      </c>
      <c r="U4">
        <f t="shared" si="1"/>
        <v>21.612574504344678</v>
      </c>
    </row>
    <row r="5" spans="1:21" x14ac:dyDescent="0.25">
      <c r="A5">
        <v>0.126</v>
      </c>
      <c r="B5">
        <v>55.645504930000001</v>
      </c>
      <c r="C5">
        <v>9.2831039289999993</v>
      </c>
      <c r="D5" s="7"/>
      <c r="E5" s="1">
        <v>55.645506242000003</v>
      </c>
      <c r="F5" s="1">
        <v>9.2831184370000006</v>
      </c>
      <c r="G5" s="1">
        <v>0</v>
      </c>
      <c r="H5" s="1">
        <v>1.7</v>
      </c>
      <c r="I5" s="1">
        <v>0.178817970465871</v>
      </c>
      <c r="J5" s="1">
        <v>55.645504420999998</v>
      </c>
      <c r="K5" s="1">
        <v>9.283103723</v>
      </c>
      <c r="L5" s="1">
        <v>0</v>
      </c>
      <c r="M5" s="1">
        <v>0.8</v>
      </c>
      <c r="N5" s="1">
        <v>9.9062272870394E-2</v>
      </c>
      <c r="Q5">
        <f t="shared" si="2"/>
        <v>0.19931506849315067</v>
      </c>
      <c r="S5">
        <f t="shared" si="0"/>
        <v>0.16303339999999999</v>
      </c>
      <c r="U5">
        <f t="shared" si="1"/>
        <v>22.715222770303505</v>
      </c>
    </row>
    <row r="6" spans="1:21" x14ac:dyDescent="0.25">
      <c r="A6">
        <v>0.121</v>
      </c>
      <c r="B6">
        <v>55.645505159999999</v>
      </c>
      <c r="C6">
        <v>9.2831036390000001</v>
      </c>
      <c r="D6" s="7"/>
      <c r="E6" s="1">
        <v>55.645506775999998</v>
      </c>
      <c r="F6" s="1">
        <v>9.2831214400000004</v>
      </c>
      <c r="G6" s="1">
        <v>0</v>
      </c>
      <c r="H6" s="1">
        <v>1.9</v>
      </c>
      <c r="I6" s="1">
        <v>0.180284593450175</v>
      </c>
      <c r="J6" s="1">
        <v>55.645505358000001</v>
      </c>
      <c r="K6" s="1">
        <v>9.2831039910000008</v>
      </c>
      <c r="L6" s="1">
        <v>0</v>
      </c>
      <c r="M6" s="1">
        <v>0.8</v>
      </c>
      <c r="N6" s="1">
        <v>6.7471306103390003E-3</v>
      </c>
      <c r="Q6">
        <f t="shared" si="2"/>
        <v>0.26575342465753421</v>
      </c>
      <c r="S6">
        <f t="shared" si="0"/>
        <v>0.15792889999999998</v>
      </c>
      <c r="U6">
        <f t="shared" si="1"/>
        <v>23.383243978777784</v>
      </c>
    </row>
    <row r="7" spans="1:21" x14ac:dyDescent="0.25">
      <c r="A7">
        <v>0.124</v>
      </c>
      <c r="B7">
        <v>55.645505270000001</v>
      </c>
      <c r="C7">
        <v>9.2831037009999999</v>
      </c>
      <c r="D7" s="7"/>
      <c r="E7" s="1">
        <v>55.645506963000003</v>
      </c>
      <c r="F7" s="1">
        <v>9.2831208180000004</v>
      </c>
      <c r="G7" s="1">
        <v>0</v>
      </c>
      <c r="H7" s="1">
        <v>1.9</v>
      </c>
      <c r="I7" s="1">
        <v>0.15260184348647601</v>
      </c>
      <c r="J7" s="1">
        <v>55.645505268000001</v>
      </c>
      <c r="K7" s="1">
        <v>9.2831037700000003</v>
      </c>
      <c r="L7" s="1">
        <v>0</v>
      </c>
      <c r="M7" s="1">
        <v>0.8</v>
      </c>
      <c r="N7" s="1">
        <v>1.4685131000291E-2</v>
      </c>
      <c r="Q7">
        <f t="shared" si="2"/>
        <v>0.33219178082191775</v>
      </c>
      <c r="S7">
        <f t="shared" si="0"/>
        <v>0.16099160000000001</v>
      </c>
      <c r="U7">
        <f t="shared" si="1"/>
        <v>22.977347886473588</v>
      </c>
    </row>
    <row r="8" spans="1:21" x14ac:dyDescent="0.25">
      <c r="A8">
        <v>0.126</v>
      </c>
      <c r="B8">
        <v>55.645505270000001</v>
      </c>
      <c r="C8">
        <v>9.2831037700000003</v>
      </c>
      <c r="D8" s="7"/>
      <c r="E8" s="1">
        <v>55.645507074000001</v>
      </c>
      <c r="F8" s="1">
        <v>9.2831201229999998</v>
      </c>
      <c r="G8" s="1">
        <v>0</v>
      </c>
      <c r="H8" s="1">
        <v>1.8</v>
      </c>
      <c r="I8" s="1">
        <v>0.126068145921887</v>
      </c>
      <c r="J8" s="1">
        <v>55.645505268999997</v>
      </c>
      <c r="K8" s="1">
        <v>9.2831037009999999</v>
      </c>
      <c r="L8" s="1">
        <v>0</v>
      </c>
      <c r="M8" s="1">
        <v>0.8</v>
      </c>
      <c r="N8" s="1">
        <v>1.8923950253973001E-2</v>
      </c>
      <c r="Q8">
        <f t="shared" si="2"/>
        <v>0.39863013698630129</v>
      </c>
      <c r="S8">
        <f t="shared" si="0"/>
        <v>0.16303339999999999</v>
      </c>
      <c r="U8">
        <f t="shared" si="1"/>
        <v>22.715222770303505</v>
      </c>
    </row>
    <row r="9" spans="1:21" x14ac:dyDescent="0.25">
      <c r="A9">
        <v>0.129</v>
      </c>
      <c r="B9">
        <v>55.645505360000001</v>
      </c>
      <c r="C9">
        <v>9.2831039910000008</v>
      </c>
      <c r="D9" s="7"/>
      <c r="E9" s="1">
        <v>55.645507019</v>
      </c>
      <c r="F9" s="1">
        <v>9.2831196249999994</v>
      </c>
      <c r="G9" s="1">
        <v>0</v>
      </c>
      <c r="H9" s="1">
        <v>1.8</v>
      </c>
      <c r="I9" s="1">
        <v>0.119543909296096</v>
      </c>
      <c r="J9" s="1">
        <v>55.645505161999999</v>
      </c>
      <c r="K9" s="1">
        <v>9.2831036390000001</v>
      </c>
      <c r="L9" s="1">
        <v>0</v>
      </c>
      <c r="M9" s="1">
        <v>0.8</v>
      </c>
      <c r="N9" s="1">
        <v>2.7133821913865E-2</v>
      </c>
      <c r="Q9">
        <f t="shared" si="2"/>
        <v>0.46506849315068483</v>
      </c>
      <c r="S9">
        <f t="shared" si="0"/>
        <v>0.16609609999999997</v>
      </c>
      <c r="U9">
        <f t="shared" si="1"/>
        <v>22.334118621689473</v>
      </c>
    </row>
    <row r="10" spans="1:21" x14ac:dyDescent="0.25">
      <c r="A10">
        <v>0.13400000000000001</v>
      </c>
      <c r="B10">
        <v>55.645505389999997</v>
      </c>
      <c r="C10">
        <v>9.2831044140000003</v>
      </c>
      <c r="D10" s="7"/>
      <c r="E10" s="1">
        <v>55.645506842000003</v>
      </c>
      <c r="F10" s="1">
        <v>9.283122959</v>
      </c>
      <c r="G10" s="1">
        <v>0</v>
      </c>
      <c r="H10" s="1">
        <v>2</v>
      </c>
      <c r="I10" s="1">
        <v>0.202888464679295</v>
      </c>
      <c r="J10" s="1">
        <v>55.645505210000003</v>
      </c>
      <c r="K10" s="1">
        <v>9.2831047990000002</v>
      </c>
      <c r="L10" s="1">
        <v>0</v>
      </c>
      <c r="M10" s="1">
        <v>0.8</v>
      </c>
      <c r="N10" s="1">
        <v>5.1379957417765999E-2</v>
      </c>
      <c r="Q10">
        <f t="shared" si="2"/>
        <v>0.53150684931506842</v>
      </c>
      <c r="S10">
        <f t="shared" si="0"/>
        <v>0.17120059999999998</v>
      </c>
      <c r="U10">
        <f t="shared" si="1"/>
        <v>21.729246276006027</v>
      </c>
    </row>
    <row r="11" spans="1:21" x14ac:dyDescent="0.25">
      <c r="A11">
        <v>0.13900000000000001</v>
      </c>
      <c r="B11">
        <v>55.645505210000003</v>
      </c>
      <c r="C11">
        <v>9.2831047990000002</v>
      </c>
      <c r="D11" s="7"/>
      <c r="E11" s="1">
        <v>55.645506750999999</v>
      </c>
      <c r="F11" s="1">
        <v>9.2831228530000001</v>
      </c>
      <c r="G11" s="1">
        <v>0</v>
      </c>
      <c r="H11" s="1">
        <v>2</v>
      </c>
      <c r="I11" s="1">
        <v>0.21119343624833101</v>
      </c>
      <c r="J11" s="1">
        <v>55.645505385</v>
      </c>
      <c r="K11" s="1">
        <v>9.2831044140000003</v>
      </c>
      <c r="L11" s="1">
        <v>0</v>
      </c>
      <c r="M11" s="1">
        <v>0.8</v>
      </c>
      <c r="N11" s="1">
        <v>2.7968735218044001E-2</v>
      </c>
      <c r="Q11">
        <f t="shared" si="2"/>
        <v>0.59794520547945196</v>
      </c>
      <c r="S11">
        <f t="shared" si="0"/>
        <v>0.17630509999999999</v>
      </c>
      <c r="U11">
        <f t="shared" si="1"/>
        <v>21.159399245966213</v>
      </c>
    </row>
    <row r="12" spans="1:21" x14ac:dyDescent="0.25">
      <c r="A12">
        <v>0.14199999999999999</v>
      </c>
      <c r="B12">
        <v>55.645505020000002</v>
      </c>
      <c r="C12">
        <v>9.283105248</v>
      </c>
      <c r="D12" s="7"/>
      <c r="E12" s="1">
        <v>55.645506629000003</v>
      </c>
      <c r="F12" s="1">
        <v>9.2831225699999997</v>
      </c>
      <c r="G12" s="1">
        <v>0</v>
      </c>
      <c r="H12" s="1">
        <v>2</v>
      </c>
      <c r="I12" s="1">
        <v>0.22163206081112899</v>
      </c>
      <c r="J12" s="1">
        <v>55.645505018000001</v>
      </c>
      <c r="K12" s="1">
        <v>9.2831056590000003</v>
      </c>
      <c r="L12" s="1">
        <v>0</v>
      </c>
      <c r="M12" s="1">
        <v>0.9</v>
      </c>
      <c r="N12" s="1">
        <v>6.2497544648050997E-2</v>
      </c>
      <c r="Q12">
        <f t="shared" si="2"/>
        <v>0.6643835616438355</v>
      </c>
      <c r="S12">
        <f t="shared" si="0"/>
        <v>0.17936779999999997</v>
      </c>
      <c r="U12">
        <f t="shared" si="1"/>
        <v>20.833059222446831</v>
      </c>
    </row>
    <row r="13" spans="1:21" x14ac:dyDescent="0.25">
      <c r="A13">
        <v>0.14799999999999999</v>
      </c>
      <c r="B13">
        <v>55.645505020000002</v>
      </c>
      <c r="C13">
        <v>9.2831056590000003</v>
      </c>
      <c r="D13" s="7"/>
      <c r="E13" s="1">
        <v>55.645506677999997</v>
      </c>
      <c r="F13" s="1">
        <v>9.2831219340000004</v>
      </c>
      <c r="G13" s="1">
        <v>0</v>
      </c>
      <c r="H13" s="1">
        <v>1.9</v>
      </c>
      <c r="I13" s="1">
        <v>0.20130386357205399</v>
      </c>
      <c r="J13" s="1">
        <v>55.645505020000002</v>
      </c>
      <c r="K13" s="1">
        <v>9.283105248</v>
      </c>
      <c r="L13" s="1">
        <v>0</v>
      </c>
      <c r="M13" s="1">
        <v>0.9</v>
      </c>
      <c r="N13" s="1">
        <v>6.3728766884973004E-2</v>
      </c>
      <c r="Q13">
        <f t="shared" si="2"/>
        <v>0.73082191780821903</v>
      </c>
      <c r="S13">
        <f t="shared" si="0"/>
        <v>0.18549319999999997</v>
      </c>
      <c r="U13">
        <f t="shared" si="1"/>
        <v>20.212708606029754</v>
      </c>
    </row>
    <row r="14" spans="1:21" x14ac:dyDescent="0.25">
      <c r="A14">
        <v>0.155</v>
      </c>
      <c r="B14">
        <v>55.645504959999997</v>
      </c>
      <c r="C14">
        <v>9.2831065870000007</v>
      </c>
      <c r="D14" s="7"/>
      <c r="E14" s="1">
        <v>55.645507661000003</v>
      </c>
      <c r="F14" s="1">
        <v>9.2831251780000006</v>
      </c>
      <c r="G14" s="1">
        <v>0</v>
      </c>
      <c r="H14" s="1">
        <v>2.1</v>
      </c>
      <c r="I14" s="1">
        <v>0.16619821470083401</v>
      </c>
      <c r="J14" s="1">
        <v>55.645504955</v>
      </c>
      <c r="K14" s="1">
        <v>9.2831065870000007</v>
      </c>
      <c r="L14" s="1">
        <v>0</v>
      </c>
      <c r="M14" s="1">
        <v>0.9</v>
      </c>
      <c r="N14" s="1">
        <v>9.6595666057137E-2</v>
      </c>
      <c r="Q14">
        <f t="shared" si="2"/>
        <v>0.79726027397260257</v>
      </c>
      <c r="S14">
        <f t="shared" si="0"/>
        <v>0.19263949999999996</v>
      </c>
      <c r="U14">
        <f t="shared" si="1"/>
        <v>19.538827706674887</v>
      </c>
    </row>
    <row r="15" spans="1:21" x14ac:dyDescent="0.25">
      <c r="A15">
        <v>0.16</v>
      </c>
      <c r="B15">
        <v>55.645504889999998</v>
      </c>
      <c r="C15">
        <v>9.2831078809999994</v>
      </c>
      <c r="D15" s="7"/>
      <c r="E15" s="1">
        <v>55.645507586000001</v>
      </c>
      <c r="F15" s="1">
        <v>9.2831243929999996</v>
      </c>
      <c r="G15" s="1">
        <v>0</v>
      </c>
      <c r="H15" s="1">
        <v>2.1</v>
      </c>
      <c r="I15" s="1">
        <v>0.15145172718498601</v>
      </c>
      <c r="J15" s="1">
        <v>55.645504891000002</v>
      </c>
      <c r="K15" s="1">
        <v>9.2831078809999994</v>
      </c>
      <c r="L15" s="1">
        <v>0</v>
      </c>
      <c r="M15" s="1">
        <v>1</v>
      </c>
      <c r="N15" s="1">
        <v>0.119531870325549</v>
      </c>
      <c r="Q15">
        <f t="shared" si="2"/>
        <v>0.86369863013698611</v>
      </c>
      <c r="S15">
        <f t="shared" si="0"/>
        <v>0.19774399999999998</v>
      </c>
      <c r="U15">
        <f t="shared" si="1"/>
        <v>19.087304798122815</v>
      </c>
    </row>
    <row r="16" spans="1:21" x14ac:dyDescent="0.25">
      <c r="A16">
        <v>0.16400000000000001</v>
      </c>
      <c r="B16">
        <v>55.645504879999997</v>
      </c>
      <c r="C16">
        <v>9.2831090490000001</v>
      </c>
      <c r="D16" s="7"/>
      <c r="E16" s="1">
        <v>55.645507442000003</v>
      </c>
      <c r="F16" s="1">
        <v>9.2831237170000005</v>
      </c>
      <c r="G16" s="1">
        <v>0</v>
      </c>
      <c r="H16" s="1">
        <v>2.1</v>
      </c>
      <c r="I16" s="1">
        <v>0.160254289570222</v>
      </c>
      <c r="J16" s="1">
        <v>55.645504883999998</v>
      </c>
      <c r="K16" s="1">
        <v>9.2831090490000001</v>
      </c>
      <c r="L16" s="1">
        <v>0</v>
      </c>
      <c r="M16" s="1">
        <v>1.1000000000000001</v>
      </c>
      <c r="N16" s="1">
        <v>0.14181701843632699</v>
      </c>
      <c r="Q16">
        <f t="shared" si="2"/>
        <v>0.93013698630136965</v>
      </c>
      <c r="S16">
        <f t="shared" si="0"/>
        <v>0.2018276</v>
      </c>
      <c r="U16">
        <f t="shared" si="1"/>
        <v>18.742530753970215</v>
      </c>
    </row>
    <row r="17" spans="1:21" x14ac:dyDescent="0.25">
      <c r="A17">
        <v>0.16500000000000001</v>
      </c>
      <c r="B17">
        <v>55.645505049999997</v>
      </c>
      <c r="C17">
        <v>9.2831099909999999</v>
      </c>
      <c r="D17" s="7"/>
      <c r="E17" s="1">
        <v>55.645507145000003</v>
      </c>
      <c r="F17" s="1">
        <v>9.2831232589999999</v>
      </c>
      <c r="G17" s="1">
        <v>0</v>
      </c>
      <c r="H17" s="1">
        <v>2</v>
      </c>
      <c r="I17" s="1">
        <v>0.177072806915377</v>
      </c>
      <c r="J17" s="1">
        <v>55.645505051000001</v>
      </c>
      <c r="K17" s="1">
        <v>9.2831099909999999</v>
      </c>
      <c r="L17" s="1">
        <v>0</v>
      </c>
      <c r="M17" s="1">
        <v>1.2</v>
      </c>
      <c r="N17" s="1">
        <v>0.150202654920182</v>
      </c>
      <c r="Q17">
        <f t="shared" si="2"/>
        <v>0.99657534246575319</v>
      </c>
      <c r="S17">
        <f t="shared" si="0"/>
        <v>0.20284849999999999</v>
      </c>
      <c r="U17">
        <f t="shared" si="1"/>
        <v>18.658506225089159</v>
      </c>
    </row>
    <row r="18" spans="1:21" x14ac:dyDescent="0.25">
      <c r="A18">
        <v>0.16800000000000001</v>
      </c>
      <c r="B18">
        <v>55.645505180000001</v>
      </c>
      <c r="C18">
        <v>9.283110314</v>
      </c>
      <c r="D18" s="7"/>
      <c r="E18" s="1">
        <v>55.645507645000002</v>
      </c>
      <c r="F18" s="1">
        <v>9.2831291480000004</v>
      </c>
      <c r="G18" s="1">
        <v>0</v>
      </c>
      <c r="H18" s="1">
        <v>2.4</v>
      </c>
      <c r="I18" s="1">
        <v>0.23739712335911101</v>
      </c>
      <c r="J18" s="1">
        <v>55.645505311999997</v>
      </c>
      <c r="K18" s="1">
        <v>9.2831112949999994</v>
      </c>
      <c r="L18" s="1">
        <v>0</v>
      </c>
      <c r="M18" s="1">
        <v>1.2</v>
      </c>
      <c r="N18" s="1">
        <v>0.14437701293928301</v>
      </c>
      <c r="Q18">
        <f t="shared" si="2"/>
        <v>1.0630136986301368</v>
      </c>
      <c r="S18">
        <f t="shared" si="0"/>
        <v>0.20591120000000002</v>
      </c>
      <c r="U18">
        <f t="shared" si="1"/>
        <v>18.411431723966448</v>
      </c>
    </row>
    <row r="19" spans="1:21" x14ac:dyDescent="0.25">
      <c r="A19">
        <v>0.16800000000000001</v>
      </c>
      <c r="B19">
        <v>55.645505270000001</v>
      </c>
      <c r="C19">
        <v>9.2831108029999996</v>
      </c>
      <c r="D19" s="7"/>
      <c r="E19" s="1">
        <v>55.645507498999997</v>
      </c>
      <c r="F19" s="1">
        <v>9.2831285359999995</v>
      </c>
      <c r="G19" s="1">
        <v>0</v>
      </c>
      <c r="H19" s="1">
        <v>2.2999999999999998</v>
      </c>
      <c r="I19" s="1">
        <v>0.24485860214612501</v>
      </c>
      <c r="J19" s="1">
        <v>55.645505266000001</v>
      </c>
      <c r="K19" s="1">
        <v>9.2831108029999996</v>
      </c>
      <c r="L19" s="1">
        <v>0</v>
      </c>
      <c r="M19" s="1">
        <v>1.2</v>
      </c>
      <c r="N19" s="1">
        <v>0.134918283575125</v>
      </c>
      <c r="Q19">
        <f t="shared" si="2"/>
        <v>1.1294520547945204</v>
      </c>
      <c r="S19">
        <f t="shared" si="0"/>
        <v>0.20591120000000002</v>
      </c>
      <c r="U19">
        <f t="shared" si="1"/>
        <v>18.411431723966448</v>
      </c>
    </row>
    <row r="20" spans="1:21" x14ac:dyDescent="0.25">
      <c r="A20">
        <v>0.16300000000000001</v>
      </c>
      <c r="B20">
        <v>55.645505309999997</v>
      </c>
      <c r="C20">
        <v>9.2831112949999994</v>
      </c>
      <c r="D20" s="7"/>
      <c r="E20" s="1">
        <v>55.645507373000001</v>
      </c>
      <c r="F20" s="1">
        <v>9.2831275180000006</v>
      </c>
      <c r="G20" s="1">
        <v>0</v>
      </c>
      <c r="H20" s="1">
        <v>2.2999999999999998</v>
      </c>
      <c r="I20" s="1">
        <v>0.235228962776521</v>
      </c>
      <c r="J20" s="1">
        <v>55.645505180000001</v>
      </c>
      <c r="K20" s="1">
        <v>9.283110314</v>
      </c>
      <c r="L20" s="1">
        <v>0</v>
      </c>
      <c r="M20" s="1">
        <v>1.2</v>
      </c>
      <c r="N20" s="1">
        <v>0.13684632126492599</v>
      </c>
      <c r="Q20">
        <f t="shared" si="2"/>
        <v>1.1958904109589039</v>
      </c>
      <c r="S20">
        <f t="shared" si="0"/>
        <v>0.2008067</v>
      </c>
      <c r="U20">
        <f t="shared" si="1"/>
        <v>18.827409643204135</v>
      </c>
    </row>
    <row r="21" spans="1:21" x14ac:dyDescent="0.25">
      <c r="A21">
        <v>0.16300000000000001</v>
      </c>
      <c r="B21">
        <v>55.645505479999997</v>
      </c>
      <c r="C21">
        <v>9.2831115410000002</v>
      </c>
      <c r="D21" s="7"/>
      <c r="E21" s="1">
        <v>55.645507547000001</v>
      </c>
      <c r="F21" s="1">
        <v>9.2831263859999993</v>
      </c>
      <c r="G21" s="1">
        <v>0</v>
      </c>
      <c r="H21" s="1">
        <v>2.2000000000000002</v>
      </c>
      <c r="I21" s="1">
        <v>0.194896306694854</v>
      </c>
      <c r="J21" s="1">
        <v>55.645505475</v>
      </c>
      <c r="K21" s="1">
        <v>9.2831115410000002</v>
      </c>
      <c r="L21" s="1">
        <v>0</v>
      </c>
      <c r="M21" s="1">
        <v>1.3</v>
      </c>
      <c r="N21" s="1">
        <v>0.133662020306348</v>
      </c>
      <c r="Q21">
        <f t="shared" si="2"/>
        <v>1.2623287671232875</v>
      </c>
      <c r="S21">
        <f t="shared" si="0"/>
        <v>0.2008067</v>
      </c>
      <c r="U21">
        <f t="shared" si="1"/>
        <v>18.827409643204135</v>
      </c>
    </row>
    <row r="22" spans="1:21" x14ac:dyDescent="0.25">
      <c r="A22">
        <v>0.16500000000000001</v>
      </c>
      <c r="B22">
        <v>55.645505460000003</v>
      </c>
      <c r="C22">
        <v>9.2831117439999993</v>
      </c>
      <c r="D22" s="7"/>
      <c r="E22" s="1">
        <v>55.645508038000003</v>
      </c>
      <c r="F22" s="1">
        <v>9.2831312459999999</v>
      </c>
      <c r="G22" s="1">
        <v>0</v>
      </c>
      <c r="H22" s="1">
        <v>2.5</v>
      </c>
      <c r="I22" s="1">
        <v>0.23732164157420699</v>
      </c>
      <c r="J22" s="1">
        <v>55.645505153999999</v>
      </c>
      <c r="K22" s="1">
        <v>9.2831129309999998</v>
      </c>
      <c r="L22" s="1">
        <v>0</v>
      </c>
      <c r="M22" s="1">
        <v>1.3</v>
      </c>
      <c r="N22" s="1">
        <v>0.19013430764530401</v>
      </c>
      <c r="Q22">
        <f t="shared" si="2"/>
        <v>1.328767123287671</v>
      </c>
      <c r="S22">
        <f t="shared" si="0"/>
        <v>0.20284849999999999</v>
      </c>
      <c r="U22">
        <f t="shared" si="1"/>
        <v>18.658506225089159</v>
      </c>
    </row>
    <row r="23" spans="1:21" x14ac:dyDescent="0.25">
      <c r="A23">
        <v>0.17299999999999999</v>
      </c>
      <c r="B23">
        <v>55.645505350000001</v>
      </c>
      <c r="C23">
        <v>9.2831123390000005</v>
      </c>
      <c r="D23" s="7"/>
      <c r="E23" s="1">
        <v>55.645508083000003</v>
      </c>
      <c r="F23" s="1">
        <v>9.2831304259999996</v>
      </c>
      <c r="G23" s="1">
        <v>0</v>
      </c>
      <c r="H23" s="1">
        <v>2.5</v>
      </c>
      <c r="I23" s="1">
        <v>0.21640771777675999</v>
      </c>
      <c r="J23" s="1">
        <v>55.645505350000001</v>
      </c>
      <c r="K23" s="1">
        <v>9.2831123390000005</v>
      </c>
      <c r="L23" s="1">
        <v>0</v>
      </c>
      <c r="M23" s="1">
        <v>1.3</v>
      </c>
      <c r="N23" s="1">
        <v>0.155528231496881</v>
      </c>
      <c r="Q23">
        <f t="shared" si="2"/>
        <v>1.3952054794520545</v>
      </c>
      <c r="S23">
        <f t="shared" si="0"/>
        <v>0.21101569999999997</v>
      </c>
      <c r="U23">
        <f t="shared" si="1"/>
        <v>18.015578935595784</v>
      </c>
    </row>
    <row r="24" spans="1:21" x14ac:dyDescent="0.25">
      <c r="A24">
        <v>0.185</v>
      </c>
      <c r="B24">
        <v>55.645505149999998</v>
      </c>
      <c r="C24">
        <v>9.2831129309999998</v>
      </c>
      <c r="D24" s="7"/>
      <c r="E24" s="1">
        <v>55.645507940999998</v>
      </c>
      <c r="F24" s="1">
        <v>9.2831294260000004</v>
      </c>
      <c r="G24" s="1">
        <v>0</v>
      </c>
      <c r="H24" s="1">
        <v>2.4</v>
      </c>
      <c r="I24" s="1">
        <v>0.21147177376314499</v>
      </c>
      <c r="J24" s="1">
        <v>55.645505462999999</v>
      </c>
      <c r="K24" s="1">
        <v>9.2831117439999993</v>
      </c>
      <c r="L24" s="1">
        <v>0</v>
      </c>
      <c r="M24" s="1">
        <v>1.3</v>
      </c>
      <c r="N24" s="1">
        <v>0.135496327428034</v>
      </c>
      <c r="Q24">
        <f t="shared" si="2"/>
        <v>1.4616438356164381</v>
      </c>
      <c r="S24">
        <f t="shared" si="0"/>
        <v>0.22326649999999998</v>
      </c>
      <c r="U24">
        <f t="shared" si="1"/>
        <v>17.139382755585807</v>
      </c>
    </row>
    <row r="25" spans="1:21" x14ac:dyDescent="0.25">
      <c r="A25">
        <v>0.19900000000000001</v>
      </c>
      <c r="B25">
        <v>55.645505100000001</v>
      </c>
      <c r="C25">
        <v>9.2831137360000007</v>
      </c>
      <c r="D25" s="7"/>
      <c r="E25" s="1">
        <v>55.645507715999997</v>
      </c>
      <c r="F25" s="1">
        <v>9.2831292390000009</v>
      </c>
      <c r="G25" s="1">
        <v>0</v>
      </c>
      <c r="H25" s="1">
        <v>2.4</v>
      </c>
      <c r="I25" s="1">
        <v>0.23132558543869799</v>
      </c>
      <c r="J25" s="1">
        <v>55.645505100000001</v>
      </c>
      <c r="K25" s="1">
        <v>9.2831137360000007</v>
      </c>
      <c r="L25" s="1">
        <v>0</v>
      </c>
      <c r="M25" s="1">
        <v>1.4</v>
      </c>
      <c r="N25" s="1">
        <v>0.21028376535532101</v>
      </c>
      <c r="Q25">
        <f t="shared" si="2"/>
        <v>1.5280821917808216</v>
      </c>
      <c r="S25">
        <f t="shared" si="0"/>
        <v>0.23755909999999997</v>
      </c>
      <c r="U25">
        <f t="shared" si="1"/>
        <v>16.231371477665963</v>
      </c>
    </row>
    <row r="26" spans="1:21" x14ac:dyDescent="0.25">
      <c r="A26">
        <v>0.21099999999999999</v>
      </c>
      <c r="B26">
        <v>55.645505270000001</v>
      </c>
      <c r="C26">
        <v>9.2831145970000009</v>
      </c>
      <c r="D26" s="7"/>
      <c r="E26" s="1">
        <v>55.645507963</v>
      </c>
      <c r="F26" s="1">
        <v>9.2831335260000003</v>
      </c>
      <c r="G26" s="1">
        <v>0</v>
      </c>
      <c r="H26" s="1">
        <v>2.7</v>
      </c>
      <c r="I26" s="1">
        <v>0.29067360671175901</v>
      </c>
      <c r="J26" s="1">
        <v>55.645505268999997</v>
      </c>
      <c r="K26" s="1">
        <v>9.2831145970000009</v>
      </c>
      <c r="L26" s="1">
        <v>0</v>
      </c>
      <c r="M26" s="1">
        <v>1.4</v>
      </c>
      <c r="N26" s="1">
        <v>0.210463590128533</v>
      </c>
      <c r="Q26">
        <f t="shared" si="2"/>
        <v>1.5945205479452051</v>
      </c>
      <c r="S26">
        <f t="shared" si="0"/>
        <v>0.24980989999999997</v>
      </c>
      <c r="U26">
        <f t="shared" si="1"/>
        <v>15.535773402094947</v>
      </c>
    </row>
    <row r="27" spans="1:21" x14ac:dyDescent="0.25">
      <c r="A27">
        <v>0.22</v>
      </c>
      <c r="B27">
        <v>55.645505630000002</v>
      </c>
      <c r="C27">
        <v>9.2831147109999996</v>
      </c>
      <c r="D27" s="7"/>
      <c r="E27" s="1">
        <v>55.645507811999998</v>
      </c>
      <c r="F27" s="1">
        <v>9.2831332230000001</v>
      </c>
      <c r="G27" s="1">
        <v>0</v>
      </c>
      <c r="H27" s="1">
        <v>2.6</v>
      </c>
      <c r="I27" s="1">
        <v>0.30025965465797</v>
      </c>
      <c r="J27" s="1">
        <v>55.645506030999996</v>
      </c>
      <c r="K27" s="1">
        <v>9.2831153559999997</v>
      </c>
      <c r="L27" s="1">
        <v>0</v>
      </c>
      <c r="M27" s="1">
        <v>1.5</v>
      </c>
      <c r="N27" s="1">
        <v>0.14175359370704399</v>
      </c>
      <c r="Q27">
        <f t="shared" si="2"/>
        <v>1.6609589041095887</v>
      </c>
      <c r="S27">
        <f t="shared" si="0"/>
        <v>0.25899800000000001</v>
      </c>
      <c r="U27">
        <f t="shared" si="1"/>
        <v>15.057259129414128</v>
      </c>
    </row>
    <row r="28" spans="1:21" x14ac:dyDescent="0.25">
      <c r="A28">
        <v>0.222</v>
      </c>
      <c r="B28">
        <v>55.645505890000003</v>
      </c>
      <c r="C28">
        <v>9.2831148129999992</v>
      </c>
      <c r="D28" s="7"/>
      <c r="E28" s="1">
        <v>55.645507766999998</v>
      </c>
      <c r="F28" s="1">
        <v>9.2831326779999994</v>
      </c>
      <c r="G28" s="1">
        <v>0</v>
      </c>
      <c r="H28" s="1">
        <v>2.6</v>
      </c>
      <c r="I28" s="1">
        <v>0.29228045370330502</v>
      </c>
      <c r="J28" s="1">
        <v>55.645505886999999</v>
      </c>
      <c r="K28" s="1">
        <v>9.2831148129999992</v>
      </c>
      <c r="L28" s="1">
        <v>0</v>
      </c>
      <c r="M28" s="1">
        <v>1.5</v>
      </c>
      <c r="N28" s="1">
        <v>0.14987115430723399</v>
      </c>
      <c r="Q28">
        <f t="shared" si="2"/>
        <v>1.7273972602739722</v>
      </c>
      <c r="S28">
        <f t="shared" si="0"/>
        <v>0.26103979999999999</v>
      </c>
      <c r="U28">
        <f t="shared" si="1"/>
        <v>14.955497207705488</v>
      </c>
    </row>
    <row r="29" spans="1:21" x14ac:dyDescent="0.25">
      <c r="A29">
        <v>0.22600000000000001</v>
      </c>
      <c r="B29">
        <v>55.64550603</v>
      </c>
      <c r="C29">
        <v>9.2831153559999997</v>
      </c>
      <c r="D29" s="7"/>
      <c r="E29" s="1">
        <v>55.64550784</v>
      </c>
      <c r="F29" s="1">
        <v>9.2831320329999993</v>
      </c>
      <c r="G29" s="1">
        <v>0</v>
      </c>
      <c r="H29" s="1">
        <v>2.6</v>
      </c>
      <c r="I29" s="1">
        <v>0.27417381956776998</v>
      </c>
      <c r="J29" s="1">
        <v>55.645505628999999</v>
      </c>
      <c r="K29" s="1">
        <v>9.2831147109999996</v>
      </c>
      <c r="L29" s="1">
        <v>0</v>
      </c>
      <c r="M29" s="1">
        <v>1.5</v>
      </c>
      <c r="N29" s="1">
        <v>0.17806611115137799</v>
      </c>
      <c r="Q29">
        <f t="shared" si="2"/>
        <v>1.7938356164383558</v>
      </c>
      <c r="S29">
        <f t="shared" si="0"/>
        <v>0.26512340000000001</v>
      </c>
      <c r="U29">
        <f t="shared" si="1"/>
        <v>14.756675570696515</v>
      </c>
    </row>
    <row r="30" spans="1:21" x14ac:dyDescent="0.25">
      <c r="A30">
        <v>0.23499999999999999</v>
      </c>
      <c r="B30">
        <v>55.645506079999997</v>
      </c>
      <c r="C30">
        <v>9.2831161000000009</v>
      </c>
      <c r="D30" s="7"/>
      <c r="E30" s="1">
        <v>55.645509085</v>
      </c>
      <c r="F30" s="1">
        <v>9.2831357689999994</v>
      </c>
      <c r="G30" s="1">
        <v>0</v>
      </c>
      <c r="H30" s="1">
        <v>2.8</v>
      </c>
      <c r="I30" s="1">
        <v>0.214828869945526</v>
      </c>
      <c r="J30" s="1">
        <v>55.645506066999999</v>
      </c>
      <c r="K30" s="1">
        <v>9.2831170299999997</v>
      </c>
      <c r="L30" s="1">
        <v>0</v>
      </c>
      <c r="M30" s="1">
        <v>1.6</v>
      </c>
      <c r="N30" s="1">
        <v>0.170304221190445</v>
      </c>
      <c r="Q30">
        <f t="shared" si="2"/>
        <v>1.8602739726027393</v>
      </c>
      <c r="S30">
        <f t="shared" si="0"/>
        <v>0.27431149999999999</v>
      </c>
      <c r="U30">
        <f t="shared" si="1"/>
        <v>14.330970447830296</v>
      </c>
    </row>
    <row r="31" spans="1:21" x14ac:dyDescent="0.25">
      <c r="A31">
        <v>0.24199999999999999</v>
      </c>
      <c r="B31">
        <v>55.645506070000003</v>
      </c>
      <c r="C31">
        <v>9.2831170299999997</v>
      </c>
      <c r="D31" s="7"/>
      <c r="E31" s="1">
        <v>55.645508778999996</v>
      </c>
      <c r="F31" s="1">
        <v>9.2831352739999993</v>
      </c>
      <c r="G31" s="1">
        <v>0</v>
      </c>
      <c r="H31" s="1">
        <v>2.8</v>
      </c>
      <c r="I31" s="1">
        <v>0.23533041957069201</v>
      </c>
      <c r="J31" s="1">
        <v>55.645506081999997</v>
      </c>
      <c r="K31" s="1">
        <v>9.2831161000000009</v>
      </c>
      <c r="L31" s="1">
        <v>0</v>
      </c>
      <c r="M31" s="1">
        <v>1.6</v>
      </c>
      <c r="N31" s="1">
        <v>0.15815198177003401</v>
      </c>
      <c r="Q31">
        <f t="shared" si="2"/>
        <v>1.9267123287671228</v>
      </c>
      <c r="S31">
        <f t="shared" si="0"/>
        <v>0.28145779999999998</v>
      </c>
      <c r="U31">
        <f t="shared" si="1"/>
        <v>14.019082079089651</v>
      </c>
    </row>
    <row r="32" spans="1:21" x14ac:dyDescent="0.25">
      <c r="A32">
        <v>0.25600000000000001</v>
      </c>
      <c r="B32">
        <v>55.645506019999999</v>
      </c>
      <c r="C32">
        <v>9.2831178189999992</v>
      </c>
      <c r="D32" s="7"/>
      <c r="E32" s="1">
        <v>55.645508503000002</v>
      </c>
      <c r="F32" s="1">
        <v>9.2831348439999992</v>
      </c>
      <c r="G32" s="1">
        <v>0</v>
      </c>
      <c r="H32" s="1">
        <v>2.8</v>
      </c>
      <c r="I32" s="1">
        <v>0.25968559523081097</v>
      </c>
      <c r="J32" s="1">
        <v>55.645506509999997</v>
      </c>
      <c r="K32" s="1">
        <v>9.2831188109999996</v>
      </c>
      <c r="L32" s="1">
        <v>0</v>
      </c>
      <c r="M32" s="1">
        <v>1.7</v>
      </c>
      <c r="N32" s="1">
        <v>0.160234323173122</v>
      </c>
      <c r="Q32">
        <f t="shared" si="2"/>
        <v>1.9931506849315064</v>
      </c>
      <c r="S32">
        <f t="shared" si="0"/>
        <v>0.29575039999999997</v>
      </c>
      <c r="U32">
        <f t="shared" si="1"/>
        <v>13.440522819242162</v>
      </c>
    </row>
    <row r="33" spans="1:21" x14ac:dyDescent="0.25">
      <c r="A33">
        <v>0.26800000000000002</v>
      </c>
      <c r="B33">
        <v>55.645506240000003</v>
      </c>
      <c r="C33">
        <v>9.2831184370000006</v>
      </c>
      <c r="D33" s="7"/>
      <c r="E33" s="1">
        <v>55.645508135999997</v>
      </c>
      <c r="F33" s="1">
        <v>9.2831340129999997</v>
      </c>
      <c r="G33" s="1">
        <v>0</v>
      </c>
      <c r="H33" s="1">
        <v>2.7</v>
      </c>
      <c r="I33" s="1">
        <v>0.279011784760268</v>
      </c>
      <c r="J33" s="1">
        <v>55.645506242000003</v>
      </c>
      <c r="K33" s="1">
        <v>9.2831184370000006</v>
      </c>
      <c r="L33" s="1">
        <v>0</v>
      </c>
      <c r="M33" s="1">
        <v>1.7</v>
      </c>
      <c r="N33" s="1">
        <v>0.178817970465871</v>
      </c>
      <c r="Q33">
        <f t="shared" si="2"/>
        <v>2.0595890410958901</v>
      </c>
      <c r="S33">
        <f t="shared" si="0"/>
        <v>0.30800119999999997</v>
      </c>
      <c r="U33">
        <f t="shared" si="1"/>
        <v>12.987351997329869</v>
      </c>
    </row>
    <row r="34" spans="1:21" x14ac:dyDescent="0.25">
      <c r="A34">
        <v>0.27600000000000002</v>
      </c>
      <c r="B34">
        <v>55.645506509999997</v>
      </c>
      <c r="C34">
        <v>9.2831188109999996</v>
      </c>
      <c r="D34" s="7"/>
      <c r="E34" s="1">
        <v>55.645504668999997</v>
      </c>
      <c r="F34" s="1">
        <v>9.28310411</v>
      </c>
      <c r="G34" s="1">
        <v>0</v>
      </c>
      <c r="H34" s="1">
        <v>0.79999999999999905</v>
      </c>
      <c r="I34" s="1">
        <v>7.03026152524759E-2</v>
      </c>
      <c r="J34" s="1">
        <v>55.645506017000002</v>
      </c>
      <c r="K34" s="1">
        <v>9.2831178189999992</v>
      </c>
      <c r="L34" s="1">
        <v>0</v>
      </c>
      <c r="M34" s="1">
        <v>1.7</v>
      </c>
      <c r="N34" s="1">
        <v>0.19651954153152501</v>
      </c>
      <c r="Q34">
        <f t="shared" si="2"/>
        <v>2.1260273972602737</v>
      </c>
      <c r="S34">
        <f t="shared" si="0"/>
        <v>0.31616839999999996</v>
      </c>
      <c r="U34">
        <f t="shared" si="1"/>
        <v>12.704748482137981</v>
      </c>
    </row>
    <row r="35" spans="1:21" x14ac:dyDescent="0.25">
      <c r="A35">
        <v>0.27800000000000002</v>
      </c>
      <c r="B35">
        <v>55.645506699999999</v>
      </c>
      <c r="C35">
        <v>9.2831191620000002</v>
      </c>
      <c r="D35" s="7"/>
      <c r="E35" s="1">
        <v>55.645504420999998</v>
      </c>
      <c r="F35" s="1">
        <v>9.283103723</v>
      </c>
      <c r="G35" s="1">
        <v>0</v>
      </c>
      <c r="H35" s="1">
        <v>0.79999999999999905</v>
      </c>
      <c r="I35" s="1">
        <v>9.9062272870393597E-2</v>
      </c>
      <c r="J35" s="1">
        <v>55.645507019</v>
      </c>
      <c r="K35" s="1">
        <v>9.2831196249999994</v>
      </c>
      <c r="L35" s="1">
        <v>0</v>
      </c>
      <c r="M35" s="1">
        <v>1.8</v>
      </c>
      <c r="N35" s="1">
        <v>0.119543909296096</v>
      </c>
      <c r="Q35">
        <f t="shared" si="2"/>
        <v>2.1924657534246572</v>
      </c>
      <c r="S35">
        <f t="shared" si="0"/>
        <v>0.3182102</v>
      </c>
      <c r="U35">
        <f t="shared" si="1"/>
        <v>12.636364264878994</v>
      </c>
    </row>
    <row r="36" spans="1:21" x14ac:dyDescent="0.25">
      <c r="A36">
        <v>0.27400000000000002</v>
      </c>
      <c r="B36">
        <v>55.645506910000002</v>
      </c>
      <c r="C36">
        <v>9.2831193350000003</v>
      </c>
      <c r="D36" s="7"/>
      <c r="E36" s="1">
        <v>55.645504355</v>
      </c>
      <c r="F36" s="1">
        <v>9.2831026879999996</v>
      </c>
      <c r="G36" s="1">
        <v>0</v>
      </c>
      <c r="H36" s="1">
        <v>0.7</v>
      </c>
      <c r="I36" s="1">
        <v>7.5297189669258899E-2</v>
      </c>
      <c r="J36" s="1">
        <v>55.645506906000001</v>
      </c>
      <c r="K36" s="1">
        <v>9.2831193350000003</v>
      </c>
      <c r="L36" s="1">
        <v>0</v>
      </c>
      <c r="M36" s="1">
        <v>1.8</v>
      </c>
      <c r="N36" s="1">
        <v>0.12852894509614701</v>
      </c>
      <c r="Q36">
        <f t="shared" si="2"/>
        <v>2.2589041095890408</v>
      </c>
      <c r="S36">
        <f t="shared" si="0"/>
        <v>0.31412659999999998</v>
      </c>
      <c r="U36">
        <f t="shared" si="1"/>
        <v>12.774021684250858</v>
      </c>
    </row>
    <row r="37" spans="1:21" x14ac:dyDescent="0.25">
      <c r="A37">
        <v>0.27</v>
      </c>
      <c r="B37">
        <v>55.645507019999997</v>
      </c>
      <c r="C37">
        <v>9.2831196249999994</v>
      </c>
      <c r="D37" s="7"/>
      <c r="E37" s="1">
        <v>55.645505268000001</v>
      </c>
      <c r="F37" s="1">
        <v>9.2831037700000003</v>
      </c>
      <c r="G37" s="1">
        <v>0</v>
      </c>
      <c r="H37" s="1">
        <v>0.79999999999999905</v>
      </c>
      <c r="I37" s="1">
        <v>1.4685131000291301E-2</v>
      </c>
      <c r="J37" s="1">
        <v>55.645506703999999</v>
      </c>
      <c r="K37" s="1">
        <v>9.2831191620000002</v>
      </c>
      <c r="L37" s="1">
        <v>0</v>
      </c>
      <c r="M37" s="1">
        <v>1.8</v>
      </c>
      <c r="N37" s="1">
        <v>0.150317415524164</v>
      </c>
      <c r="Q37">
        <f t="shared" si="2"/>
        <v>2.3253424657534243</v>
      </c>
      <c r="S37">
        <f t="shared" si="0"/>
        <v>0.31004299999999996</v>
      </c>
      <c r="U37">
        <f t="shared" si="1"/>
        <v>12.915305296362101</v>
      </c>
    </row>
    <row r="38" spans="1:21" x14ac:dyDescent="0.25">
      <c r="A38">
        <v>0.26900000000000002</v>
      </c>
      <c r="B38">
        <v>55.645507070000001</v>
      </c>
      <c r="C38">
        <v>9.2831201229999998</v>
      </c>
      <c r="D38" s="7"/>
      <c r="E38" s="1">
        <v>55.645505268999997</v>
      </c>
      <c r="F38" s="1">
        <v>9.2831037009999999</v>
      </c>
      <c r="G38" s="1">
        <v>0</v>
      </c>
      <c r="H38" s="1">
        <v>0.79999999999999905</v>
      </c>
      <c r="I38" s="1">
        <v>1.8923950253972699E-2</v>
      </c>
      <c r="J38" s="1">
        <v>55.645507074000001</v>
      </c>
      <c r="K38" s="1">
        <v>9.2831201229999998</v>
      </c>
      <c r="L38" s="1">
        <v>0</v>
      </c>
      <c r="M38" s="1">
        <v>1.8</v>
      </c>
      <c r="N38" s="1">
        <v>0.126068145921888</v>
      </c>
      <c r="Q38">
        <f t="shared" si="2"/>
        <v>2.3917808219178078</v>
      </c>
      <c r="S38">
        <f t="shared" si="0"/>
        <v>0.30902209999999997</v>
      </c>
      <c r="U38">
        <f t="shared" si="1"/>
        <v>12.951209638404487</v>
      </c>
    </row>
    <row r="39" spans="1:21" x14ac:dyDescent="0.25">
      <c r="A39">
        <v>0.26900000000000002</v>
      </c>
      <c r="B39">
        <v>55.645506959999999</v>
      </c>
      <c r="C39">
        <v>9.2831208180000004</v>
      </c>
      <c r="D39" s="7"/>
      <c r="E39" s="1">
        <v>55.645505161999999</v>
      </c>
      <c r="F39" s="1">
        <v>9.2831036390000001</v>
      </c>
      <c r="G39" s="1">
        <v>0</v>
      </c>
      <c r="H39" s="1">
        <v>0.79999999999999905</v>
      </c>
      <c r="I39" s="1">
        <v>2.71338219138645E-2</v>
      </c>
      <c r="J39" s="1">
        <v>55.645506677999997</v>
      </c>
      <c r="K39" s="1">
        <v>9.2831219340000004</v>
      </c>
      <c r="L39" s="1">
        <v>0</v>
      </c>
      <c r="M39" s="1">
        <v>1.9</v>
      </c>
      <c r="N39" s="1">
        <v>0.20130386357205399</v>
      </c>
      <c r="Q39">
        <f t="shared" si="2"/>
        <v>2.4582191780821914</v>
      </c>
      <c r="S39">
        <f t="shared" si="0"/>
        <v>0.30902209999999997</v>
      </c>
      <c r="U39">
        <f t="shared" si="1"/>
        <v>12.951209638404487</v>
      </c>
    </row>
    <row r="40" spans="1:21" x14ac:dyDescent="0.25">
      <c r="A40">
        <v>0.26900000000000002</v>
      </c>
      <c r="B40">
        <v>55.645506779999998</v>
      </c>
      <c r="C40">
        <v>9.2831214400000004</v>
      </c>
      <c r="D40" s="7"/>
      <c r="E40" s="1">
        <v>55.645504930999998</v>
      </c>
      <c r="F40" s="1">
        <v>9.2831039289999993</v>
      </c>
      <c r="G40" s="1">
        <v>0</v>
      </c>
      <c r="H40" s="1">
        <v>0.79999999999999905</v>
      </c>
      <c r="I40" s="1">
        <v>4.10131381876295E-2</v>
      </c>
      <c r="J40" s="1">
        <v>55.645506775999998</v>
      </c>
      <c r="K40" s="1">
        <v>9.2831214400000004</v>
      </c>
      <c r="L40" s="1">
        <v>0</v>
      </c>
      <c r="M40" s="1">
        <v>1.9</v>
      </c>
      <c r="N40" s="1">
        <v>0.180284593450175</v>
      </c>
      <c r="Q40">
        <f t="shared" si="2"/>
        <v>2.5246575342465749</v>
      </c>
      <c r="S40">
        <f t="shared" si="0"/>
        <v>0.30902209999999997</v>
      </c>
      <c r="U40">
        <f t="shared" si="1"/>
        <v>12.951209638404487</v>
      </c>
    </row>
    <row r="41" spans="1:21" x14ac:dyDescent="0.25">
      <c r="A41">
        <v>0.27</v>
      </c>
      <c r="B41">
        <v>55.645506679999997</v>
      </c>
      <c r="C41">
        <v>9.2831219340000004</v>
      </c>
      <c r="D41" s="7"/>
      <c r="E41" s="1">
        <v>55.645505020000002</v>
      </c>
      <c r="F41" s="1">
        <v>9.283105248</v>
      </c>
      <c r="G41" s="1">
        <v>0</v>
      </c>
      <c r="H41" s="1">
        <v>0.89999999999999902</v>
      </c>
      <c r="I41" s="1">
        <v>6.3728766884973004E-2</v>
      </c>
      <c r="J41" s="1">
        <v>55.645506963000003</v>
      </c>
      <c r="K41" s="1">
        <v>9.2831208180000004</v>
      </c>
      <c r="L41" s="1">
        <v>0</v>
      </c>
      <c r="M41" s="1">
        <v>1.9</v>
      </c>
      <c r="N41" s="1">
        <v>0.15260184348647601</v>
      </c>
      <c r="Q41">
        <f t="shared" si="2"/>
        <v>2.5910958904109584</v>
      </c>
      <c r="S41">
        <f t="shared" si="0"/>
        <v>0.31004299999999996</v>
      </c>
      <c r="U41">
        <f t="shared" si="1"/>
        <v>12.915305296362101</v>
      </c>
    </row>
    <row r="42" spans="1:21" x14ac:dyDescent="0.25">
      <c r="A42">
        <v>0.26900000000000002</v>
      </c>
      <c r="B42">
        <v>55.64550663</v>
      </c>
      <c r="C42">
        <v>9.2831225699999997</v>
      </c>
      <c r="D42" s="7"/>
      <c r="E42" s="1">
        <v>55.645505210000003</v>
      </c>
      <c r="F42" s="1">
        <v>9.2831047990000002</v>
      </c>
      <c r="G42" s="1">
        <v>0</v>
      </c>
      <c r="H42" s="1">
        <v>0.79999999999999905</v>
      </c>
      <c r="I42" s="1">
        <v>5.1379957417765999E-2</v>
      </c>
      <c r="J42" s="1">
        <v>55.645507145000003</v>
      </c>
      <c r="K42" s="1">
        <v>9.2831232589999999</v>
      </c>
      <c r="L42" s="1">
        <v>0</v>
      </c>
      <c r="M42" s="1">
        <v>2</v>
      </c>
      <c r="N42" s="1">
        <v>0.177072806915377</v>
      </c>
      <c r="Q42">
        <f t="shared" si="2"/>
        <v>2.657534246575342</v>
      </c>
      <c r="S42">
        <f t="shared" si="0"/>
        <v>0.30902209999999997</v>
      </c>
      <c r="U42">
        <f t="shared" si="1"/>
        <v>12.951209638404487</v>
      </c>
    </row>
    <row r="43" spans="1:21" x14ac:dyDescent="0.25">
      <c r="A43">
        <v>0.26500000000000001</v>
      </c>
      <c r="B43">
        <v>55.645506750000003</v>
      </c>
      <c r="C43">
        <v>9.2831228530000001</v>
      </c>
      <c r="D43" s="7"/>
      <c r="E43" s="1">
        <v>55.645505385</v>
      </c>
      <c r="F43" s="1">
        <v>9.2831044140000003</v>
      </c>
      <c r="G43" s="1">
        <v>0</v>
      </c>
      <c r="H43" s="1">
        <v>0.79999999999999905</v>
      </c>
      <c r="I43" s="1">
        <v>2.7968735218044102E-2</v>
      </c>
      <c r="J43" s="1">
        <v>55.645506842000003</v>
      </c>
      <c r="K43" s="1">
        <v>9.283122959</v>
      </c>
      <c r="L43" s="1">
        <v>0</v>
      </c>
      <c r="M43" s="1">
        <v>2</v>
      </c>
      <c r="N43" s="1">
        <v>0.202888464679296</v>
      </c>
      <c r="Q43">
        <f t="shared" si="2"/>
        <v>2.7239726027397255</v>
      </c>
      <c r="S43">
        <f t="shared" si="0"/>
        <v>0.3049385</v>
      </c>
      <c r="U43">
        <f t="shared" si="1"/>
        <v>13.097231081021251</v>
      </c>
    </row>
    <row r="44" spans="1:21" x14ac:dyDescent="0.25">
      <c r="A44">
        <v>0.26</v>
      </c>
      <c r="B44">
        <v>55.645506840000003</v>
      </c>
      <c r="C44">
        <v>9.283122959</v>
      </c>
      <c r="D44" s="7"/>
      <c r="E44" s="1">
        <v>55.645505358000001</v>
      </c>
      <c r="F44" s="1">
        <v>9.2831039910000008</v>
      </c>
      <c r="G44" s="1">
        <v>0</v>
      </c>
      <c r="H44" s="1">
        <v>0.79999999999999905</v>
      </c>
      <c r="I44" s="1">
        <v>6.7471306103390498E-3</v>
      </c>
      <c r="J44" s="1">
        <v>55.645506750999999</v>
      </c>
      <c r="K44" s="1">
        <v>9.2831228530000001</v>
      </c>
      <c r="L44" s="1">
        <v>0</v>
      </c>
      <c r="M44" s="1">
        <v>2</v>
      </c>
      <c r="N44" s="1">
        <v>0.21119343624833101</v>
      </c>
      <c r="Q44">
        <f t="shared" si="2"/>
        <v>2.7904109589041091</v>
      </c>
      <c r="S44">
        <f t="shared" si="0"/>
        <v>0.29983399999999999</v>
      </c>
      <c r="U44">
        <f t="shared" si="1"/>
        <v>13.28535122767931</v>
      </c>
    </row>
    <row r="45" spans="1:21" x14ac:dyDescent="0.25">
      <c r="A45">
        <v>0.255</v>
      </c>
      <c r="B45">
        <v>55.64550715</v>
      </c>
      <c r="C45">
        <v>9.2831232589999999</v>
      </c>
      <c r="D45" s="7"/>
      <c r="E45" s="1">
        <v>55.645504883999998</v>
      </c>
      <c r="F45" s="1">
        <v>9.2831090490000001</v>
      </c>
      <c r="G45" s="1">
        <v>0</v>
      </c>
      <c r="H45" s="1">
        <v>1.0999999999999901</v>
      </c>
      <c r="I45" s="1">
        <v>0.14181701843632599</v>
      </c>
      <c r="J45" s="1">
        <v>55.645506629000003</v>
      </c>
      <c r="K45" s="1">
        <v>9.2831225699999997</v>
      </c>
      <c r="L45" s="1">
        <v>0</v>
      </c>
      <c r="M45" s="1">
        <v>2</v>
      </c>
      <c r="N45" s="1">
        <v>0.22163206081112999</v>
      </c>
      <c r="Q45">
        <f t="shared" si="2"/>
        <v>2.8568493150684926</v>
      </c>
      <c r="S45">
        <f t="shared" si="0"/>
        <v>0.29472949999999998</v>
      </c>
      <c r="U45">
        <f t="shared" si="1"/>
        <v>13.479987581833502</v>
      </c>
    </row>
    <row r="46" spans="1:21" x14ac:dyDescent="0.25">
      <c r="A46">
        <v>0.25</v>
      </c>
      <c r="B46">
        <v>55.645507440000003</v>
      </c>
      <c r="C46">
        <v>9.2831237170000005</v>
      </c>
      <c r="D46" s="7"/>
      <c r="E46" s="1">
        <v>55.645504891000002</v>
      </c>
      <c r="F46" s="1">
        <v>9.2831078809999994</v>
      </c>
      <c r="G46" s="1">
        <v>0</v>
      </c>
      <c r="H46" s="1">
        <v>0.999999999999999</v>
      </c>
      <c r="I46" s="1">
        <v>0.119531870325549</v>
      </c>
      <c r="J46" s="1">
        <v>55.645507661000003</v>
      </c>
      <c r="K46" s="1">
        <v>9.2831251780000006</v>
      </c>
      <c r="L46" s="1">
        <v>0</v>
      </c>
      <c r="M46" s="1">
        <v>2.1</v>
      </c>
      <c r="N46" s="1">
        <v>0.16619821470083501</v>
      </c>
      <c r="Q46">
        <f t="shared" si="2"/>
        <v>2.9232876712328761</v>
      </c>
      <c r="S46">
        <f t="shared" si="0"/>
        <v>0.28962499999999997</v>
      </c>
      <c r="U46">
        <f t="shared" si="1"/>
        <v>13.681484678463521</v>
      </c>
    </row>
    <row r="47" spans="1:21" x14ac:dyDescent="0.25">
      <c r="A47">
        <v>0.245</v>
      </c>
      <c r="B47">
        <v>55.645507590000001</v>
      </c>
      <c r="C47">
        <v>9.2831243929999996</v>
      </c>
      <c r="D47" s="7"/>
      <c r="E47" s="1">
        <v>55.645504955</v>
      </c>
      <c r="F47" s="1">
        <v>9.2831065870000007</v>
      </c>
      <c r="G47" s="1">
        <v>0</v>
      </c>
      <c r="H47" s="1">
        <v>0.89999999999999902</v>
      </c>
      <c r="I47" s="1">
        <v>9.6595666057136501E-2</v>
      </c>
      <c r="J47" s="1">
        <v>55.645507586000001</v>
      </c>
      <c r="K47" s="1">
        <v>9.2831243929999996</v>
      </c>
      <c r="L47" s="1">
        <v>0</v>
      </c>
      <c r="M47" s="1">
        <v>2.1</v>
      </c>
      <c r="N47" s="1">
        <v>0.15145172718498701</v>
      </c>
      <c r="Q47">
        <f t="shared" si="2"/>
        <v>2.9897260273972597</v>
      </c>
      <c r="S47">
        <f t="shared" si="0"/>
        <v>0.28452049999999995</v>
      </c>
      <c r="U47">
        <f t="shared" si="1"/>
        <v>13.890211777358738</v>
      </c>
    </row>
    <row r="48" spans="1:21" x14ac:dyDescent="0.25">
      <c r="A48">
        <v>0.24199999999999999</v>
      </c>
      <c r="B48">
        <v>55.64550766</v>
      </c>
      <c r="C48">
        <v>9.2831251780000006</v>
      </c>
      <c r="D48" s="7"/>
      <c r="E48" s="1">
        <v>55.645505018000001</v>
      </c>
      <c r="F48" s="1">
        <v>9.2831056590000003</v>
      </c>
      <c r="G48" s="1">
        <v>0</v>
      </c>
      <c r="H48" s="1">
        <v>0.89999999999999902</v>
      </c>
      <c r="I48" s="1">
        <v>6.2497544648050497E-2</v>
      </c>
      <c r="J48" s="1">
        <v>55.645507442000003</v>
      </c>
      <c r="K48" s="1">
        <v>9.2831237170000005</v>
      </c>
      <c r="L48" s="1">
        <v>0</v>
      </c>
      <c r="M48" s="1">
        <v>2.1</v>
      </c>
      <c r="N48" s="1">
        <v>0.160254289570223</v>
      </c>
      <c r="Q48">
        <f t="shared" si="2"/>
        <v>3.0561643835616432</v>
      </c>
      <c r="S48">
        <f t="shared" si="0"/>
        <v>0.28145779999999998</v>
      </c>
      <c r="U48">
        <f t="shared" si="1"/>
        <v>14.019082079089651</v>
      </c>
    </row>
    <row r="49" spans="1:21" x14ac:dyDescent="0.25">
      <c r="A49">
        <v>0.245</v>
      </c>
      <c r="B49">
        <v>55.645507549999998</v>
      </c>
      <c r="C49">
        <v>9.2831263859999993</v>
      </c>
      <c r="D49" s="7"/>
      <c r="E49" s="1">
        <v>55.645505311999997</v>
      </c>
      <c r="F49" s="1">
        <v>9.2831112949999994</v>
      </c>
      <c r="G49" s="1">
        <v>0</v>
      </c>
      <c r="H49" s="1">
        <v>1.2</v>
      </c>
      <c r="I49" s="1">
        <v>0.14437701293928301</v>
      </c>
      <c r="J49" s="1">
        <v>55.645507547000001</v>
      </c>
      <c r="K49" s="1">
        <v>9.2831263859999993</v>
      </c>
      <c r="L49" s="1">
        <v>0</v>
      </c>
      <c r="M49" s="1">
        <v>2.2000000000000002</v>
      </c>
      <c r="N49" s="1">
        <v>0.194896306694855</v>
      </c>
      <c r="Q49">
        <f t="shared" si="2"/>
        <v>3.1226027397260268</v>
      </c>
      <c r="S49">
        <f t="shared" si="0"/>
        <v>0.28452049999999995</v>
      </c>
      <c r="U49">
        <f t="shared" si="1"/>
        <v>13.890211777358738</v>
      </c>
    </row>
    <row r="50" spans="1:21" x14ac:dyDescent="0.25">
      <c r="A50">
        <v>0.253</v>
      </c>
      <c r="B50">
        <v>55.645507369999997</v>
      </c>
      <c r="C50">
        <v>9.2831275180000006</v>
      </c>
      <c r="D50" s="7"/>
      <c r="E50" s="1">
        <v>55.645505266000001</v>
      </c>
      <c r="F50" s="1">
        <v>9.2831108029999996</v>
      </c>
      <c r="G50" s="1">
        <v>0</v>
      </c>
      <c r="H50" s="1">
        <v>1.2</v>
      </c>
      <c r="I50" s="1">
        <v>0.134918283575125</v>
      </c>
      <c r="J50" s="1">
        <v>55.645507498999997</v>
      </c>
      <c r="K50" s="1">
        <v>9.2831285359999995</v>
      </c>
      <c r="L50" s="1">
        <v>0</v>
      </c>
      <c r="M50" s="1">
        <v>2.2999999999999998</v>
      </c>
      <c r="N50" s="1">
        <v>0.24485860214612601</v>
      </c>
      <c r="Q50">
        <f t="shared" si="2"/>
        <v>3.1890410958904103</v>
      </c>
      <c r="S50">
        <f t="shared" si="0"/>
        <v>0.2926877</v>
      </c>
      <c r="U50">
        <f t="shared" si="1"/>
        <v>13.559743029857419</v>
      </c>
    </row>
    <row r="51" spans="1:21" x14ac:dyDescent="0.25">
      <c r="A51">
        <v>0.26</v>
      </c>
      <c r="B51">
        <v>55.645507500000001</v>
      </c>
      <c r="C51">
        <v>9.2831285359999995</v>
      </c>
      <c r="D51" s="7"/>
      <c r="E51" s="1">
        <v>55.645505180000001</v>
      </c>
      <c r="F51" s="1">
        <v>9.283110314</v>
      </c>
      <c r="G51" s="1">
        <v>0</v>
      </c>
      <c r="H51" s="1">
        <v>1.2</v>
      </c>
      <c r="I51" s="1">
        <v>0.13684632126492599</v>
      </c>
      <c r="J51" s="1">
        <v>55.645507373000001</v>
      </c>
      <c r="K51" s="1">
        <v>9.2831275180000006</v>
      </c>
      <c r="L51" s="1">
        <v>0</v>
      </c>
      <c r="M51" s="1">
        <v>2.2999999999999998</v>
      </c>
      <c r="N51" s="1">
        <v>0.235228962776521</v>
      </c>
      <c r="Q51">
        <f t="shared" si="2"/>
        <v>3.2554794520547938</v>
      </c>
      <c r="S51">
        <f t="shared" si="0"/>
        <v>0.29983399999999999</v>
      </c>
      <c r="U51">
        <f t="shared" si="1"/>
        <v>13.28535122767931</v>
      </c>
    </row>
    <row r="52" spans="1:21" x14ac:dyDescent="0.25">
      <c r="A52">
        <v>0.248</v>
      </c>
      <c r="B52">
        <v>55.645507649999999</v>
      </c>
      <c r="C52">
        <v>9.2831291480000004</v>
      </c>
      <c r="D52" s="7"/>
      <c r="E52" s="1">
        <v>55.645505051000001</v>
      </c>
      <c r="F52" s="1">
        <v>9.2831099909999999</v>
      </c>
      <c r="G52" s="1">
        <v>0</v>
      </c>
      <c r="H52" s="1">
        <v>1.2</v>
      </c>
      <c r="I52" s="1">
        <v>0.15020265492018101</v>
      </c>
      <c r="J52" s="1">
        <v>55.645507715999997</v>
      </c>
      <c r="K52" s="1">
        <v>9.2831292390000009</v>
      </c>
      <c r="L52" s="1">
        <v>0</v>
      </c>
      <c r="M52" s="1">
        <v>2.4</v>
      </c>
      <c r="N52" s="1">
        <v>0.23132558543869799</v>
      </c>
      <c r="Q52">
        <f t="shared" si="2"/>
        <v>3.3219178082191774</v>
      </c>
      <c r="S52">
        <f t="shared" si="0"/>
        <v>0.28758319999999998</v>
      </c>
      <c r="U52">
        <f t="shared" si="1"/>
        <v>13.764086358313</v>
      </c>
    </row>
    <row r="53" spans="1:21" x14ac:dyDescent="0.25">
      <c r="A53">
        <v>0.252</v>
      </c>
      <c r="B53">
        <v>55.645507719999998</v>
      </c>
      <c r="C53">
        <v>9.2831292390000009</v>
      </c>
      <c r="D53" s="7"/>
      <c r="E53" s="1">
        <v>55.645505153999999</v>
      </c>
      <c r="F53" s="1">
        <v>9.2831129309999998</v>
      </c>
      <c r="G53" s="1">
        <v>0</v>
      </c>
      <c r="H53" s="1">
        <v>1.3</v>
      </c>
      <c r="I53" s="1">
        <v>0.19013430764530401</v>
      </c>
      <c r="J53" s="1">
        <v>55.645507645000002</v>
      </c>
      <c r="K53" s="1">
        <v>9.2831291480000004</v>
      </c>
      <c r="L53" s="1">
        <v>0</v>
      </c>
      <c r="M53" s="1">
        <v>2.4</v>
      </c>
      <c r="N53" s="1">
        <v>0.23739712335911101</v>
      </c>
      <c r="Q53">
        <f t="shared" si="2"/>
        <v>3.3883561643835609</v>
      </c>
      <c r="S53">
        <f t="shared" si="0"/>
        <v>0.29166679999999995</v>
      </c>
      <c r="U53">
        <f t="shared" si="1"/>
        <v>13.600039497124786</v>
      </c>
    </row>
    <row r="54" spans="1:21" x14ac:dyDescent="0.25">
      <c r="A54">
        <v>0.26</v>
      </c>
      <c r="B54">
        <v>55.645507940000002</v>
      </c>
      <c r="C54">
        <v>9.2831294260000004</v>
      </c>
      <c r="D54" s="7"/>
      <c r="E54" s="1">
        <v>55.645505350000001</v>
      </c>
      <c r="F54" s="1">
        <v>9.2831123390000005</v>
      </c>
      <c r="G54" s="1">
        <v>0</v>
      </c>
      <c r="H54" s="1">
        <v>1.3</v>
      </c>
      <c r="I54" s="1">
        <v>0.155528231496881</v>
      </c>
      <c r="J54" s="1">
        <v>55.645507940999998</v>
      </c>
      <c r="K54" s="1">
        <v>9.2831294260000004</v>
      </c>
      <c r="L54" s="1">
        <v>0</v>
      </c>
      <c r="M54" s="1">
        <v>2.4</v>
      </c>
      <c r="N54" s="1">
        <v>0.21147177376314599</v>
      </c>
      <c r="Q54">
        <f t="shared" si="2"/>
        <v>3.4547945205479444</v>
      </c>
      <c r="S54">
        <f t="shared" si="0"/>
        <v>0.29983399999999999</v>
      </c>
      <c r="U54">
        <f t="shared" si="1"/>
        <v>13.28535122767931</v>
      </c>
    </row>
    <row r="55" spans="1:21" x14ac:dyDescent="0.25">
      <c r="A55">
        <v>0.26</v>
      </c>
      <c r="B55">
        <v>55.645508079999999</v>
      </c>
      <c r="C55">
        <v>9.2831304259999996</v>
      </c>
      <c r="D55" s="7"/>
      <c r="E55" s="1">
        <v>55.645505462999999</v>
      </c>
      <c r="F55" s="1">
        <v>9.2831117439999993</v>
      </c>
      <c r="G55" s="1">
        <v>0</v>
      </c>
      <c r="H55" s="1">
        <v>1.3</v>
      </c>
      <c r="I55" s="1">
        <v>0.135496327428033</v>
      </c>
      <c r="J55" s="1">
        <v>55.645508038000003</v>
      </c>
      <c r="K55" s="1">
        <v>9.2831312459999999</v>
      </c>
      <c r="L55" s="1">
        <v>0</v>
      </c>
      <c r="M55" s="1">
        <v>2.5</v>
      </c>
      <c r="N55" s="1">
        <v>0.23732164157420699</v>
      </c>
      <c r="Q55">
        <f t="shared" si="2"/>
        <v>3.521232876712328</v>
      </c>
      <c r="S55">
        <f t="shared" si="0"/>
        <v>0.29983399999999999</v>
      </c>
      <c r="U55">
        <f t="shared" si="1"/>
        <v>13.28535122767931</v>
      </c>
    </row>
    <row r="56" spans="1:21" x14ac:dyDescent="0.25">
      <c r="A56">
        <v>0.26</v>
      </c>
      <c r="B56">
        <v>55.645508040000003</v>
      </c>
      <c r="C56">
        <v>9.2831312459999999</v>
      </c>
      <c r="D56" s="7"/>
      <c r="E56" s="1">
        <v>55.645505475</v>
      </c>
      <c r="F56" s="1">
        <v>9.2831115410000002</v>
      </c>
      <c r="G56" s="1">
        <v>0</v>
      </c>
      <c r="H56" s="1">
        <v>1.3</v>
      </c>
      <c r="I56" s="1">
        <v>0.133662020306348</v>
      </c>
      <c r="J56" s="1">
        <v>55.645508083000003</v>
      </c>
      <c r="K56" s="1">
        <v>9.2831304259999996</v>
      </c>
      <c r="L56" s="1">
        <v>0</v>
      </c>
      <c r="M56" s="1">
        <v>2.5</v>
      </c>
      <c r="N56" s="1">
        <v>0.21640771777675999</v>
      </c>
      <c r="Q56">
        <f t="shared" si="2"/>
        <v>3.5876712328767115</v>
      </c>
      <c r="S56">
        <f t="shared" si="0"/>
        <v>0.29983399999999999</v>
      </c>
      <c r="U56">
        <f t="shared" si="1"/>
        <v>13.28535122767931</v>
      </c>
    </row>
    <row r="57" spans="1:21" x14ac:dyDescent="0.25">
      <c r="A57">
        <v>0.26200000000000001</v>
      </c>
      <c r="B57">
        <v>55.64550784</v>
      </c>
      <c r="C57">
        <v>9.2831320329999993</v>
      </c>
      <c r="D57" s="7"/>
      <c r="E57" s="1">
        <v>55.645505886999999</v>
      </c>
      <c r="F57" s="1">
        <v>9.2831148129999992</v>
      </c>
      <c r="G57" s="1">
        <v>0</v>
      </c>
      <c r="H57" s="1">
        <v>1.5</v>
      </c>
      <c r="I57" s="1">
        <v>0.149871154307233</v>
      </c>
      <c r="J57" s="1">
        <v>55.64550784</v>
      </c>
      <c r="K57" s="1">
        <v>9.2831320329999993</v>
      </c>
      <c r="L57" s="1">
        <v>0</v>
      </c>
      <c r="M57" s="1">
        <v>2.6</v>
      </c>
      <c r="N57" s="1">
        <v>0.27417381956776998</v>
      </c>
      <c r="Q57">
        <f t="shared" si="2"/>
        <v>3.6541095890410951</v>
      </c>
      <c r="S57">
        <f t="shared" si="0"/>
        <v>0.30187579999999997</v>
      </c>
      <c r="U57">
        <f t="shared" si="1"/>
        <v>13.209339735083091</v>
      </c>
    </row>
    <row r="58" spans="1:21" x14ac:dyDescent="0.25">
      <c r="A58">
        <v>0.26200000000000001</v>
      </c>
      <c r="B58">
        <v>55.645507770000002</v>
      </c>
      <c r="C58">
        <v>9.2831326779999994</v>
      </c>
      <c r="D58" s="7"/>
      <c r="E58" s="1">
        <v>55.645505628999999</v>
      </c>
      <c r="F58" s="1">
        <v>9.2831147109999996</v>
      </c>
      <c r="G58" s="1">
        <v>0</v>
      </c>
      <c r="H58" s="1">
        <v>1.5</v>
      </c>
      <c r="I58" s="1">
        <v>0.17806611115137699</v>
      </c>
      <c r="J58" s="1">
        <v>55.645507811999998</v>
      </c>
      <c r="K58" s="1">
        <v>9.2831332230000001</v>
      </c>
      <c r="L58" s="1">
        <v>0</v>
      </c>
      <c r="M58" s="1">
        <v>2.6</v>
      </c>
      <c r="N58" s="1">
        <v>0.30025965465797</v>
      </c>
      <c r="Q58">
        <f t="shared" si="2"/>
        <v>3.7205479452054786</v>
      </c>
      <c r="S58">
        <f t="shared" si="0"/>
        <v>0.30187579999999997</v>
      </c>
      <c r="U58">
        <f t="shared" si="1"/>
        <v>13.209339735083091</v>
      </c>
    </row>
    <row r="59" spans="1:21" x14ac:dyDescent="0.25">
      <c r="A59">
        <v>0.26200000000000001</v>
      </c>
      <c r="B59">
        <v>55.645507809999998</v>
      </c>
      <c r="C59">
        <v>9.2831332230000001</v>
      </c>
      <c r="D59" s="7"/>
      <c r="E59" s="1">
        <v>55.645505268999997</v>
      </c>
      <c r="F59" s="1">
        <v>9.2831145970000009</v>
      </c>
      <c r="G59" s="1">
        <v>0</v>
      </c>
      <c r="H59" s="1">
        <v>1.4</v>
      </c>
      <c r="I59" s="1">
        <v>0.210463590128533</v>
      </c>
      <c r="J59" s="1">
        <v>55.645507766999998</v>
      </c>
      <c r="K59" s="1">
        <v>9.2831326779999994</v>
      </c>
      <c r="L59" s="1">
        <v>0</v>
      </c>
      <c r="M59" s="1">
        <v>2.6</v>
      </c>
      <c r="N59" s="1">
        <v>0.29228045370330502</v>
      </c>
      <c r="Q59">
        <f t="shared" si="2"/>
        <v>3.7869863013698621</v>
      </c>
      <c r="S59">
        <f t="shared" si="0"/>
        <v>0.30187579999999997</v>
      </c>
      <c r="U59">
        <f t="shared" si="1"/>
        <v>13.209339735083091</v>
      </c>
    </row>
    <row r="60" spans="1:21" x14ac:dyDescent="0.25">
      <c r="A60">
        <v>0.26600000000000001</v>
      </c>
      <c r="B60">
        <v>55.645507960000003</v>
      </c>
      <c r="C60">
        <v>9.2831335260000003</v>
      </c>
      <c r="D60" s="7"/>
      <c r="E60" s="1">
        <v>55.645505100000001</v>
      </c>
      <c r="F60" s="1">
        <v>9.2831137360000007</v>
      </c>
      <c r="G60" s="1">
        <v>0</v>
      </c>
      <c r="H60" s="1">
        <v>1.4</v>
      </c>
      <c r="I60" s="1">
        <v>0.21028376535532101</v>
      </c>
      <c r="J60" s="1">
        <v>55.645508135999997</v>
      </c>
      <c r="K60" s="1">
        <v>9.2831340129999997</v>
      </c>
      <c r="L60" s="1">
        <v>0</v>
      </c>
      <c r="M60" s="1">
        <v>2.7</v>
      </c>
      <c r="N60" s="1">
        <v>0.279011784760269</v>
      </c>
      <c r="Q60">
        <f t="shared" si="2"/>
        <v>3.8534246575342457</v>
      </c>
      <c r="S60">
        <f t="shared" si="0"/>
        <v>0.30595939999999999</v>
      </c>
      <c r="U60">
        <f t="shared" si="1"/>
        <v>13.060360296170007</v>
      </c>
    </row>
    <row r="61" spans="1:21" x14ac:dyDescent="0.25">
      <c r="A61">
        <v>0.27100000000000002</v>
      </c>
      <c r="B61">
        <v>55.645508139999997</v>
      </c>
      <c r="C61">
        <v>9.2831340129999997</v>
      </c>
      <c r="D61" s="7"/>
      <c r="E61" s="1">
        <v>55.645506017000002</v>
      </c>
      <c r="F61" s="1">
        <v>9.2831178189999992</v>
      </c>
      <c r="G61" s="1">
        <v>0</v>
      </c>
      <c r="H61" s="1">
        <v>1.7</v>
      </c>
      <c r="I61" s="1">
        <v>0.19651954153152401</v>
      </c>
      <c r="J61" s="1">
        <v>55.645507963</v>
      </c>
      <c r="K61" s="1">
        <v>9.2831335260000003</v>
      </c>
      <c r="L61" s="1">
        <v>0</v>
      </c>
      <c r="M61" s="1">
        <v>2.7</v>
      </c>
      <c r="N61" s="1">
        <v>0.29067360671175901</v>
      </c>
      <c r="Q61">
        <f t="shared" si="2"/>
        <v>3.9198630136986292</v>
      </c>
      <c r="S61">
        <f t="shared" si="0"/>
        <v>0.3110639</v>
      </c>
      <c r="U61">
        <f t="shared" si="1"/>
        <v>12.879636627715394</v>
      </c>
    </row>
    <row r="62" spans="1:21" x14ac:dyDescent="0.25">
      <c r="A62">
        <v>0.27600000000000002</v>
      </c>
      <c r="B62">
        <v>55.645508499999998</v>
      </c>
      <c r="C62">
        <v>9.2831348439999992</v>
      </c>
      <c r="D62" s="7"/>
      <c r="E62" s="1">
        <v>55.645506066999999</v>
      </c>
      <c r="F62" s="1">
        <v>9.2831170299999997</v>
      </c>
      <c r="G62" s="1">
        <v>0</v>
      </c>
      <c r="H62" s="1">
        <v>1.6</v>
      </c>
      <c r="I62" s="1">
        <v>0.170304221190445</v>
      </c>
      <c r="J62" s="1">
        <v>55.645509085</v>
      </c>
      <c r="K62" s="1">
        <v>9.2831357689999994</v>
      </c>
      <c r="L62" s="1">
        <v>0</v>
      </c>
      <c r="M62" s="1">
        <v>2.8</v>
      </c>
      <c r="N62" s="1">
        <v>0.214828869945527</v>
      </c>
      <c r="Q62">
        <f t="shared" si="2"/>
        <v>3.9863013698630128</v>
      </c>
      <c r="S62">
        <f t="shared" si="0"/>
        <v>0.31616839999999996</v>
      </c>
      <c r="U62">
        <f t="shared" si="1"/>
        <v>12.704748482137981</v>
      </c>
    </row>
    <row r="63" spans="1:21" x14ac:dyDescent="0.25">
      <c r="A63">
        <v>0.27900000000000003</v>
      </c>
      <c r="B63">
        <v>55.64550878</v>
      </c>
      <c r="C63">
        <v>9.2831352739999993</v>
      </c>
      <c r="D63" s="7"/>
      <c r="E63" s="1">
        <v>55.645506081999997</v>
      </c>
      <c r="F63" s="1">
        <v>9.2831161000000009</v>
      </c>
      <c r="G63" s="1">
        <v>0</v>
      </c>
      <c r="H63" s="1">
        <v>1.6</v>
      </c>
      <c r="I63" s="1">
        <v>0.15815198177003401</v>
      </c>
      <c r="J63" s="1">
        <v>55.645508778999996</v>
      </c>
      <c r="K63" s="1">
        <v>9.2831352739999993</v>
      </c>
      <c r="L63" s="1">
        <v>0</v>
      </c>
      <c r="M63" s="1">
        <v>2.8</v>
      </c>
      <c r="N63" s="1">
        <v>0.23533041957069201</v>
      </c>
      <c r="Q63">
        <f t="shared" si="2"/>
        <v>4.0527397260273963</v>
      </c>
      <c r="S63">
        <f t="shared" si="0"/>
        <v>0.31923109999999999</v>
      </c>
      <c r="U63">
        <f t="shared" si="1"/>
        <v>12.602500194999788</v>
      </c>
    </row>
    <row r="64" spans="1:21" x14ac:dyDescent="0.25">
      <c r="A64">
        <v>0.27900000000000003</v>
      </c>
      <c r="B64">
        <v>55.645509089999997</v>
      </c>
      <c r="C64">
        <v>9.2831357689999994</v>
      </c>
      <c r="D64" s="7"/>
      <c r="E64" s="1">
        <v>55.645506030999996</v>
      </c>
      <c r="F64" s="1">
        <v>9.2831153559999997</v>
      </c>
      <c r="G64" s="1">
        <v>0</v>
      </c>
      <c r="H64" s="1">
        <v>1.5</v>
      </c>
      <c r="I64" s="1">
        <v>0.14175359370704399</v>
      </c>
      <c r="J64" s="1">
        <v>55.645508503000002</v>
      </c>
      <c r="K64" s="1">
        <v>9.2831348439999992</v>
      </c>
      <c r="L64" s="1">
        <v>0</v>
      </c>
      <c r="M64" s="1">
        <v>2.8</v>
      </c>
      <c r="N64" s="1">
        <v>0.25968559523081097</v>
      </c>
      <c r="Q64">
        <f t="shared" si="2"/>
        <v>4.1191780821917803</v>
      </c>
      <c r="S64">
        <f t="shared" si="0"/>
        <v>0.31923109999999999</v>
      </c>
      <c r="U64">
        <f t="shared" si="1"/>
        <v>12.602500194999788</v>
      </c>
    </row>
    <row r="65" spans="1:21" x14ac:dyDescent="0.25">
      <c r="A65">
        <v>0.27900000000000003</v>
      </c>
      <c r="B65">
        <v>55.645509099999998</v>
      </c>
      <c r="C65">
        <v>9.2831367399999998</v>
      </c>
      <c r="D65" s="7"/>
      <c r="E65" s="1">
        <v>55.645513778000002</v>
      </c>
      <c r="F65" s="1">
        <v>9.2831618159999998</v>
      </c>
      <c r="G65" s="1">
        <v>0</v>
      </c>
      <c r="H65" s="1">
        <v>4.5999999999999996</v>
      </c>
      <c r="I65" s="1">
        <v>0.22324640105594101</v>
      </c>
      <c r="J65" s="1">
        <v>55.645509101000002</v>
      </c>
      <c r="K65" s="1">
        <v>9.2831367399999998</v>
      </c>
      <c r="L65" s="1">
        <v>0</v>
      </c>
      <c r="M65" s="1">
        <v>2.9</v>
      </c>
      <c r="N65" s="1">
        <v>0.22957848358447899</v>
      </c>
      <c r="Q65">
        <f t="shared" si="2"/>
        <v>4.1856164383561643</v>
      </c>
      <c r="S65">
        <f t="shared" si="0"/>
        <v>0.31923109999999999</v>
      </c>
      <c r="U65">
        <f t="shared" si="1"/>
        <v>12.602500194999788</v>
      </c>
    </row>
    <row r="66" spans="1:21" x14ac:dyDescent="0.25">
      <c r="A66">
        <v>0.26600000000000001</v>
      </c>
      <c r="B66">
        <v>55.64550929</v>
      </c>
      <c r="C66">
        <v>9.2831379910000003</v>
      </c>
      <c r="D66" s="7"/>
      <c r="E66" s="1">
        <v>55.645513731000001</v>
      </c>
      <c r="F66" s="1">
        <v>9.2831618379999998</v>
      </c>
      <c r="G66" s="1">
        <v>0</v>
      </c>
      <c r="H66" s="1">
        <v>4.5999999999999996</v>
      </c>
      <c r="I66" s="1">
        <v>0.228590690411728</v>
      </c>
      <c r="J66" s="1">
        <v>55.645509288</v>
      </c>
      <c r="K66" s="1">
        <v>9.2831379910000003</v>
      </c>
      <c r="L66" s="1">
        <v>0</v>
      </c>
      <c r="M66" s="1">
        <v>3</v>
      </c>
      <c r="N66" s="1">
        <v>0.235367687483581</v>
      </c>
      <c r="Q66">
        <f t="shared" si="2"/>
        <v>4.2520547945205482</v>
      </c>
      <c r="S66">
        <f t="shared" si="0"/>
        <v>0.30595939999999999</v>
      </c>
      <c r="U66">
        <f t="shared" si="1"/>
        <v>13.060360296170007</v>
      </c>
    </row>
    <row r="67" spans="1:21" x14ac:dyDescent="0.25">
      <c r="A67">
        <v>0.252</v>
      </c>
      <c r="B67">
        <v>55.645509240000003</v>
      </c>
      <c r="C67">
        <v>9.2831394459999999</v>
      </c>
      <c r="D67" s="7"/>
      <c r="E67" s="1">
        <v>55.645513520999998</v>
      </c>
      <c r="F67" s="1">
        <v>9.2831614760000001</v>
      </c>
      <c r="G67" s="1">
        <v>0</v>
      </c>
      <c r="H67" s="1">
        <v>4.5</v>
      </c>
      <c r="I67" s="1">
        <v>0.24009723819143899</v>
      </c>
      <c r="J67" s="1">
        <v>55.645509285000003</v>
      </c>
      <c r="K67" s="1">
        <v>9.2831403419999994</v>
      </c>
      <c r="L67" s="1">
        <v>0</v>
      </c>
      <c r="M67" s="1">
        <v>3.1</v>
      </c>
      <c r="N67" s="1">
        <v>0.27979388021199902</v>
      </c>
      <c r="Q67">
        <f t="shared" si="2"/>
        <v>4.3184931506849322</v>
      </c>
      <c r="S67">
        <f t="shared" ref="S67:S130" si="3">1.0209*A67+0.0344</f>
        <v>0.29166679999999995</v>
      </c>
      <c r="U67">
        <f t="shared" ref="U67:U130" si="4">((S67-A67)/S67)*100</f>
        <v>13.600039497124786</v>
      </c>
    </row>
    <row r="68" spans="1:21" x14ac:dyDescent="0.25">
      <c r="A68">
        <v>0.23899999999999999</v>
      </c>
      <c r="B68">
        <v>55.64550929</v>
      </c>
      <c r="C68">
        <v>9.2831403419999994</v>
      </c>
      <c r="D68" s="7"/>
      <c r="E68" s="1">
        <v>55.645513426000001</v>
      </c>
      <c r="F68" s="1">
        <v>9.2831607869999999</v>
      </c>
      <c r="G68" s="1">
        <v>0</v>
      </c>
      <c r="H68" s="1">
        <v>4.5</v>
      </c>
      <c r="I68" s="1">
        <v>0.236564539636516</v>
      </c>
      <c r="J68" s="1">
        <v>55.645509240999999</v>
      </c>
      <c r="K68" s="1">
        <v>9.2831394459999999</v>
      </c>
      <c r="L68" s="1">
        <v>0</v>
      </c>
      <c r="M68" s="1">
        <v>3.1</v>
      </c>
      <c r="N68" s="1">
        <v>0.27010677615523299</v>
      </c>
      <c r="Q68">
        <f t="shared" ref="Q68:Q131" si="5">$O$2+Q67</f>
        <v>4.3849315068493162</v>
      </c>
      <c r="S68">
        <f t="shared" si="3"/>
        <v>0.27839509999999995</v>
      </c>
      <c r="U68">
        <f t="shared" si="4"/>
        <v>14.150787855102323</v>
      </c>
    </row>
    <row r="69" spans="1:21" x14ac:dyDescent="0.25">
      <c r="A69">
        <v>0.23100000000000001</v>
      </c>
      <c r="B69">
        <v>55.645509570000002</v>
      </c>
      <c r="C69">
        <v>9.2831408950000007</v>
      </c>
      <c r="D69" s="7"/>
      <c r="E69" s="1">
        <v>55.645513469000001</v>
      </c>
      <c r="F69" s="1">
        <v>9.2831632469999992</v>
      </c>
      <c r="G69" s="1">
        <v>0</v>
      </c>
      <c r="H69" s="1">
        <v>4.5999999999999996</v>
      </c>
      <c r="I69" s="1">
        <v>0.280036994387592</v>
      </c>
      <c r="J69" s="1">
        <v>55.645509570000002</v>
      </c>
      <c r="K69" s="1">
        <v>9.2831408950000007</v>
      </c>
      <c r="L69" s="1">
        <v>0</v>
      </c>
      <c r="M69" s="1">
        <v>3.2</v>
      </c>
      <c r="N69" s="1">
        <v>0.26364518691246802</v>
      </c>
      <c r="Q69">
        <f t="shared" si="5"/>
        <v>4.4513698630137002</v>
      </c>
      <c r="S69">
        <f t="shared" si="3"/>
        <v>0.27022789999999997</v>
      </c>
      <c r="U69">
        <f t="shared" si="4"/>
        <v>14.516598767188718</v>
      </c>
    </row>
    <row r="70" spans="1:21" x14ac:dyDescent="0.25">
      <c r="A70">
        <v>0.23499999999999999</v>
      </c>
      <c r="B70">
        <v>55.645509779999998</v>
      </c>
      <c r="C70">
        <v>9.2831413390000002</v>
      </c>
      <c r="D70" s="7"/>
      <c r="E70" s="1">
        <v>55.645513426000001</v>
      </c>
      <c r="F70" s="1">
        <v>9.2831624979999994</v>
      </c>
      <c r="G70" s="1">
        <v>0</v>
      </c>
      <c r="H70" s="1">
        <v>4.5999999999999996</v>
      </c>
      <c r="I70" s="1">
        <v>0.2693158025872</v>
      </c>
      <c r="J70" s="1">
        <v>55.645509863000001</v>
      </c>
      <c r="K70" s="1">
        <v>9.283141681</v>
      </c>
      <c r="L70" s="1">
        <v>0</v>
      </c>
      <c r="M70" s="1">
        <v>3.2</v>
      </c>
      <c r="N70" s="1">
        <v>0.244470292817381</v>
      </c>
      <c r="Q70">
        <f t="shared" si="5"/>
        <v>4.5178082191780842</v>
      </c>
      <c r="S70">
        <f t="shared" si="3"/>
        <v>0.27431149999999999</v>
      </c>
      <c r="U70">
        <f t="shared" si="4"/>
        <v>14.330970447830296</v>
      </c>
    </row>
    <row r="71" spans="1:21" x14ac:dyDescent="0.25">
      <c r="A71">
        <v>0.24299999999999999</v>
      </c>
      <c r="B71">
        <v>55.645509859999997</v>
      </c>
      <c r="C71">
        <v>9.283141681</v>
      </c>
      <c r="D71" s="7"/>
      <c r="E71" s="1">
        <v>55.645513334999997</v>
      </c>
      <c r="F71" s="1">
        <v>9.2831622140000007</v>
      </c>
      <c r="G71" s="1">
        <v>0</v>
      </c>
      <c r="H71" s="1">
        <v>4.5999999999999996</v>
      </c>
      <c r="I71" s="1">
        <v>0.27552789759579399</v>
      </c>
      <c r="J71" s="1">
        <v>55.645509775999997</v>
      </c>
      <c r="K71" s="1">
        <v>9.2831413390000002</v>
      </c>
      <c r="L71" s="1">
        <v>0</v>
      </c>
      <c r="M71" s="1">
        <v>3.2</v>
      </c>
      <c r="N71" s="1">
        <v>0.24693597828620301</v>
      </c>
      <c r="Q71">
        <f t="shared" si="5"/>
        <v>4.5842465753424682</v>
      </c>
      <c r="S71">
        <f t="shared" si="3"/>
        <v>0.28247869999999997</v>
      </c>
      <c r="U71">
        <f t="shared" si="4"/>
        <v>13.97581481364789</v>
      </c>
    </row>
    <row r="72" spans="1:21" x14ac:dyDescent="0.25">
      <c r="A72">
        <v>0.254</v>
      </c>
      <c r="B72">
        <v>55.645510250000001</v>
      </c>
      <c r="C72">
        <v>9.2831421019999993</v>
      </c>
      <c r="D72" s="7"/>
      <c r="E72" s="1">
        <v>55.645513641999997</v>
      </c>
      <c r="F72" s="1">
        <v>9.2831618129999995</v>
      </c>
      <c r="G72" s="1">
        <v>0</v>
      </c>
      <c r="H72" s="1">
        <v>4.5</v>
      </c>
      <c r="I72" s="1">
        <v>0.237540011136603</v>
      </c>
      <c r="J72" s="1">
        <v>55.645510799999997</v>
      </c>
      <c r="K72" s="1">
        <v>9.2831424830000007</v>
      </c>
      <c r="L72" s="1">
        <v>0</v>
      </c>
      <c r="M72" s="1">
        <v>3.3</v>
      </c>
      <c r="N72" s="1">
        <v>0.160491789561794</v>
      </c>
      <c r="Q72">
        <f t="shared" si="5"/>
        <v>4.6506849315068521</v>
      </c>
      <c r="S72">
        <f t="shared" si="3"/>
        <v>0.29370859999999999</v>
      </c>
      <c r="U72">
        <f t="shared" si="4"/>
        <v>13.51972669509847</v>
      </c>
    </row>
    <row r="73" spans="1:21" x14ac:dyDescent="0.25">
      <c r="A73">
        <v>0.26700000000000002</v>
      </c>
      <c r="B73">
        <v>55.645510799999997</v>
      </c>
      <c r="C73">
        <v>9.2831424830000007</v>
      </c>
      <c r="D73" s="7"/>
      <c r="E73" s="1">
        <v>55.645514501999997</v>
      </c>
      <c r="F73" s="1">
        <v>9.2831642629999997</v>
      </c>
      <c r="G73" s="1">
        <v>0</v>
      </c>
      <c r="H73" s="1">
        <v>4.6999999999999904</v>
      </c>
      <c r="I73" s="1">
        <v>0.19037634522044</v>
      </c>
      <c r="J73" s="1">
        <v>55.645510246000001</v>
      </c>
      <c r="K73" s="1">
        <v>9.2831421019999993</v>
      </c>
      <c r="L73" s="1">
        <v>0</v>
      </c>
      <c r="M73" s="1">
        <v>3.3</v>
      </c>
      <c r="N73" s="1">
        <v>0.21715571315212201</v>
      </c>
      <c r="Q73">
        <f t="shared" si="5"/>
        <v>4.7171232876712361</v>
      </c>
      <c r="S73">
        <f t="shared" si="3"/>
        <v>0.30698029999999998</v>
      </c>
      <c r="U73">
        <f t="shared" si="4"/>
        <v>13.023734747799768</v>
      </c>
    </row>
    <row r="74" spans="1:21" x14ac:dyDescent="0.25">
      <c r="A74">
        <v>0.26</v>
      </c>
      <c r="B74">
        <v>55.645511149999997</v>
      </c>
      <c r="C74">
        <v>9.2831430749999999</v>
      </c>
      <c r="D74" s="7"/>
      <c r="E74" s="1">
        <v>55.645514282999997</v>
      </c>
      <c r="F74" s="1">
        <v>9.2831639139999993</v>
      </c>
      <c r="G74" s="1">
        <v>0</v>
      </c>
      <c r="H74" s="1">
        <v>4.6999999999999904</v>
      </c>
      <c r="I74" s="1">
        <v>0.20531252537355099</v>
      </c>
      <c r="J74" s="1">
        <v>55.645511153000001</v>
      </c>
      <c r="K74" s="1">
        <v>9.2831430749999999</v>
      </c>
      <c r="L74" s="1">
        <v>0</v>
      </c>
      <c r="M74" s="1">
        <v>3.3</v>
      </c>
      <c r="N74" s="1">
        <v>0.14043980866917899</v>
      </c>
      <c r="Q74">
        <f t="shared" si="5"/>
        <v>4.7835616438356201</v>
      </c>
      <c r="S74">
        <f t="shared" si="3"/>
        <v>0.29983399999999999</v>
      </c>
      <c r="U74">
        <f t="shared" si="4"/>
        <v>13.28535122767931</v>
      </c>
    </row>
    <row r="75" spans="1:21" x14ac:dyDescent="0.25">
      <c r="A75">
        <v>0.253</v>
      </c>
      <c r="B75">
        <v>55.64551136</v>
      </c>
      <c r="C75">
        <v>9.2831439109999998</v>
      </c>
      <c r="D75" s="7"/>
      <c r="E75" s="1">
        <v>55.645514034999998</v>
      </c>
      <c r="F75" s="1">
        <v>9.2831638329999997</v>
      </c>
      <c r="G75" s="1">
        <v>0</v>
      </c>
      <c r="H75" s="1">
        <v>4.6999999999999904</v>
      </c>
      <c r="I75" s="1">
        <v>0.23063248238662001</v>
      </c>
      <c r="J75" s="1">
        <v>55.645511294000002</v>
      </c>
      <c r="K75" s="1">
        <v>9.2831447429999994</v>
      </c>
      <c r="L75" s="1">
        <v>0</v>
      </c>
      <c r="M75" s="1">
        <v>3.4</v>
      </c>
      <c r="N75" s="1">
        <v>0.158345572364398</v>
      </c>
      <c r="Q75">
        <f t="shared" si="5"/>
        <v>4.8500000000000041</v>
      </c>
      <c r="S75">
        <f t="shared" si="3"/>
        <v>0.2926877</v>
      </c>
      <c r="U75">
        <f t="shared" si="4"/>
        <v>13.559743029857419</v>
      </c>
    </row>
    <row r="76" spans="1:21" x14ac:dyDescent="0.25">
      <c r="A76">
        <v>0.249</v>
      </c>
      <c r="B76">
        <v>55.645511290000002</v>
      </c>
      <c r="C76">
        <v>9.2831447429999994</v>
      </c>
      <c r="D76" s="7"/>
      <c r="E76" s="1">
        <v>55.645513696999998</v>
      </c>
      <c r="F76" s="1">
        <v>9.2831635709999993</v>
      </c>
      <c r="G76" s="1">
        <v>0</v>
      </c>
      <c r="H76" s="1">
        <v>4.6999999999999904</v>
      </c>
      <c r="I76" s="1">
        <v>0.264508426287763</v>
      </c>
      <c r="J76" s="1">
        <v>55.645511356999997</v>
      </c>
      <c r="K76" s="1">
        <v>9.2831439109999998</v>
      </c>
      <c r="L76" s="1">
        <v>0</v>
      </c>
      <c r="M76" s="1">
        <v>3.4</v>
      </c>
      <c r="N76" s="1">
        <v>0.12894536508332899</v>
      </c>
      <c r="Q76">
        <f t="shared" si="5"/>
        <v>4.9164383561643881</v>
      </c>
      <c r="S76">
        <f t="shared" si="3"/>
        <v>0.28860409999999997</v>
      </c>
      <c r="U76">
        <f t="shared" si="4"/>
        <v>13.722639421962466</v>
      </c>
    </row>
    <row r="77" spans="1:21" x14ac:dyDescent="0.25">
      <c r="A77">
        <v>0.252</v>
      </c>
      <c r="B77">
        <v>55.645511050000003</v>
      </c>
      <c r="C77">
        <v>9.2831455999999992</v>
      </c>
      <c r="D77" s="7"/>
      <c r="E77" s="1">
        <v>55.645514222999999</v>
      </c>
      <c r="F77" s="1">
        <v>9.2831674490000005</v>
      </c>
      <c r="G77" s="1">
        <v>0</v>
      </c>
      <c r="H77" s="1">
        <v>4.8999999999999897</v>
      </c>
      <c r="I77" s="1">
        <v>0.27994920984837202</v>
      </c>
      <c r="J77" s="1">
        <v>55.645511044999999</v>
      </c>
      <c r="K77" s="1">
        <v>9.2831455999999992</v>
      </c>
      <c r="L77" s="1">
        <v>0</v>
      </c>
      <c r="M77" s="1">
        <v>3.5</v>
      </c>
      <c r="N77" s="1">
        <v>0.19494035458325501</v>
      </c>
      <c r="Q77">
        <f t="shared" si="5"/>
        <v>4.9828767123287721</v>
      </c>
      <c r="S77">
        <f t="shared" si="3"/>
        <v>0.29166679999999995</v>
      </c>
      <c r="U77">
        <f t="shared" si="4"/>
        <v>13.600039497124786</v>
      </c>
    </row>
    <row r="78" spans="1:21" x14ac:dyDescent="0.25">
      <c r="A78">
        <v>0.26400000000000001</v>
      </c>
      <c r="B78">
        <v>55.645510870000003</v>
      </c>
      <c r="C78">
        <v>9.2831462739999999</v>
      </c>
      <c r="D78" s="7"/>
      <c r="E78" s="1">
        <v>55.645514294999998</v>
      </c>
      <c r="F78" s="1">
        <v>9.2831668050000005</v>
      </c>
      <c r="G78" s="1">
        <v>0</v>
      </c>
      <c r="H78" s="1">
        <v>4.8999999999999897</v>
      </c>
      <c r="I78" s="1">
        <v>0.26160929668750399</v>
      </c>
      <c r="J78" s="1">
        <v>55.645510868000002</v>
      </c>
      <c r="K78" s="1">
        <v>9.2831462739999999</v>
      </c>
      <c r="L78" s="1">
        <v>0</v>
      </c>
      <c r="M78" s="1">
        <v>3.5</v>
      </c>
      <c r="N78" s="1">
        <v>0.22748711223616699</v>
      </c>
      <c r="Q78">
        <f t="shared" si="5"/>
        <v>5.049315068493156</v>
      </c>
      <c r="S78">
        <f t="shared" si="3"/>
        <v>0.30391759999999995</v>
      </c>
      <c r="U78">
        <f t="shared" si="4"/>
        <v>13.134349573700222</v>
      </c>
    </row>
    <row r="79" spans="1:21" x14ac:dyDescent="0.25">
      <c r="A79">
        <v>0.27600000000000002</v>
      </c>
      <c r="B79">
        <v>55.645510819999998</v>
      </c>
      <c r="C79">
        <v>9.2831469250000005</v>
      </c>
      <c r="D79" s="7"/>
      <c r="E79" s="1">
        <v>55.645514581</v>
      </c>
      <c r="F79" s="1">
        <v>9.2831657740000004</v>
      </c>
      <c r="G79" s="1">
        <v>0</v>
      </c>
      <c r="H79" s="1">
        <v>4.7999999999999901</v>
      </c>
      <c r="I79" s="1">
        <v>0.21035851856430701</v>
      </c>
      <c r="J79" s="1">
        <v>55.645510960999999</v>
      </c>
      <c r="K79" s="1">
        <v>9.2831477880000008</v>
      </c>
      <c r="L79" s="1">
        <v>0</v>
      </c>
      <c r="M79" s="1">
        <v>3.6</v>
      </c>
      <c r="N79" s="1">
        <v>0.24629658677833</v>
      </c>
      <c r="Q79">
        <f t="shared" si="5"/>
        <v>5.11575342465754</v>
      </c>
      <c r="S79">
        <f t="shared" si="3"/>
        <v>0.31616839999999996</v>
      </c>
      <c r="U79">
        <f t="shared" si="4"/>
        <v>12.704748482137981</v>
      </c>
    </row>
    <row r="80" spans="1:21" x14ac:dyDescent="0.25">
      <c r="A80">
        <v>0.28100000000000003</v>
      </c>
      <c r="B80">
        <v>55.645510960000003</v>
      </c>
      <c r="C80">
        <v>9.2831477880000008</v>
      </c>
      <c r="D80" s="7"/>
      <c r="E80" s="1">
        <v>55.645514646000002</v>
      </c>
      <c r="F80" s="1">
        <v>9.2831648809999994</v>
      </c>
      <c r="G80" s="1">
        <v>0</v>
      </c>
      <c r="H80" s="1">
        <v>4.7999999999999901</v>
      </c>
      <c r="I80" s="1">
        <v>0.18853794668299101</v>
      </c>
      <c r="J80" s="1">
        <v>55.645510823000002</v>
      </c>
      <c r="K80" s="1">
        <v>9.2831469250000005</v>
      </c>
      <c r="L80" s="1">
        <v>0</v>
      </c>
      <c r="M80" s="1">
        <v>3.6</v>
      </c>
      <c r="N80" s="1">
        <v>0.24693374192920101</v>
      </c>
      <c r="Q80">
        <f t="shared" si="5"/>
        <v>5.182191780821924</v>
      </c>
      <c r="S80">
        <f t="shared" si="3"/>
        <v>0.32127289999999997</v>
      </c>
      <c r="U80">
        <f t="shared" si="4"/>
        <v>12.535417708745413</v>
      </c>
    </row>
    <row r="81" spans="1:21" x14ac:dyDescent="0.25">
      <c r="A81">
        <v>0.28599999999999998</v>
      </c>
      <c r="B81">
        <v>55.645511210000002</v>
      </c>
      <c r="C81">
        <v>9.2831487359999993</v>
      </c>
      <c r="D81" s="7"/>
      <c r="E81" s="1">
        <v>55.645514951000003</v>
      </c>
      <c r="F81" s="1">
        <v>9.2831683429999998</v>
      </c>
      <c r="G81" s="1">
        <v>0</v>
      </c>
      <c r="H81" s="1">
        <v>4.9999999999999902</v>
      </c>
      <c r="I81" s="1">
        <v>0.22062024852294199</v>
      </c>
      <c r="J81" s="1">
        <v>55.645511206999998</v>
      </c>
      <c r="K81" s="1">
        <v>9.2831487359999993</v>
      </c>
      <c r="L81" s="1">
        <v>0</v>
      </c>
      <c r="M81" s="1">
        <v>3.7</v>
      </c>
      <c r="N81" s="1">
        <v>0.238691674240053</v>
      </c>
      <c r="Q81">
        <f t="shared" si="5"/>
        <v>5.248630136986308</v>
      </c>
      <c r="S81">
        <f t="shared" si="3"/>
        <v>0.32637739999999993</v>
      </c>
      <c r="U81">
        <f t="shared" si="4"/>
        <v>12.371383557807606</v>
      </c>
    </row>
    <row r="82" spans="1:21" x14ac:dyDescent="0.25">
      <c r="A82">
        <v>0.28100000000000003</v>
      </c>
      <c r="B82">
        <v>55.645511769999999</v>
      </c>
      <c r="C82">
        <v>9.2831495000000004</v>
      </c>
      <c r="D82" s="7"/>
      <c r="E82" s="1">
        <v>55.645514640000002</v>
      </c>
      <c r="F82" s="1">
        <v>9.2831680970000008</v>
      </c>
      <c r="G82" s="1">
        <v>0</v>
      </c>
      <c r="H82" s="1">
        <v>4.9999999999999902</v>
      </c>
      <c r="I82" s="1">
        <v>0.25164628986328402</v>
      </c>
      <c r="J82" s="1">
        <v>55.645511767999999</v>
      </c>
      <c r="K82" s="1">
        <v>9.2831495000000004</v>
      </c>
      <c r="L82" s="1">
        <v>0</v>
      </c>
      <c r="M82" s="1">
        <v>3.7</v>
      </c>
      <c r="N82" s="1">
        <v>0.19886843525751699</v>
      </c>
      <c r="Q82">
        <f t="shared" si="5"/>
        <v>5.315068493150692</v>
      </c>
      <c r="S82">
        <f t="shared" si="3"/>
        <v>0.32127289999999997</v>
      </c>
      <c r="U82">
        <f t="shared" si="4"/>
        <v>12.535417708745413</v>
      </c>
    </row>
    <row r="83" spans="1:21" x14ac:dyDescent="0.25">
      <c r="A83">
        <v>0.27400000000000002</v>
      </c>
      <c r="B83">
        <v>55.645512179999997</v>
      </c>
      <c r="C83">
        <v>9.2831501149999998</v>
      </c>
      <c r="D83" s="7"/>
      <c r="E83" s="1">
        <v>55.64551453</v>
      </c>
      <c r="F83" s="1">
        <v>9.2831680169999995</v>
      </c>
      <c r="G83" s="1">
        <v>0</v>
      </c>
      <c r="H83" s="1">
        <v>4.9999999999999902</v>
      </c>
      <c r="I83" s="1">
        <v>0.26310584093386602</v>
      </c>
      <c r="J83" s="1">
        <v>55.645512244999999</v>
      </c>
      <c r="K83" s="1">
        <v>9.2831508960000004</v>
      </c>
      <c r="L83" s="1">
        <v>0</v>
      </c>
      <c r="M83" s="1">
        <v>3.8</v>
      </c>
      <c r="N83" s="1">
        <v>0.17602184333198301</v>
      </c>
      <c r="Q83">
        <f t="shared" si="5"/>
        <v>5.3815068493150759</v>
      </c>
      <c r="S83">
        <f t="shared" si="3"/>
        <v>0.31412659999999998</v>
      </c>
      <c r="U83">
        <f t="shared" si="4"/>
        <v>12.774021684250858</v>
      </c>
    </row>
    <row r="84" spans="1:21" x14ac:dyDescent="0.25">
      <c r="A84">
        <v>0.27100000000000002</v>
      </c>
      <c r="B84">
        <v>55.645512250000003</v>
      </c>
      <c r="C84">
        <v>9.2831508960000004</v>
      </c>
      <c r="D84" s="7"/>
      <c r="E84" s="1">
        <v>55.645514335000001</v>
      </c>
      <c r="F84" s="1">
        <v>9.2831677849999998</v>
      </c>
      <c r="G84" s="1">
        <v>0</v>
      </c>
      <c r="H84" s="1">
        <v>4.8999999999999897</v>
      </c>
      <c r="I84" s="1">
        <v>0.276108938755249</v>
      </c>
      <c r="J84" s="1">
        <v>55.645512181999997</v>
      </c>
      <c r="K84" s="1">
        <v>9.2831501149999998</v>
      </c>
      <c r="L84" s="1">
        <v>0</v>
      </c>
      <c r="M84" s="1">
        <v>3.8</v>
      </c>
      <c r="N84" s="1">
        <v>0.161362981963144</v>
      </c>
      <c r="Q84">
        <f t="shared" si="5"/>
        <v>5.4479452054794599</v>
      </c>
      <c r="S84">
        <f t="shared" si="3"/>
        <v>0.3110639</v>
      </c>
      <c r="U84">
        <f t="shared" si="4"/>
        <v>12.879636627715394</v>
      </c>
    </row>
    <row r="85" spans="1:21" x14ac:dyDescent="0.25">
      <c r="A85">
        <v>0.26900000000000002</v>
      </c>
      <c r="B85">
        <v>55.645511990000003</v>
      </c>
      <c r="C85">
        <v>9.2831516809999997</v>
      </c>
      <c r="D85" s="7"/>
      <c r="E85" s="1">
        <v>55.645515209000003</v>
      </c>
      <c r="F85" s="1">
        <v>9.2831703080000008</v>
      </c>
      <c r="G85" s="1">
        <v>0</v>
      </c>
      <c r="H85" s="1">
        <v>5.0999999999999899</v>
      </c>
      <c r="I85" s="1">
        <v>0.23090442539095701</v>
      </c>
      <c r="J85" s="1">
        <v>55.645511984999999</v>
      </c>
      <c r="K85" s="1">
        <v>9.2831516809999997</v>
      </c>
      <c r="L85" s="1">
        <v>0</v>
      </c>
      <c r="M85" s="1">
        <v>3.9</v>
      </c>
      <c r="N85" s="1">
        <v>0.213003563455156</v>
      </c>
      <c r="Q85">
        <f t="shared" si="5"/>
        <v>5.5143835616438439</v>
      </c>
      <c r="S85">
        <f t="shared" si="3"/>
        <v>0.30902209999999997</v>
      </c>
      <c r="U85">
        <f t="shared" si="4"/>
        <v>12.951209638404487</v>
      </c>
    </row>
    <row r="86" spans="1:21" x14ac:dyDescent="0.25">
      <c r="A86">
        <v>0.26600000000000001</v>
      </c>
      <c r="B86">
        <v>55.645511599999999</v>
      </c>
      <c r="C86">
        <v>9.2831523929999999</v>
      </c>
      <c r="D86" s="7"/>
      <c r="E86" s="1">
        <v>55.645515222</v>
      </c>
      <c r="F86" s="1">
        <v>9.28317002</v>
      </c>
      <c r="G86" s="1">
        <v>0</v>
      </c>
      <c r="H86" s="1">
        <v>5.0999999999999899</v>
      </c>
      <c r="I86" s="1">
        <v>0.223809868072985</v>
      </c>
      <c r="J86" s="1">
        <v>55.645511386000003</v>
      </c>
      <c r="K86" s="1">
        <v>9.2831530230000006</v>
      </c>
      <c r="L86" s="1">
        <v>0</v>
      </c>
      <c r="M86" s="1">
        <v>3.9</v>
      </c>
      <c r="N86" s="1">
        <v>0.30509881478473699</v>
      </c>
      <c r="Q86">
        <f t="shared" si="5"/>
        <v>5.5808219178082279</v>
      </c>
      <c r="S86">
        <f t="shared" si="3"/>
        <v>0.30595939999999999</v>
      </c>
      <c r="U86">
        <f t="shared" si="4"/>
        <v>13.060360296170007</v>
      </c>
    </row>
    <row r="87" spans="1:21" x14ac:dyDescent="0.25">
      <c r="A87">
        <v>0.26100000000000001</v>
      </c>
      <c r="B87">
        <v>55.645511390000003</v>
      </c>
      <c r="C87">
        <v>9.2831530230000006</v>
      </c>
      <c r="D87" s="7"/>
      <c r="E87" s="1">
        <v>55.645515277000001</v>
      </c>
      <c r="F87" s="1">
        <v>9.2831694079999991</v>
      </c>
      <c r="G87" s="1">
        <v>0</v>
      </c>
      <c r="H87" s="1">
        <v>5.0999999999999899</v>
      </c>
      <c r="I87" s="1">
        <v>0.210119626622219</v>
      </c>
      <c r="J87" s="1">
        <v>55.645511599000002</v>
      </c>
      <c r="K87" s="1">
        <v>9.2831523929999999</v>
      </c>
      <c r="L87" s="1">
        <v>0</v>
      </c>
      <c r="M87" s="1">
        <v>3.9</v>
      </c>
      <c r="N87" s="1">
        <v>0.26746448379313997</v>
      </c>
      <c r="Q87">
        <f t="shared" si="5"/>
        <v>5.6472602739726119</v>
      </c>
      <c r="S87">
        <f t="shared" si="3"/>
        <v>0.30085489999999998</v>
      </c>
      <c r="U87">
        <f t="shared" si="4"/>
        <v>13.247216515336788</v>
      </c>
    </row>
    <row r="88" spans="1:21" x14ac:dyDescent="0.25">
      <c r="A88">
        <v>0.25900000000000001</v>
      </c>
      <c r="B88">
        <v>55.645511300000003</v>
      </c>
      <c r="C88">
        <v>9.2831535800000005</v>
      </c>
      <c r="D88" s="7"/>
      <c r="E88" s="1">
        <v>55.645515279000001</v>
      </c>
      <c r="F88" s="1">
        <v>9.2831688779999997</v>
      </c>
      <c r="G88" s="1">
        <v>0</v>
      </c>
      <c r="H88" s="1">
        <v>4.9999999999999902</v>
      </c>
      <c r="I88" s="1">
        <v>0.197529936615055</v>
      </c>
      <c r="J88" s="1">
        <v>55.645511212999999</v>
      </c>
      <c r="K88" s="1">
        <v>9.2831540829999994</v>
      </c>
      <c r="L88" s="1">
        <v>0</v>
      </c>
      <c r="M88" s="1">
        <v>4</v>
      </c>
      <c r="N88" s="1">
        <v>0.34061808856390802</v>
      </c>
      <c r="Q88">
        <f t="shared" si="5"/>
        <v>5.7136986301369959</v>
      </c>
      <c r="S88">
        <f t="shared" si="3"/>
        <v>0.2988131</v>
      </c>
      <c r="U88">
        <f t="shared" si="4"/>
        <v>13.323746515798668</v>
      </c>
    </row>
    <row r="89" spans="1:21" x14ac:dyDescent="0.25">
      <c r="A89">
        <v>0.25700000000000001</v>
      </c>
      <c r="B89">
        <v>55.645511210000002</v>
      </c>
      <c r="C89">
        <v>9.2831540829999994</v>
      </c>
      <c r="D89" s="7"/>
      <c r="E89" s="1">
        <v>55.645516172999997</v>
      </c>
      <c r="F89" s="1">
        <v>9.2831710950000002</v>
      </c>
      <c r="G89" s="1">
        <v>0</v>
      </c>
      <c r="H89" s="1">
        <v>5.1999999999999904</v>
      </c>
      <c r="I89" s="1">
        <v>0.14405378232789201</v>
      </c>
      <c r="J89" s="1">
        <v>55.645511296000002</v>
      </c>
      <c r="K89" s="1">
        <v>9.2831535800000005</v>
      </c>
      <c r="L89" s="1">
        <v>0</v>
      </c>
      <c r="M89" s="1">
        <v>4</v>
      </c>
      <c r="N89" s="1">
        <v>0.32308036292218201</v>
      </c>
      <c r="Q89">
        <f t="shared" si="5"/>
        <v>5.7801369863013798</v>
      </c>
      <c r="S89">
        <f t="shared" si="3"/>
        <v>0.29677129999999996</v>
      </c>
      <c r="U89">
        <f t="shared" si="4"/>
        <v>13.401329576006832</v>
      </c>
    </row>
    <row r="90" spans="1:21" x14ac:dyDescent="0.25">
      <c r="A90">
        <v>0.25600000000000001</v>
      </c>
      <c r="B90">
        <v>55.645511419999998</v>
      </c>
      <c r="C90">
        <v>9.2831549179999993</v>
      </c>
      <c r="D90" s="7"/>
      <c r="E90" s="1">
        <v>55.645515805999999</v>
      </c>
      <c r="F90" s="1">
        <v>9.2831707770000005</v>
      </c>
      <c r="G90" s="1">
        <v>0</v>
      </c>
      <c r="H90" s="1">
        <v>5.1999999999999904</v>
      </c>
      <c r="I90" s="1">
        <v>0.181168410389907</v>
      </c>
      <c r="J90" s="1">
        <v>55.645511915</v>
      </c>
      <c r="K90" s="1">
        <v>9.2831559450000007</v>
      </c>
      <c r="L90" s="1">
        <v>0</v>
      </c>
      <c r="M90" s="1">
        <v>4.0999999999999996</v>
      </c>
      <c r="N90" s="1">
        <v>0.30455588126554101</v>
      </c>
      <c r="Q90">
        <f t="shared" si="5"/>
        <v>5.8465753424657638</v>
      </c>
      <c r="S90">
        <f t="shared" si="3"/>
        <v>0.29575039999999997</v>
      </c>
      <c r="U90">
        <f t="shared" si="4"/>
        <v>13.440522819242162</v>
      </c>
    </row>
    <row r="91" spans="1:21" x14ac:dyDescent="0.25">
      <c r="A91">
        <v>0.25600000000000001</v>
      </c>
      <c r="B91">
        <v>55.645511919999997</v>
      </c>
      <c r="C91">
        <v>9.2831559450000007</v>
      </c>
      <c r="D91" s="7"/>
      <c r="E91" s="1">
        <v>55.645515414999998</v>
      </c>
      <c r="F91" s="1">
        <v>9.2831706959999991</v>
      </c>
      <c r="G91" s="1">
        <v>0</v>
      </c>
      <c r="H91" s="1">
        <v>5.0999999999999899</v>
      </c>
      <c r="I91" s="1">
        <v>0.22015887033313999</v>
      </c>
      <c r="J91" s="1">
        <v>55.645511415999998</v>
      </c>
      <c r="K91" s="1">
        <v>9.2831549179999993</v>
      </c>
      <c r="L91" s="1">
        <v>0</v>
      </c>
      <c r="M91" s="1">
        <v>4.0999999999999996</v>
      </c>
      <c r="N91" s="1">
        <v>0.33771024120502402</v>
      </c>
      <c r="Q91">
        <f t="shared" si="5"/>
        <v>5.9130136986301478</v>
      </c>
      <c r="S91">
        <f t="shared" si="3"/>
        <v>0.29575039999999997</v>
      </c>
      <c r="U91">
        <f t="shared" si="4"/>
        <v>13.440522819242162</v>
      </c>
    </row>
    <row r="92" spans="1:21" x14ac:dyDescent="0.25">
      <c r="A92">
        <v>0.25600000000000001</v>
      </c>
      <c r="B92">
        <v>55.645512670000002</v>
      </c>
      <c r="C92">
        <v>9.2831569720000005</v>
      </c>
      <c r="D92" s="7"/>
      <c r="E92" s="1">
        <v>55.645515273000001</v>
      </c>
      <c r="F92" s="1">
        <v>9.2831705840000005</v>
      </c>
      <c r="G92" s="1">
        <v>0</v>
      </c>
      <c r="H92" s="1">
        <v>5.0999999999999899</v>
      </c>
      <c r="I92" s="1">
        <v>0.23107771595762799</v>
      </c>
      <c r="J92" s="1">
        <v>55.645512668999999</v>
      </c>
      <c r="K92" s="1">
        <v>9.2831569720000005</v>
      </c>
      <c r="L92" s="1">
        <v>0</v>
      </c>
      <c r="M92" s="1">
        <v>4.2</v>
      </c>
      <c r="N92" s="1">
        <v>0.24346258166013901</v>
      </c>
      <c r="Q92">
        <f t="shared" si="5"/>
        <v>5.9794520547945318</v>
      </c>
      <c r="S92">
        <f t="shared" si="3"/>
        <v>0.29575039999999997</v>
      </c>
      <c r="U92">
        <f t="shared" si="4"/>
        <v>13.440522819242162</v>
      </c>
    </row>
    <row r="93" spans="1:21" x14ac:dyDescent="0.25">
      <c r="A93">
        <v>0.254</v>
      </c>
      <c r="B93">
        <v>55.645513029999996</v>
      </c>
      <c r="C93">
        <v>9.2831579850000008</v>
      </c>
      <c r="D93" s="7"/>
      <c r="E93" s="1">
        <v>55.645515940999999</v>
      </c>
      <c r="F93" s="1">
        <v>9.283172661</v>
      </c>
      <c r="G93" s="1">
        <v>0</v>
      </c>
      <c r="H93" s="1">
        <v>5.2999999999999901</v>
      </c>
      <c r="I93" s="1">
        <v>0.19994724489004201</v>
      </c>
      <c r="J93" s="1">
        <v>55.645513027</v>
      </c>
      <c r="K93" s="1">
        <v>9.2831579850000008</v>
      </c>
      <c r="L93" s="1">
        <v>0</v>
      </c>
      <c r="M93" s="1">
        <v>4.3</v>
      </c>
      <c r="N93" s="1">
        <v>0.223827334633564</v>
      </c>
      <c r="Q93">
        <f t="shared" si="5"/>
        <v>6.0458904109589158</v>
      </c>
      <c r="S93">
        <f t="shared" si="3"/>
        <v>0.29370859999999999</v>
      </c>
      <c r="U93">
        <f t="shared" si="4"/>
        <v>13.51972669509847</v>
      </c>
    </row>
    <row r="94" spans="1:21" x14ac:dyDescent="0.25">
      <c r="A94">
        <v>0.25</v>
      </c>
      <c r="B94">
        <v>55.645513289999997</v>
      </c>
      <c r="C94">
        <v>9.2831588739999997</v>
      </c>
      <c r="D94" s="7"/>
      <c r="E94" s="1">
        <v>55.645516000999997</v>
      </c>
      <c r="F94" s="1">
        <v>9.2831720270000009</v>
      </c>
      <c r="G94" s="1">
        <v>0</v>
      </c>
      <c r="H94" s="1">
        <v>5.1999999999999904</v>
      </c>
      <c r="I94" s="1">
        <v>0.18448851936650901</v>
      </c>
      <c r="J94" s="1">
        <v>55.645513416</v>
      </c>
      <c r="K94" s="1">
        <v>9.2831601260000003</v>
      </c>
      <c r="L94" s="1">
        <v>0</v>
      </c>
      <c r="M94" s="1">
        <v>4.4000000000000004</v>
      </c>
      <c r="N94" s="1">
        <v>0.22740346905757</v>
      </c>
      <c r="Q94">
        <f t="shared" si="5"/>
        <v>6.1123287671232998</v>
      </c>
      <c r="S94">
        <f t="shared" si="3"/>
        <v>0.28962499999999997</v>
      </c>
      <c r="U94">
        <f t="shared" si="4"/>
        <v>13.681484678463521</v>
      </c>
    </row>
    <row r="95" spans="1:21" x14ac:dyDescent="0.25">
      <c r="A95">
        <v>0.245</v>
      </c>
      <c r="B95">
        <v>55.645513510000001</v>
      </c>
      <c r="C95">
        <v>9.283159242</v>
      </c>
      <c r="D95" s="7"/>
      <c r="E95" s="1">
        <v>55.645516121</v>
      </c>
      <c r="F95" s="1">
        <v>9.2831716130000004</v>
      </c>
      <c r="G95" s="1">
        <v>0</v>
      </c>
      <c r="H95" s="1">
        <v>5.1999999999999904</v>
      </c>
      <c r="I95" s="1">
        <v>0.160498629813984</v>
      </c>
      <c r="J95" s="1">
        <v>55.645513506999997</v>
      </c>
      <c r="K95" s="1">
        <v>9.283159242</v>
      </c>
      <c r="L95" s="1">
        <v>0</v>
      </c>
      <c r="M95" s="1">
        <v>4.4000000000000004</v>
      </c>
      <c r="N95" s="1">
        <v>0.197522794846724</v>
      </c>
      <c r="Q95">
        <f t="shared" si="5"/>
        <v>6.1787671232876837</v>
      </c>
      <c r="S95">
        <f t="shared" si="3"/>
        <v>0.28452049999999995</v>
      </c>
      <c r="U95">
        <f t="shared" si="4"/>
        <v>13.890211777358738</v>
      </c>
    </row>
    <row r="96" spans="1:21" x14ac:dyDescent="0.25">
      <c r="A96">
        <v>0.24199999999999999</v>
      </c>
      <c r="B96">
        <v>55.64551342</v>
      </c>
      <c r="C96">
        <v>9.2831601260000003</v>
      </c>
      <c r="D96" s="7"/>
      <c r="E96" s="1">
        <v>55.645516172000001</v>
      </c>
      <c r="F96" s="1">
        <v>9.2831713409999992</v>
      </c>
      <c r="G96" s="1">
        <v>0</v>
      </c>
      <c r="H96" s="1">
        <v>5.1999999999999904</v>
      </c>
      <c r="I96" s="1">
        <v>0.14870204151668501</v>
      </c>
      <c r="J96" s="1">
        <v>55.645513293999997</v>
      </c>
      <c r="K96" s="1">
        <v>9.2831588739999997</v>
      </c>
      <c r="L96" s="1">
        <v>0</v>
      </c>
      <c r="M96" s="1">
        <v>4.4000000000000004</v>
      </c>
      <c r="N96" s="1">
        <v>0.21638183476209799</v>
      </c>
      <c r="Q96">
        <f t="shared" si="5"/>
        <v>6.2452054794520677</v>
      </c>
      <c r="S96">
        <f t="shared" si="3"/>
        <v>0.28145779999999998</v>
      </c>
      <c r="U96">
        <f t="shared" si="4"/>
        <v>14.019082079089651</v>
      </c>
    </row>
    <row r="97" spans="1:21" x14ac:dyDescent="0.25">
      <c r="A97">
        <v>0.247</v>
      </c>
      <c r="B97">
        <v>55.645513430000001</v>
      </c>
      <c r="C97">
        <v>9.2831607869999999</v>
      </c>
      <c r="D97" s="7"/>
      <c r="E97" s="1">
        <v>55.645509285000003</v>
      </c>
      <c r="F97" s="1">
        <v>9.2831403419999994</v>
      </c>
      <c r="G97" s="1">
        <v>0</v>
      </c>
      <c r="H97" s="1">
        <v>3.1</v>
      </c>
      <c r="I97" s="1">
        <v>0.27979388021199803</v>
      </c>
      <c r="J97" s="1">
        <v>55.645513641999997</v>
      </c>
      <c r="K97" s="1">
        <v>9.2831618129999995</v>
      </c>
      <c r="L97" s="1">
        <v>0</v>
      </c>
      <c r="M97" s="1">
        <v>4.5</v>
      </c>
      <c r="N97" s="1">
        <v>0.237540011136604</v>
      </c>
      <c r="Q97">
        <f t="shared" si="5"/>
        <v>6.3116438356164517</v>
      </c>
      <c r="S97">
        <f t="shared" si="3"/>
        <v>0.28656229999999994</v>
      </c>
      <c r="U97">
        <f t="shared" si="4"/>
        <v>13.805828610392906</v>
      </c>
    </row>
    <row r="98" spans="1:21" x14ac:dyDescent="0.25">
      <c r="A98">
        <v>0.246</v>
      </c>
      <c r="B98">
        <v>55.645513520000002</v>
      </c>
      <c r="C98">
        <v>9.2831614760000001</v>
      </c>
      <c r="D98" s="7"/>
      <c r="E98" s="1">
        <v>55.645509240999999</v>
      </c>
      <c r="F98" s="1">
        <v>9.2831394459999999</v>
      </c>
      <c r="G98" s="1">
        <v>0</v>
      </c>
      <c r="H98" s="1">
        <v>3.1</v>
      </c>
      <c r="I98" s="1">
        <v>0.27010677615523299</v>
      </c>
      <c r="J98" s="1">
        <v>55.645513520999998</v>
      </c>
      <c r="K98" s="1">
        <v>9.2831614760000001</v>
      </c>
      <c r="L98" s="1">
        <v>0</v>
      </c>
      <c r="M98" s="1">
        <v>4.5</v>
      </c>
      <c r="N98" s="1">
        <v>0.24009723819143899</v>
      </c>
      <c r="Q98">
        <f t="shared" si="5"/>
        <v>6.3780821917808357</v>
      </c>
      <c r="S98">
        <f t="shared" si="3"/>
        <v>0.28554139999999995</v>
      </c>
      <c r="U98">
        <f t="shared" si="4"/>
        <v>13.847869345741092</v>
      </c>
    </row>
    <row r="99" spans="1:21" x14ac:dyDescent="0.25">
      <c r="A99">
        <v>0.24099999999999999</v>
      </c>
      <c r="B99">
        <v>55.645513729999998</v>
      </c>
      <c r="C99">
        <v>9.2831618379999998</v>
      </c>
      <c r="D99" s="7"/>
      <c r="E99" s="1">
        <v>55.645509288</v>
      </c>
      <c r="F99" s="1">
        <v>9.2831379910000003</v>
      </c>
      <c r="G99" s="1">
        <v>0</v>
      </c>
      <c r="H99" s="1">
        <v>3</v>
      </c>
      <c r="I99" s="1">
        <v>0.235367687483581</v>
      </c>
      <c r="J99" s="1">
        <v>55.645513426000001</v>
      </c>
      <c r="K99" s="1">
        <v>9.2831607869999999</v>
      </c>
      <c r="L99" s="1">
        <v>0</v>
      </c>
      <c r="M99" s="1">
        <v>4.5</v>
      </c>
      <c r="N99" s="1">
        <v>0.236564539636516</v>
      </c>
      <c r="Q99">
        <f t="shared" si="5"/>
        <v>6.4445205479452197</v>
      </c>
      <c r="S99">
        <f t="shared" si="3"/>
        <v>0.28043689999999999</v>
      </c>
      <c r="U99">
        <f t="shared" si="4"/>
        <v>14.062664364069063</v>
      </c>
    </row>
    <row r="100" spans="1:21" x14ac:dyDescent="0.25">
      <c r="A100">
        <v>0.23699999999999999</v>
      </c>
      <c r="B100">
        <v>55.645513780000002</v>
      </c>
      <c r="C100">
        <v>9.2831618159999998</v>
      </c>
      <c r="D100" s="7"/>
      <c r="E100" s="1">
        <v>55.645509101000002</v>
      </c>
      <c r="F100" s="1">
        <v>9.2831367399999998</v>
      </c>
      <c r="G100" s="1">
        <v>0</v>
      </c>
      <c r="H100" s="1">
        <v>2.9</v>
      </c>
      <c r="I100" s="1">
        <v>0.22957848358447899</v>
      </c>
      <c r="J100" s="1">
        <v>55.645513778000002</v>
      </c>
      <c r="K100" s="1">
        <v>9.2831618159999998</v>
      </c>
      <c r="L100" s="1">
        <v>0</v>
      </c>
      <c r="M100" s="1">
        <v>4.5999999999999996</v>
      </c>
      <c r="N100" s="1">
        <v>0.22324640105594101</v>
      </c>
      <c r="Q100">
        <f t="shared" si="5"/>
        <v>6.5109589041096037</v>
      </c>
      <c r="S100">
        <f t="shared" si="3"/>
        <v>0.27635329999999997</v>
      </c>
      <c r="U100">
        <f t="shared" si="4"/>
        <v>14.240213523775539</v>
      </c>
    </row>
    <row r="101" spans="1:21" x14ac:dyDescent="0.25">
      <c r="A101">
        <v>0.23200000000000001</v>
      </c>
      <c r="B101">
        <v>55.645513639999997</v>
      </c>
      <c r="C101">
        <v>9.2831618129999995</v>
      </c>
      <c r="D101" s="7"/>
      <c r="E101" s="1">
        <v>55.645510246000001</v>
      </c>
      <c r="F101" s="1">
        <v>9.2831421019999993</v>
      </c>
      <c r="G101" s="1">
        <v>0</v>
      </c>
      <c r="H101" s="1">
        <v>3.3</v>
      </c>
      <c r="I101" s="1">
        <v>0.21715571315212101</v>
      </c>
      <c r="J101" s="1">
        <v>55.645513731000001</v>
      </c>
      <c r="K101" s="1">
        <v>9.2831618379999998</v>
      </c>
      <c r="L101" s="1">
        <v>0</v>
      </c>
      <c r="M101" s="1">
        <v>4.5999999999999996</v>
      </c>
      <c r="N101" s="1">
        <v>0.228590690411729</v>
      </c>
      <c r="Q101">
        <f t="shared" si="5"/>
        <v>6.5773972602739876</v>
      </c>
      <c r="S101">
        <f t="shared" si="3"/>
        <v>0.27124880000000001</v>
      </c>
      <c r="U101">
        <f t="shared" si="4"/>
        <v>14.469667699912407</v>
      </c>
    </row>
    <row r="102" spans="1:21" x14ac:dyDescent="0.25">
      <c r="A102">
        <v>0.22700000000000001</v>
      </c>
      <c r="B102">
        <v>55.645513340000001</v>
      </c>
      <c r="C102">
        <v>9.2831622140000007</v>
      </c>
      <c r="D102" s="7"/>
      <c r="E102" s="1">
        <v>55.645509863000001</v>
      </c>
      <c r="F102" s="1">
        <v>9.283141681</v>
      </c>
      <c r="G102" s="1">
        <v>0</v>
      </c>
      <c r="H102" s="1">
        <v>3.2</v>
      </c>
      <c r="I102" s="1">
        <v>0.24447029281738</v>
      </c>
      <c r="J102" s="1">
        <v>55.645513469000001</v>
      </c>
      <c r="K102" s="1">
        <v>9.2831632469999992</v>
      </c>
      <c r="L102" s="1">
        <v>0</v>
      </c>
      <c r="M102" s="1">
        <v>4.5999999999999996</v>
      </c>
      <c r="N102" s="1">
        <v>0.280036994387592</v>
      </c>
      <c r="Q102">
        <f t="shared" si="5"/>
        <v>6.6438356164383716</v>
      </c>
      <c r="S102">
        <f t="shared" si="3"/>
        <v>0.2661443</v>
      </c>
      <c r="U102">
        <f t="shared" si="4"/>
        <v>14.707923483613961</v>
      </c>
    </row>
    <row r="103" spans="1:21" x14ac:dyDescent="0.25">
      <c r="A103">
        <v>0.223</v>
      </c>
      <c r="B103">
        <v>55.645513430000001</v>
      </c>
      <c r="C103">
        <v>9.2831624979999994</v>
      </c>
      <c r="D103" s="7"/>
      <c r="E103" s="1">
        <v>55.645509775999997</v>
      </c>
      <c r="F103" s="1">
        <v>9.2831413390000002</v>
      </c>
      <c r="G103" s="1">
        <v>0</v>
      </c>
      <c r="H103" s="1">
        <v>3.2</v>
      </c>
      <c r="I103" s="1">
        <v>0.24693597828620201</v>
      </c>
      <c r="J103" s="1">
        <v>55.645513426000001</v>
      </c>
      <c r="K103" s="1">
        <v>9.2831624979999994</v>
      </c>
      <c r="L103" s="1">
        <v>0</v>
      </c>
      <c r="M103" s="1">
        <v>4.5999999999999996</v>
      </c>
      <c r="N103" s="1">
        <v>0.269315802587201</v>
      </c>
      <c r="Q103">
        <f t="shared" si="5"/>
        <v>6.7102739726027556</v>
      </c>
      <c r="S103">
        <f t="shared" si="3"/>
        <v>0.26206069999999998</v>
      </c>
      <c r="U103">
        <f t="shared" si="4"/>
        <v>14.905210891980362</v>
      </c>
    </row>
    <row r="104" spans="1:21" x14ac:dyDescent="0.25">
      <c r="A104">
        <v>0.22500000000000001</v>
      </c>
      <c r="B104">
        <v>55.645513469999997</v>
      </c>
      <c r="C104">
        <v>9.2831632469999992</v>
      </c>
      <c r="D104" s="7"/>
      <c r="E104" s="1">
        <v>55.645509570000002</v>
      </c>
      <c r="F104" s="1">
        <v>9.2831408950000007</v>
      </c>
      <c r="G104" s="1">
        <v>0</v>
      </c>
      <c r="H104" s="1">
        <v>3.2</v>
      </c>
      <c r="I104" s="1">
        <v>0.26364518691246802</v>
      </c>
      <c r="J104" s="1">
        <v>55.645513334999997</v>
      </c>
      <c r="K104" s="1">
        <v>9.2831622140000007</v>
      </c>
      <c r="L104" s="1">
        <v>0</v>
      </c>
      <c r="M104" s="1">
        <v>4.5999999999999996</v>
      </c>
      <c r="N104" s="1">
        <v>0.27552789759579499</v>
      </c>
      <c r="Q104">
        <f t="shared" si="5"/>
        <v>6.7767123287671396</v>
      </c>
      <c r="S104">
        <f t="shared" si="3"/>
        <v>0.26410249999999996</v>
      </c>
      <c r="U104">
        <f t="shared" si="4"/>
        <v>14.805804564515658</v>
      </c>
    </row>
    <row r="105" spans="1:21" x14ac:dyDescent="0.25">
      <c r="A105">
        <v>0.22900000000000001</v>
      </c>
      <c r="B105">
        <v>55.645513700000002</v>
      </c>
      <c r="C105">
        <v>9.2831635709999993</v>
      </c>
      <c r="D105" s="7"/>
      <c r="E105" s="1">
        <v>55.645511294000002</v>
      </c>
      <c r="F105" s="1">
        <v>9.2831447429999994</v>
      </c>
      <c r="G105" s="1">
        <v>0</v>
      </c>
      <c r="H105" s="1">
        <v>3.4</v>
      </c>
      <c r="I105" s="1">
        <v>0.158345572364398</v>
      </c>
      <c r="J105" s="1">
        <v>55.645513696999998</v>
      </c>
      <c r="K105" s="1">
        <v>9.2831635709999993</v>
      </c>
      <c r="L105" s="1">
        <v>0</v>
      </c>
      <c r="M105" s="1">
        <v>4.6999999999999904</v>
      </c>
      <c r="N105" s="1">
        <v>0.264508426287764</v>
      </c>
      <c r="Q105">
        <f t="shared" si="5"/>
        <v>6.8431506849315236</v>
      </c>
      <c r="S105">
        <f t="shared" si="3"/>
        <v>0.26818609999999998</v>
      </c>
      <c r="U105">
        <f t="shared" si="4"/>
        <v>14.611532812476105</v>
      </c>
    </row>
    <row r="106" spans="1:21" x14ac:dyDescent="0.25">
      <c r="A106">
        <v>0.23200000000000001</v>
      </c>
      <c r="B106">
        <v>55.645514040000002</v>
      </c>
      <c r="C106">
        <v>9.2831638329999997</v>
      </c>
      <c r="D106" s="7"/>
      <c r="E106" s="1">
        <v>55.645511356999997</v>
      </c>
      <c r="F106" s="1">
        <v>9.2831439109999998</v>
      </c>
      <c r="G106" s="1">
        <v>0</v>
      </c>
      <c r="H106" s="1">
        <v>3.4</v>
      </c>
      <c r="I106" s="1">
        <v>0.12894536508332899</v>
      </c>
      <c r="J106" s="1">
        <v>55.645514501999997</v>
      </c>
      <c r="K106" s="1">
        <v>9.2831642629999997</v>
      </c>
      <c r="L106" s="1">
        <v>0</v>
      </c>
      <c r="M106" s="1">
        <v>4.6999999999999904</v>
      </c>
      <c r="N106" s="1">
        <v>0.190376345220441</v>
      </c>
      <c r="Q106">
        <f t="shared" si="5"/>
        <v>6.9095890410959075</v>
      </c>
      <c r="S106">
        <f t="shared" si="3"/>
        <v>0.27124880000000001</v>
      </c>
      <c r="U106">
        <f t="shared" si="4"/>
        <v>14.469667699912407</v>
      </c>
    </row>
    <row r="107" spans="1:21" x14ac:dyDescent="0.25">
      <c r="A107">
        <v>0.24199999999999999</v>
      </c>
      <c r="B107">
        <v>55.64551428</v>
      </c>
      <c r="C107">
        <v>9.2831639139999993</v>
      </c>
      <c r="D107" s="7"/>
      <c r="E107" s="1">
        <v>55.645511153000001</v>
      </c>
      <c r="F107" s="1">
        <v>9.2831430749999999</v>
      </c>
      <c r="G107" s="1">
        <v>0</v>
      </c>
      <c r="H107" s="1">
        <v>3.3</v>
      </c>
      <c r="I107" s="1">
        <v>0.14043980866917799</v>
      </c>
      <c r="J107" s="1">
        <v>55.645514282999997</v>
      </c>
      <c r="K107" s="1">
        <v>9.2831639139999993</v>
      </c>
      <c r="L107" s="1">
        <v>0</v>
      </c>
      <c r="M107" s="1">
        <v>4.6999999999999904</v>
      </c>
      <c r="N107" s="1">
        <v>0.20531252537355199</v>
      </c>
      <c r="Q107">
        <f t="shared" si="5"/>
        <v>6.9760273972602915</v>
      </c>
      <c r="S107">
        <f t="shared" si="3"/>
        <v>0.28145779999999998</v>
      </c>
      <c r="U107">
        <f t="shared" si="4"/>
        <v>14.019082079089651</v>
      </c>
    </row>
    <row r="108" spans="1:21" x14ac:dyDescent="0.25">
      <c r="A108">
        <v>0.249</v>
      </c>
      <c r="B108">
        <v>55.645514499999997</v>
      </c>
      <c r="C108">
        <v>9.2831642629999997</v>
      </c>
      <c r="D108" s="7"/>
      <c r="E108" s="1">
        <v>55.645510799999997</v>
      </c>
      <c r="F108" s="1">
        <v>9.2831424830000007</v>
      </c>
      <c r="G108" s="1">
        <v>0</v>
      </c>
      <c r="H108" s="1">
        <v>3.3</v>
      </c>
      <c r="I108" s="1">
        <v>0.160491789561793</v>
      </c>
      <c r="J108" s="1">
        <v>55.645514034999998</v>
      </c>
      <c r="K108" s="1">
        <v>9.2831638329999997</v>
      </c>
      <c r="L108" s="1">
        <v>0</v>
      </c>
      <c r="M108" s="1">
        <v>4.6999999999999904</v>
      </c>
      <c r="N108" s="1">
        <v>0.23063248238662101</v>
      </c>
      <c r="Q108">
        <f t="shared" si="5"/>
        <v>7.0424657534246755</v>
      </c>
      <c r="S108">
        <f t="shared" si="3"/>
        <v>0.28860409999999997</v>
      </c>
      <c r="U108">
        <f t="shared" si="4"/>
        <v>13.722639421962466</v>
      </c>
    </row>
    <row r="109" spans="1:21" x14ac:dyDescent="0.25">
      <c r="A109">
        <v>0.246</v>
      </c>
      <c r="B109">
        <v>55.645514650000003</v>
      </c>
      <c r="C109">
        <v>9.2831648809999994</v>
      </c>
      <c r="D109" s="7"/>
      <c r="E109" s="1">
        <v>55.645510960999999</v>
      </c>
      <c r="F109" s="1">
        <v>9.2831477880000008</v>
      </c>
      <c r="G109" s="1">
        <v>0</v>
      </c>
      <c r="H109" s="1">
        <v>3.6</v>
      </c>
      <c r="I109" s="1">
        <v>0.24629658677833</v>
      </c>
      <c r="J109" s="1">
        <v>55.645514646000002</v>
      </c>
      <c r="K109" s="1">
        <v>9.2831648809999994</v>
      </c>
      <c r="L109" s="1">
        <v>0</v>
      </c>
      <c r="M109" s="1">
        <v>4.7999999999999901</v>
      </c>
      <c r="N109" s="1">
        <v>0.18853794668299201</v>
      </c>
      <c r="Q109">
        <f t="shared" si="5"/>
        <v>7.1089041095890595</v>
      </c>
      <c r="S109">
        <f t="shared" si="3"/>
        <v>0.28554139999999995</v>
      </c>
      <c r="U109">
        <f t="shared" si="4"/>
        <v>13.847869345741092</v>
      </c>
    </row>
    <row r="110" spans="1:21" x14ac:dyDescent="0.25">
      <c r="A110">
        <v>0.24199999999999999</v>
      </c>
      <c r="B110">
        <v>55.645514579999997</v>
      </c>
      <c r="C110">
        <v>9.2831657740000004</v>
      </c>
      <c r="D110" s="7"/>
      <c r="E110" s="1">
        <v>55.645510823000002</v>
      </c>
      <c r="F110" s="1">
        <v>9.2831469250000005</v>
      </c>
      <c r="G110" s="1">
        <v>0</v>
      </c>
      <c r="H110" s="1">
        <v>3.6</v>
      </c>
      <c r="I110" s="1">
        <v>0.24693374192920001</v>
      </c>
      <c r="J110" s="1">
        <v>55.645514581</v>
      </c>
      <c r="K110" s="1">
        <v>9.2831657740000004</v>
      </c>
      <c r="L110" s="1">
        <v>0</v>
      </c>
      <c r="M110" s="1">
        <v>4.7999999999999901</v>
      </c>
      <c r="N110" s="1">
        <v>0.21035851856430701</v>
      </c>
      <c r="Q110">
        <f t="shared" si="5"/>
        <v>7.1753424657534435</v>
      </c>
      <c r="S110">
        <f t="shared" si="3"/>
        <v>0.28145779999999998</v>
      </c>
      <c r="U110">
        <f t="shared" si="4"/>
        <v>14.019082079089651</v>
      </c>
    </row>
    <row r="111" spans="1:21" x14ac:dyDescent="0.25">
      <c r="A111">
        <v>0.224</v>
      </c>
      <c r="B111">
        <v>55.645514300000002</v>
      </c>
      <c r="C111">
        <v>9.2831668050000005</v>
      </c>
      <c r="D111" s="7"/>
      <c r="E111" s="1">
        <v>55.645510868000002</v>
      </c>
      <c r="F111" s="1">
        <v>9.2831462739999999</v>
      </c>
      <c r="G111" s="1">
        <v>0</v>
      </c>
      <c r="H111" s="1">
        <v>3.5</v>
      </c>
      <c r="I111" s="1">
        <v>0.22748711223616599</v>
      </c>
      <c r="J111" s="1">
        <v>55.645514335000001</v>
      </c>
      <c r="K111" s="1">
        <v>9.2831677849999998</v>
      </c>
      <c r="L111" s="1">
        <v>0</v>
      </c>
      <c r="M111" s="1">
        <v>4.8999999999999897</v>
      </c>
      <c r="N111" s="1">
        <v>0.276108938755249</v>
      </c>
      <c r="Q111">
        <f t="shared" si="5"/>
        <v>7.2417808219178275</v>
      </c>
      <c r="S111">
        <f t="shared" si="3"/>
        <v>0.26308159999999997</v>
      </c>
      <c r="U111">
        <f t="shared" si="4"/>
        <v>14.855314852882136</v>
      </c>
    </row>
    <row r="112" spans="1:21" x14ac:dyDescent="0.25">
      <c r="A112">
        <v>0.215</v>
      </c>
      <c r="B112">
        <v>55.645514220000003</v>
      </c>
      <c r="C112">
        <v>9.2831674490000005</v>
      </c>
      <c r="D112" s="7"/>
      <c r="E112" s="1">
        <v>55.645511044999999</v>
      </c>
      <c r="F112" s="1">
        <v>9.2831455999999992</v>
      </c>
      <c r="G112" s="1">
        <v>0</v>
      </c>
      <c r="H112" s="1">
        <v>3.5</v>
      </c>
      <c r="I112" s="1">
        <v>0.19494035458325501</v>
      </c>
      <c r="J112" s="1">
        <v>55.645514222999999</v>
      </c>
      <c r="K112" s="1">
        <v>9.2831674490000005</v>
      </c>
      <c r="L112" s="1">
        <v>0</v>
      </c>
      <c r="M112" s="1">
        <v>4.8999999999999897</v>
      </c>
      <c r="N112" s="1">
        <v>0.27994920984837202</v>
      </c>
      <c r="Q112">
        <f t="shared" si="5"/>
        <v>7.3082191780822114</v>
      </c>
      <c r="S112">
        <f t="shared" si="3"/>
        <v>0.25389349999999999</v>
      </c>
      <c r="U112">
        <f t="shared" si="4"/>
        <v>15.318824625285799</v>
      </c>
    </row>
    <row r="113" spans="1:21" x14ac:dyDescent="0.25">
      <c r="A113">
        <v>0.215</v>
      </c>
      <c r="B113">
        <v>55.645514339999998</v>
      </c>
      <c r="C113">
        <v>9.2831677849999998</v>
      </c>
      <c r="D113" s="7"/>
      <c r="E113" s="1">
        <v>55.645512244999999</v>
      </c>
      <c r="F113" s="1">
        <v>9.2831508960000004</v>
      </c>
      <c r="G113" s="1">
        <v>0</v>
      </c>
      <c r="H113" s="1">
        <v>3.8</v>
      </c>
      <c r="I113" s="1">
        <v>0.17602184333198301</v>
      </c>
      <c r="J113" s="1">
        <v>55.645514294999998</v>
      </c>
      <c r="K113" s="1">
        <v>9.2831668050000005</v>
      </c>
      <c r="L113" s="1">
        <v>0</v>
      </c>
      <c r="M113" s="1">
        <v>4.8999999999999897</v>
      </c>
      <c r="N113" s="1">
        <v>0.26160929668750499</v>
      </c>
      <c r="Q113">
        <f t="shared" si="5"/>
        <v>7.3746575342465954</v>
      </c>
      <c r="S113">
        <f t="shared" si="3"/>
        <v>0.25389349999999999</v>
      </c>
      <c r="U113">
        <f t="shared" si="4"/>
        <v>15.318824625285799</v>
      </c>
    </row>
    <row r="114" spans="1:21" x14ac:dyDescent="0.25">
      <c r="A114">
        <v>0.21299999999999999</v>
      </c>
      <c r="B114">
        <v>55.64551453</v>
      </c>
      <c r="C114">
        <v>9.2831680169999995</v>
      </c>
      <c r="D114" s="7"/>
      <c r="E114" s="1">
        <v>55.645512181999997</v>
      </c>
      <c r="F114" s="1">
        <v>9.2831501149999998</v>
      </c>
      <c r="G114" s="1">
        <v>0</v>
      </c>
      <c r="H114" s="1">
        <v>3.8</v>
      </c>
      <c r="I114" s="1">
        <v>0.161362981963144</v>
      </c>
      <c r="J114" s="1">
        <v>55.645515279000001</v>
      </c>
      <c r="K114" s="1">
        <v>9.2831688779999997</v>
      </c>
      <c r="L114" s="1">
        <v>0</v>
      </c>
      <c r="M114" s="1">
        <v>4.9999999999999902</v>
      </c>
      <c r="N114" s="1">
        <v>0.197529936615056</v>
      </c>
      <c r="Q114">
        <f t="shared" si="5"/>
        <v>7.4410958904109794</v>
      </c>
      <c r="S114">
        <f t="shared" si="3"/>
        <v>0.25185169999999996</v>
      </c>
      <c r="U114">
        <f t="shared" si="4"/>
        <v>15.426419595341216</v>
      </c>
    </row>
    <row r="115" spans="1:21" x14ac:dyDescent="0.25">
      <c r="A115">
        <v>0.21</v>
      </c>
      <c r="B115">
        <v>55.645514640000002</v>
      </c>
      <c r="C115">
        <v>9.2831680970000008</v>
      </c>
      <c r="D115" s="7"/>
      <c r="E115" s="1">
        <v>55.645511767999999</v>
      </c>
      <c r="F115" s="1">
        <v>9.2831495000000004</v>
      </c>
      <c r="G115" s="1">
        <v>0</v>
      </c>
      <c r="H115" s="1">
        <v>3.7</v>
      </c>
      <c r="I115" s="1">
        <v>0.19886843525751699</v>
      </c>
      <c r="J115" s="1">
        <v>55.645514951000003</v>
      </c>
      <c r="K115" s="1">
        <v>9.2831683429999998</v>
      </c>
      <c r="L115" s="1">
        <v>0</v>
      </c>
      <c r="M115" s="1">
        <v>4.9999999999999902</v>
      </c>
      <c r="N115" s="1">
        <v>0.22062024852294301</v>
      </c>
      <c r="Q115">
        <f t="shared" si="5"/>
        <v>7.5075342465753634</v>
      </c>
      <c r="S115">
        <f t="shared" si="3"/>
        <v>0.24878899999999998</v>
      </c>
      <c r="U115">
        <f t="shared" si="4"/>
        <v>15.591123401758114</v>
      </c>
    </row>
    <row r="116" spans="1:21" x14ac:dyDescent="0.25">
      <c r="A116">
        <v>0.20799999999999999</v>
      </c>
      <c r="B116">
        <v>55.645514949999999</v>
      </c>
      <c r="C116">
        <v>9.2831683429999998</v>
      </c>
      <c r="D116" s="7"/>
      <c r="E116" s="1">
        <v>55.645511206999998</v>
      </c>
      <c r="F116" s="1">
        <v>9.2831487359999993</v>
      </c>
      <c r="G116" s="1">
        <v>0</v>
      </c>
      <c r="H116" s="1">
        <v>3.7</v>
      </c>
      <c r="I116" s="1">
        <v>0.238691674240052</v>
      </c>
      <c r="J116" s="1">
        <v>55.645514640000002</v>
      </c>
      <c r="K116" s="1">
        <v>9.2831680970000008</v>
      </c>
      <c r="L116" s="1">
        <v>0</v>
      </c>
      <c r="M116" s="1">
        <v>4.9999999999999902</v>
      </c>
      <c r="N116" s="1">
        <v>0.25164628986328502</v>
      </c>
      <c r="Q116">
        <f t="shared" si="5"/>
        <v>7.5739726027397474</v>
      </c>
      <c r="S116">
        <f t="shared" si="3"/>
        <v>0.2467472</v>
      </c>
      <c r="U116">
        <f t="shared" si="4"/>
        <v>15.703197442564701</v>
      </c>
    </row>
    <row r="117" spans="1:21" x14ac:dyDescent="0.25">
      <c r="A117">
        <v>0.2</v>
      </c>
      <c r="B117">
        <v>55.645515279999998</v>
      </c>
      <c r="C117">
        <v>9.2831688779999997</v>
      </c>
      <c r="D117" s="7"/>
      <c r="E117" s="1">
        <v>55.645511296000002</v>
      </c>
      <c r="F117" s="1">
        <v>9.2831535800000005</v>
      </c>
      <c r="G117" s="1">
        <v>0</v>
      </c>
      <c r="H117" s="1">
        <v>4</v>
      </c>
      <c r="I117" s="1">
        <v>0.32308036292218201</v>
      </c>
      <c r="J117" s="1">
        <v>55.64551453</v>
      </c>
      <c r="K117" s="1">
        <v>9.2831680169999995</v>
      </c>
      <c r="L117" s="1">
        <v>0</v>
      </c>
      <c r="M117" s="1">
        <v>4.9999999999999902</v>
      </c>
      <c r="N117" s="1">
        <v>0.26310584093386702</v>
      </c>
      <c r="Q117">
        <f t="shared" si="5"/>
        <v>7.6404109589041314</v>
      </c>
      <c r="S117">
        <f t="shared" si="3"/>
        <v>0.23858000000000001</v>
      </c>
      <c r="U117">
        <f t="shared" si="4"/>
        <v>16.170676502640625</v>
      </c>
    </row>
    <row r="118" spans="1:21" x14ac:dyDescent="0.25">
      <c r="A118">
        <v>0.191</v>
      </c>
      <c r="B118">
        <v>55.645515279999998</v>
      </c>
      <c r="C118">
        <v>9.2831694079999991</v>
      </c>
      <c r="D118" s="7"/>
      <c r="E118" s="1">
        <v>55.645511386000003</v>
      </c>
      <c r="F118" s="1">
        <v>9.2831530230000006</v>
      </c>
      <c r="G118" s="1">
        <v>0</v>
      </c>
      <c r="H118" s="1">
        <v>3.9</v>
      </c>
      <c r="I118" s="1">
        <v>0.30509881478473599</v>
      </c>
      <c r="J118" s="1">
        <v>55.645515273000001</v>
      </c>
      <c r="K118" s="1">
        <v>9.2831705840000005</v>
      </c>
      <c r="L118" s="1">
        <v>0</v>
      </c>
      <c r="M118" s="1">
        <v>5.0999999999999899</v>
      </c>
      <c r="N118" s="1">
        <v>0.23107771595762899</v>
      </c>
      <c r="Q118">
        <f t="shared" si="5"/>
        <v>7.7068493150685153</v>
      </c>
      <c r="S118">
        <f t="shared" si="3"/>
        <v>0.22939189999999998</v>
      </c>
      <c r="U118">
        <f t="shared" si="4"/>
        <v>16.736379968080819</v>
      </c>
    </row>
    <row r="119" spans="1:21" x14ac:dyDescent="0.25">
      <c r="A119">
        <v>0.18099999999999999</v>
      </c>
      <c r="B119">
        <v>55.64551522</v>
      </c>
      <c r="C119">
        <v>9.28317002</v>
      </c>
      <c r="D119" s="7"/>
      <c r="E119" s="1">
        <v>55.645511599000002</v>
      </c>
      <c r="F119" s="1">
        <v>9.2831523929999999</v>
      </c>
      <c r="G119" s="1">
        <v>0</v>
      </c>
      <c r="H119" s="1">
        <v>3.9</v>
      </c>
      <c r="I119" s="1">
        <v>0.26746448379313897</v>
      </c>
      <c r="J119" s="1">
        <v>55.645515209000003</v>
      </c>
      <c r="K119" s="1">
        <v>9.2831703080000008</v>
      </c>
      <c r="L119" s="1">
        <v>0</v>
      </c>
      <c r="M119" s="1">
        <v>5.0999999999999899</v>
      </c>
      <c r="N119" s="1">
        <v>0.23090442539095701</v>
      </c>
      <c r="Q119">
        <f t="shared" si="5"/>
        <v>7.7732876712328993</v>
      </c>
      <c r="S119">
        <f t="shared" si="3"/>
        <v>0.21918289999999996</v>
      </c>
      <c r="U119">
        <f t="shared" si="4"/>
        <v>17.420565199201203</v>
      </c>
    </row>
    <row r="120" spans="1:21" x14ac:dyDescent="0.25">
      <c r="A120">
        <v>0.18099999999999999</v>
      </c>
      <c r="B120">
        <v>55.645515209999999</v>
      </c>
      <c r="C120">
        <v>9.2831703080000008</v>
      </c>
      <c r="D120" s="7"/>
      <c r="E120" s="1">
        <v>55.645511984999999</v>
      </c>
      <c r="F120" s="1">
        <v>9.2831516809999997</v>
      </c>
      <c r="G120" s="1">
        <v>0</v>
      </c>
      <c r="H120" s="1">
        <v>3.9</v>
      </c>
      <c r="I120" s="1">
        <v>0.213003563455155</v>
      </c>
      <c r="J120" s="1">
        <v>55.645515222</v>
      </c>
      <c r="K120" s="1">
        <v>9.28317002</v>
      </c>
      <c r="L120" s="1">
        <v>0</v>
      </c>
      <c r="M120" s="1">
        <v>5.0999999999999899</v>
      </c>
      <c r="N120" s="1">
        <v>0.223809868072985</v>
      </c>
      <c r="Q120">
        <f t="shared" si="5"/>
        <v>7.8397260273972833</v>
      </c>
      <c r="S120">
        <f t="shared" si="3"/>
        <v>0.21918289999999996</v>
      </c>
      <c r="U120">
        <f t="shared" si="4"/>
        <v>17.420565199201203</v>
      </c>
    </row>
    <row r="121" spans="1:21" x14ac:dyDescent="0.25">
      <c r="A121">
        <v>0.182</v>
      </c>
      <c r="B121">
        <v>55.645515269999997</v>
      </c>
      <c r="C121">
        <v>9.2831705840000005</v>
      </c>
      <c r="D121" s="7"/>
      <c r="E121" s="1">
        <v>55.645512668999999</v>
      </c>
      <c r="F121" s="1">
        <v>9.2831569720000005</v>
      </c>
      <c r="G121" s="1">
        <v>0</v>
      </c>
      <c r="H121" s="1">
        <v>4.2</v>
      </c>
      <c r="I121" s="1">
        <v>0.24346258166013901</v>
      </c>
      <c r="J121" s="1">
        <v>55.645515277000001</v>
      </c>
      <c r="K121" s="1">
        <v>9.2831694079999991</v>
      </c>
      <c r="L121" s="1">
        <v>0</v>
      </c>
      <c r="M121" s="1">
        <v>5.0999999999999899</v>
      </c>
      <c r="N121" s="1">
        <v>0.210119626622219</v>
      </c>
      <c r="Q121">
        <f t="shared" si="5"/>
        <v>7.9061643835616673</v>
      </c>
      <c r="S121">
        <f t="shared" si="3"/>
        <v>0.22020380000000001</v>
      </c>
      <c r="U121">
        <f t="shared" si="4"/>
        <v>17.349291883246345</v>
      </c>
    </row>
    <row r="122" spans="1:21" x14ac:dyDescent="0.25">
      <c r="A122">
        <v>0.183</v>
      </c>
      <c r="B122">
        <v>55.645515420000002</v>
      </c>
      <c r="C122">
        <v>9.2831706959999991</v>
      </c>
      <c r="D122" s="7"/>
      <c r="E122" s="1">
        <v>55.645511915</v>
      </c>
      <c r="F122" s="1">
        <v>9.2831559450000007</v>
      </c>
      <c r="G122" s="1">
        <v>0</v>
      </c>
      <c r="H122" s="1">
        <v>4.0999999999999996</v>
      </c>
      <c r="I122" s="1">
        <v>0.30455588126554101</v>
      </c>
      <c r="J122" s="1">
        <v>55.645515414999998</v>
      </c>
      <c r="K122" s="1">
        <v>9.2831706959999991</v>
      </c>
      <c r="L122" s="1">
        <v>0</v>
      </c>
      <c r="M122" s="1">
        <v>5.0999999999999899</v>
      </c>
      <c r="N122" s="1">
        <v>0.22015887033313999</v>
      </c>
      <c r="Q122">
        <f t="shared" si="5"/>
        <v>7.9726027397260513</v>
      </c>
      <c r="S122">
        <f t="shared" si="3"/>
        <v>0.2212247</v>
      </c>
      <c r="U122">
        <f t="shared" si="4"/>
        <v>17.27867638649753</v>
      </c>
    </row>
    <row r="123" spans="1:21" x14ac:dyDescent="0.25">
      <c r="A123">
        <v>0.18099999999999999</v>
      </c>
      <c r="B123">
        <v>55.645515809999999</v>
      </c>
      <c r="C123">
        <v>9.2831707770000005</v>
      </c>
      <c r="D123" s="7"/>
      <c r="E123" s="1">
        <v>55.645511415999998</v>
      </c>
      <c r="F123" s="1">
        <v>9.2831549179999993</v>
      </c>
      <c r="G123" s="1">
        <v>0</v>
      </c>
      <c r="H123" s="1">
        <v>4.0999999999999996</v>
      </c>
      <c r="I123" s="1">
        <v>0.33771024120502402</v>
      </c>
      <c r="J123" s="1">
        <v>55.645516172000001</v>
      </c>
      <c r="K123" s="1">
        <v>9.2831713409999992</v>
      </c>
      <c r="L123" s="1">
        <v>0</v>
      </c>
      <c r="M123" s="1">
        <v>5.1999999999999904</v>
      </c>
      <c r="N123" s="1">
        <v>0.14870204151668501</v>
      </c>
      <c r="Q123">
        <f t="shared" si="5"/>
        <v>8.0390410958904344</v>
      </c>
      <c r="S123">
        <f t="shared" si="3"/>
        <v>0.21918289999999996</v>
      </c>
      <c r="U123">
        <f t="shared" si="4"/>
        <v>17.420565199201203</v>
      </c>
    </row>
    <row r="124" spans="1:21" x14ac:dyDescent="0.25">
      <c r="A124">
        <v>0.17899999999999999</v>
      </c>
      <c r="B124">
        <v>55.64551617</v>
      </c>
      <c r="C124">
        <v>9.2831710950000002</v>
      </c>
      <c r="D124" s="7"/>
      <c r="E124" s="1">
        <v>55.645511212999999</v>
      </c>
      <c r="F124" s="1">
        <v>9.2831540829999994</v>
      </c>
      <c r="G124" s="1">
        <v>0</v>
      </c>
      <c r="H124" s="1">
        <v>4</v>
      </c>
      <c r="I124" s="1">
        <v>0.34061808856390702</v>
      </c>
      <c r="J124" s="1">
        <v>55.645516172999997</v>
      </c>
      <c r="K124" s="1">
        <v>9.2831710950000002</v>
      </c>
      <c r="L124" s="1">
        <v>0</v>
      </c>
      <c r="M124" s="1">
        <v>5.1999999999999904</v>
      </c>
      <c r="N124" s="1">
        <v>0.14405378232789201</v>
      </c>
      <c r="Q124">
        <f t="shared" si="5"/>
        <v>8.1054794520548175</v>
      </c>
      <c r="S124">
        <f t="shared" si="3"/>
        <v>0.21714109999999998</v>
      </c>
      <c r="U124">
        <f t="shared" si="4"/>
        <v>17.565122401977327</v>
      </c>
    </row>
    <row r="125" spans="1:21" x14ac:dyDescent="0.25">
      <c r="A125">
        <v>0.17599999999999999</v>
      </c>
      <c r="B125">
        <v>55.64551617</v>
      </c>
      <c r="C125">
        <v>9.2831713409999992</v>
      </c>
      <c r="D125" s="7"/>
      <c r="E125" s="1">
        <v>55.645513416</v>
      </c>
      <c r="F125" s="1">
        <v>9.2831601260000003</v>
      </c>
      <c r="G125" s="1">
        <v>0</v>
      </c>
      <c r="H125" s="1">
        <v>4.4000000000000004</v>
      </c>
      <c r="I125" s="1">
        <v>0.227403469057569</v>
      </c>
      <c r="J125" s="1">
        <v>55.645515805999999</v>
      </c>
      <c r="K125" s="1">
        <v>9.2831707770000005</v>
      </c>
      <c r="L125" s="1">
        <v>0</v>
      </c>
      <c r="M125" s="1">
        <v>5.1999999999999904</v>
      </c>
      <c r="N125" s="1">
        <v>0.181168410389907</v>
      </c>
      <c r="Q125">
        <f t="shared" si="5"/>
        <v>8.1719178082192006</v>
      </c>
      <c r="S125">
        <f t="shared" si="3"/>
        <v>0.2140784</v>
      </c>
      <c r="U125">
        <f t="shared" si="4"/>
        <v>17.78712845387485</v>
      </c>
    </row>
    <row r="126" spans="1:21" x14ac:dyDescent="0.25">
      <c r="A126">
        <v>0.17399999999999999</v>
      </c>
      <c r="B126">
        <v>55.645516120000003</v>
      </c>
      <c r="C126">
        <v>9.2831716130000004</v>
      </c>
      <c r="D126" s="7"/>
      <c r="E126" s="1">
        <v>55.645513506999997</v>
      </c>
      <c r="F126" s="1">
        <v>9.283159242</v>
      </c>
      <c r="G126" s="1">
        <v>0</v>
      </c>
      <c r="H126" s="1">
        <v>4.4000000000000004</v>
      </c>
      <c r="I126" s="1">
        <v>0.197522794846724</v>
      </c>
      <c r="J126" s="1">
        <v>55.645516000999997</v>
      </c>
      <c r="K126" s="1">
        <v>9.2831720270000009</v>
      </c>
      <c r="L126" s="1">
        <v>0</v>
      </c>
      <c r="M126" s="1">
        <v>5.1999999999999904</v>
      </c>
      <c r="N126" s="1">
        <v>0.18448851936651001</v>
      </c>
      <c r="Q126">
        <f t="shared" si="5"/>
        <v>8.2383561643835836</v>
      </c>
      <c r="S126">
        <f t="shared" si="3"/>
        <v>0.21203659999999996</v>
      </c>
      <c r="U126">
        <f t="shared" si="4"/>
        <v>17.938695489363621</v>
      </c>
    </row>
    <row r="127" spans="1:21" x14ac:dyDescent="0.25">
      <c r="A127">
        <v>0.17599999999999999</v>
      </c>
      <c r="B127">
        <v>55.645516000000001</v>
      </c>
      <c r="C127">
        <v>9.2831720270000009</v>
      </c>
      <c r="D127" s="7"/>
      <c r="E127" s="1">
        <v>55.645513293999997</v>
      </c>
      <c r="F127" s="1">
        <v>9.2831588739999997</v>
      </c>
      <c r="G127" s="1">
        <v>0</v>
      </c>
      <c r="H127" s="1">
        <v>4.4000000000000004</v>
      </c>
      <c r="I127" s="1">
        <v>0.21638183476209699</v>
      </c>
      <c r="J127" s="1">
        <v>55.645516121</v>
      </c>
      <c r="K127" s="1">
        <v>9.2831716130000004</v>
      </c>
      <c r="L127" s="1">
        <v>0</v>
      </c>
      <c r="M127" s="1">
        <v>5.1999999999999904</v>
      </c>
      <c r="N127" s="1">
        <v>0.16049862981398499</v>
      </c>
      <c r="Q127">
        <f t="shared" si="5"/>
        <v>8.3047945205479667</v>
      </c>
      <c r="S127">
        <f t="shared" si="3"/>
        <v>0.2140784</v>
      </c>
      <c r="U127">
        <f t="shared" si="4"/>
        <v>17.78712845387485</v>
      </c>
    </row>
    <row r="128" spans="1:21" x14ac:dyDescent="0.25">
      <c r="A128">
        <v>0.16300000000000001</v>
      </c>
      <c r="B128">
        <v>55.645515940000003</v>
      </c>
      <c r="C128">
        <v>9.283172661</v>
      </c>
      <c r="D128" s="7"/>
      <c r="E128" s="1">
        <v>55.645513027</v>
      </c>
      <c r="F128" s="1">
        <v>9.2831579850000008</v>
      </c>
      <c r="G128" s="1">
        <v>0</v>
      </c>
      <c r="H128" s="1">
        <v>4.3</v>
      </c>
      <c r="I128" s="1">
        <v>0.223827334633564</v>
      </c>
      <c r="J128" s="1">
        <v>55.645515940999999</v>
      </c>
      <c r="K128" s="1">
        <v>9.283172661</v>
      </c>
      <c r="L128" s="1">
        <v>0</v>
      </c>
      <c r="M128" s="1">
        <v>5.2999999999999901</v>
      </c>
      <c r="N128" s="1">
        <v>0.19994724489004201</v>
      </c>
      <c r="Q128">
        <f t="shared" si="5"/>
        <v>8.3712328767123498</v>
      </c>
      <c r="S128">
        <f t="shared" si="3"/>
        <v>0.2008067</v>
      </c>
      <c r="U128">
        <f t="shared" si="4"/>
        <v>18.827409643204135</v>
      </c>
    </row>
    <row r="129" spans="1:21" x14ac:dyDescent="0.25">
      <c r="A129">
        <v>0.14799999999999999</v>
      </c>
      <c r="B129">
        <v>55.645516489999999</v>
      </c>
      <c r="C129">
        <v>9.2831739960000004</v>
      </c>
      <c r="D129" s="7"/>
      <c r="E129" s="1">
        <v>55.645518461000002</v>
      </c>
      <c r="F129" s="1">
        <v>9.2831780130000006</v>
      </c>
      <c r="G129" s="1">
        <v>0</v>
      </c>
      <c r="H129" s="1">
        <v>5.6999999999999904</v>
      </c>
      <c r="I129" s="1">
        <v>3.88261653980825E-2</v>
      </c>
      <c r="J129" s="1">
        <v>55.645516489000002</v>
      </c>
      <c r="K129" s="1">
        <v>9.2831739960000004</v>
      </c>
      <c r="L129" s="1">
        <v>0</v>
      </c>
      <c r="M129" s="1">
        <v>5.3999999999999897</v>
      </c>
      <c r="N129" s="1">
        <v>0.168136577386749</v>
      </c>
      <c r="Q129">
        <f t="shared" si="5"/>
        <v>8.4376712328767329</v>
      </c>
      <c r="S129">
        <f t="shared" si="3"/>
        <v>0.18549319999999997</v>
      </c>
      <c r="U129">
        <f t="shared" si="4"/>
        <v>20.212708606029754</v>
      </c>
    </row>
    <row r="130" spans="1:21" x14ac:dyDescent="0.25">
      <c r="A130">
        <v>0.152</v>
      </c>
      <c r="B130">
        <v>55.645517259999998</v>
      </c>
      <c r="C130">
        <v>9.2831759950000006</v>
      </c>
      <c r="D130" s="7"/>
      <c r="E130" s="1">
        <v>55.645517886999997</v>
      </c>
      <c r="F130" s="1">
        <v>9.2831774110000005</v>
      </c>
      <c r="G130" s="1">
        <v>0</v>
      </c>
      <c r="H130" s="1">
        <v>5.5999999999999899</v>
      </c>
      <c r="I130" s="1">
        <v>8.8547366670646194E-2</v>
      </c>
      <c r="J130" s="1">
        <v>55.645517263000002</v>
      </c>
      <c r="K130" s="1">
        <v>9.2831759950000006</v>
      </c>
      <c r="L130" s="1">
        <v>0</v>
      </c>
      <c r="M130" s="1">
        <v>5.4999999999999902</v>
      </c>
      <c r="N130" s="1">
        <v>0.124762826453201</v>
      </c>
      <c r="Q130">
        <f t="shared" si="5"/>
        <v>8.504109589041116</v>
      </c>
      <c r="S130">
        <f t="shared" si="3"/>
        <v>0.18957679999999999</v>
      </c>
      <c r="U130">
        <f t="shared" si="4"/>
        <v>19.821412746707402</v>
      </c>
    </row>
    <row r="131" spans="1:21" x14ac:dyDescent="0.25">
      <c r="A131">
        <v>0.14799999999999999</v>
      </c>
      <c r="B131">
        <v>55.645517890000001</v>
      </c>
      <c r="C131">
        <v>9.2831774110000005</v>
      </c>
      <c r="D131" s="7"/>
      <c r="E131" s="1">
        <v>55.645517263000002</v>
      </c>
      <c r="F131" s="1">
        <v>9.2831759950000006</v>
      </c>
      <c r="G131" s="1">
        <v>0</v>
      </c>
      <c r="H131" s="1">
        <v>5.4999999999999902</v>
      </c>
      <c r="I131" s="1">
        <v>0.1247628264532</v>
      </c>
      <c r="J131" s="1">
        <v>55.645517886999997</v>
      </c>
      <c r="K131" s="1">
        <v>9.2831774110000005</v>
      </c>
      <c r="L131" s="1">
        <v>0</v>
      </c>
      <c r="M131" s="1">
        <v>5.5999999999999899</v>
      </c>
      <c r="N131" s="1">
        <v>8.8547366670645999E-2</v>
      </c>
      <c r="Q131">
        <f t="shared" si="5"/>
        <v>8.5705479452054991</v>
      </c>
      <c r="S131">
        <f t="shared" ref="S131:S147" si="6">1.0209*A131+0.0344</f>
        <v>0.18549319999999997</v>
      </c>
      <c r="U131">
        <f t="shared" ref="U131:U147" si="7">((S131-A131)/S131)*100</f>
        <v>20.212708606029754</v>
      </c>
    </row>
    <row r="132" spans="1:21" x14ac:dyDescent="0.25">
      <c r="A132">
        <v>0.13600000000000001</v>
      </c>
      <c r="B132">
        <v>55.645518459999998</v>
      </c>
      <c r="C132">
        <v>9.2831780130000006</v>
      </c>
      <c r="D132" s="7"/>
      <c r="E132" s="1">
        <v>55.645516489000002</v>
      </c>
      <c r="F132" s="1">
        <v>9.2831739960000004</v>
      </c>
      <c r="G132" s="1">
        <v>0</v>
      </c>
      <c r="H132" s="1">
        <v>5.3999999999999897</v>
      </c>
      <c r="I132" s="1">
        <v>0.168136577386748</v>
      </c>
      <c r="J132" s="1">
        <v>55.645518512999999</v>
      </c>
      <c r="K132" s="1">
        <v>9.2831782870000001</v>
      </c>
      <c r="L132" s="1">
        <v>0</v>
      </c>
      <c r="M132" s="1">
        <v>5.6999999999999904</v>
      </c>
      <c r="N132" s="1">
        <v>3.4800125917485998E-2</v>
      </c>
      <c r="Q132">
        <f t="shared" ref="Q132:Q147" si="8">$O$2+Q131</f>
        <v>8.6369863013698822</v>
      </c>
      <c r="S132">
        <f t="shared" si="6"/>
        <v>0.17324240000000002</v>
      </c>
      <c r="U132">
        <f t="shared" si="7"/>
        <v>21.49727780266263</v>
      </c>
    </row>
    <row r="133" spans="1:21" x14ac:dyDescent="0.25">
      <c r="A133">
        <v>0.121</v>
      </c>
      <c r="B133">
        <v>55.645518510000002</v>
      </c>
      <c r="C133">
        <v>9.2831782870000001</v>
      </c>
      <c r="D133" s="7"/>
      <c r="E133" s="1">
        <v>55.645517650999999</v>
      </c>
      <c r="F133" s="1">
        <v>9.2831799840000002</v>
      </c>
      <c r="G133" s="1">
        <v>0</v>
      </c>
      <c r="H133" s="1">
        <v>5.7999999999999901</v>
      </c>
      <c r="I133" s="1">
        <v>0.16103193680185099</v>
      </c>
      <c r="J133" s="1">
        <v>55.645518461000002</v>
      </c>
      <c r="K133" s="1">
        <v>9.2831780130000006</v>
      </c>
      <c r="L133" s="1">
        <v>0</v>
      </c>
      <c r="M133" s="1">
        <v>5.6999999999999904</v>
      </c>
      <c r="N133" s="1">
        <v>3.8826165398083E-2</v>
      </c>
      <c r="Q133">
        <f t="shared" si="8"/>
        <v>8.7034246575342653</v>
      </c>
      <c r="S133">
        <f t="shared" si="6"/>
        <v>0.15792889999999998</v>
      </c>
      <c r="U133">
        <f t="shared" si="7"/>
        <v>23.383243978777784</v>
      </c>
    </row>
    <row r="134" spans="1:21" x14ac:dyDescent="0.25">
      <c r="A134">
        <v>0.129</v>
      </c>
      <c r="B134">
        <v>55.645518209999999</v>
      </c>
      <c r="C134">
        <v>9.283178951</v>
      </c>
      <c r="D134" s="7"/>
      <c r="E134" s="1">
        <v>55.645517832000003</v>
      </c>
      <c r="F134" s="1">
        <v>9.2831796690000008</v>
      </c>
      <c r="G134" s="1">
        <v>0</v>
      </c>
      <c r="H134" s="1">
        <v>5.7999999999999901</v>
      </c>
      <c r="I134" s="1">
        <v>0.13920137830110799</v>
      </c>
      <c r="J134" s="1">
        <v>55.645518205000002</v>
      </c>
      <c r="K134" s="1">
        <v>9.283178951</v>
      </c>
      <c r="L134" s="1">
        <v>0</v>
      </c>
      <c r="M134" s="1">
        <v>5.6999999999999904</v>
      </c>
      <c r="N134" s="1">
        <v>8.5865208845037996E-2</v>
      </c>
      <c r="Q134">
        <f t="shared" si="8"/>
        <v>8.7698630136986484</v>
      </c>
      <c r="S134">
        <f t="shared" si="6"/>
        <v>0.16609609999999997</v>
      </c>
      <c r="U134">
        <f t="shared" si="7"/>
        <v>22.334118621689473</v>
      </c>
    </row>
    <row r="135" spans="1:21" x14ac:dyDescent="0.25">
      <c r="A135">
        <v>0.13800000000000001</v>
      </c>
      <c r="B135">
        <v>55.645517830000003</v>
      </c>
      <c r="C135">
        <v>9.2831796690000008</v>
      </c>
      <c r="D135" s="7"/>
      <c r="E135" s="1">
        <v>55.645518205000002</v>
      </c>
      <c r="F135" s="1">
        <v>9.283178951</v>
      </c>
      <c r="G135" s="1">
        <v>0</v>
      </c>
      <c r="H135" s="1">
        <v>5.6999999999999904</v>
      </c>
      <c r="I135" s="1">
        <v>8.5865208845038399E-2</v>
      </c>
      <c r="J135" s="1">
        <v>55.645517759000001</v>
      </c>
      <c r="K135" s="1">
        <v>9.2831803750000006</v>
      </c>
      <c r="L135" s="1">
        <v>0</v>
      </c>
      <c r="M135" s="1">
        <v>5.7999999999999901</v>
      </c>
      <c r="N135" s="1">
        <v>0.15496232001035201</v>
      </c>
      <c r="Q135">
        <f t="shared" si="8"/>
        <v>8.8363013698630315</v>
      </c>
      <c r="S135">
        <f t="shared" si="6"/>
        <v>0.1752842</v>
      </c>
      <c r="U135">
        <f t="shared" si="7"/>
        <v>21.270713504126434</v>
      </c>
    </row>
    <row r="136" spans="1:21" x14ac:dyDescent="0.25">
      <c r="A136">
        <v>0.13700000000000001</v>
      </c>
      <c r="B136">
        <v>55.645517650000002</v>
      </c>
      <c r="C136">
        <v>9.2831799840000002</v>
      </c>
      <c r="D136" s="7"/>
      <c r="E136" s="1">
        <v>55.645518512999999</v>
      </c>
      <c r="F136" s="1">
        <v>9.2831782870000001</v>
      </c>
      <c r="G136" s="1">
        <v>0</v>
      </c>
      <c r="H136" s="1">
        <v>5.6999999999999904</v>
      </c>
      <c r="I136" s="1">
        <v>3.4800125917486199E-2</v>
      </c>
      <c r="J136" s="1">
        <v>55.645517650999999</v>
      </c>
      <c r="K136" s="1">
        <v>9.2831799840000002</v>
      </c>
      <c r="L136" s="1">
        <v>0</v>
      </c>
      <c r="M136" s="1">
        <v>5.7999999999999901</v>
      </c>
      <c r="N136" s="1">
        <v>0.16103193680185099</v>
      </c>
      <c r="Q136">
        <f t="shared" si="8"/>
        <v>8.9027397260274146</v>
      </c>
      <c r="S136">
        <f t="shared" si="6"/>
        <v>0.17426330000000001</v>
      </c>
      <c r="U136">
        <f t="shared" si="7"/>
        <v>21.383332003927389</v>
      </c>
    </row>
    <row r="137" spans="1:21" x14ac:dyDescent="0.25">
      <c r="A137">
        <v>0.125</v>
      </c>
      <c r="B137">
        <v>55.645517759999997</v>
      </c>
      <c r="C137">
        <v>9.2831803750000006</v>
      </c>
      <c r="D137" s="7"/>
      <c r="E137" s="1">
        <v>55.645517898999998</v>
      </c>
      <c r="F137" s="1">
        <v>9.2831818419999994</v>
      </c>
      <c r="G137" s="1">
        <v>0</v>
      </c>
      <c r="H137" s="1">
        <v>5.8999999999999897</v>
      </c>
      <c r="I137" s="1">
        <v>0.16859199139039899</v>
      </c>
      <c r="J137" s="1">
        <v>55.645517832000003</v>
      </c>
      <c r="K137" s="1">
        <v>9.2831796690000008</v>
      </c>
      <c r="L137" s="1">
        <v>0</v>
      </c>
      <c r="M137" s="1">
        <v>5.7999999999999901</v>
      </c>
      <c r="N137" s="1">
        <v>0.13920137830110799</v>
      </c>
      <c r="Q137">
        <f t="shared" si="8"/>
        <v>8.9691780821917977</v>
      </c>
      <c r="S137">
        <f t="shared" si="6"/>
        <v>0.1620125</v>
      </c>
      <c r="U137">
        <f t="shared" si="7"/>
        <v>22.845459455288946</v>
      </c>
    </row>
    <row r="138" spans="1:21" x14ac:dyDescent="0.25">
      <c r="A138">
        <v>0.114</v>
      </c>
      <c r="B138">
        <v>55.645517830000003</v>
      </c>
      <c r="C138">
        <v>9.2831805949999993</v>
      </c>
      <c r="D138" s="7"/>
      <c r="E138" s="1">
        <v>55.645517886999997</v>
      </c>
      <c r="F138" s="1">
        <v>9.2831806790000009</v>
      </c>
      <c r="G138" s="1">
        <v>0</v>
      </c>
      <c r="H138" s="1">
        <v>5.7999999999999901</v>
      </c>
      <c r="I138" s="1">
        <v>0.14910037041250801</v>
      </c>
      <c r="J138" s="1">
        <v>55.645517886999997</v>
      </c>
      <c r="K138" s="1">
        <v>9.2831806790000009</v>
      </c>
      <c r="L138" s="1">
        <v>0</v>
      </c>
      <c r="M138" s="1">
        <v>5.7999999999999901</v>
      </c>
      <c r="N138" s="1">
        <v>0.14910037041250801</v>
      </c>
      <c r="Q138">
        <f t="shared" si="8"/>
        <v>9.0356164383561808</v>
      </c>
      <c r="S138">
        <f t="shared" si="6"/>
        <v>0.15078259999999999</v>
      </c>
      <c r="U138">
        <f t="shared" si="7"/>
        <v>24.394459307638936</v>
      </c>
    </row>
    <row r="139" spans="1:21" x14ac:dyDescent="0.25">
      <c r="A139">
        <v>0.111</v>
      </c>
      <c r="B139">
        <v>55.645517890000001</v>
      </c>
      <c r="C139">
        <v>9.2831806790000009</v>
      </c>
      <c r="D139" s="7"/>
      <c r="E139" s="1">
        <v>55.645517834000003</v>
      </c>
      <c r="F139" s="1">
        <v>9.2831805949999993</v>
      </c>
      <c r="G139" s="1">
        <v>0</v>
      </c>
      <c r="H139" s="1">
        <v>5.7999999999999901</v>
      </c>
      <c r="I139" s="1">
        <v>0.152154572297997</v>
      </c>
      <c r="J139" s="1">
        <v>55.645517834000003</v>
      </c>
      <c r="K139" s="1">
        <v>9.2831805949999993</v>
      </c>
      <c r="L139" s="1">
        <v>0</v>
      </c>
      <c r="M139" s="1">
        <v>5.7999999999999901</v>
      </c>
      <c r="N139" s="1">
        <v>0.152154572297997</v>
      </c>
      <c r="Q139">
        <f t="shared" si="8"/>
        <v>9.1020547945205639</v>
      </c>
      <c r="S139">
        <f t="shared" si="6"/>
        <v>0.14771989999999999</v>
      </c>
      <c r="U139">
        <f t="shared" si="7"/>
        <v>24.857788287156971</v>
      </c>
    </row>
    <row r="140" spans="1:21" x14ac:dyDescent="0.25">
      <c r="A140">
        <v>0.112</v>
      </c>
      <c r="B140">
        <v>55.645517900000002</v>
      </c>
      <c r="C140">
        <v>9.2831818419999994</v>
      </c>
      <c r="D140" s="7"/>
      <c r="E140" s="1">
        <v>55.645517759000001</v>
      </c>
      <c r="F140" s="1">
        <v>9.2831803750000006</v>
      </c>
      <c r="G140" s="1">
        <v>0</v>
      </c>
      <c r="H140" s="1">
        <v>5.7999999999999901</v>
      </c>
      <c r="I140" s="1">
        <v>0.15496232001035101</v>
      </c>
      <c r="J140" s="1">
        <v>55.645517898999998</v>
      </c>
      <c r="K140" s="1">
        <v>9.2831818419999994</v>
      </c>
      <c r="L140" s="1">
        <v>0</v>
      </c>
      <c r="M140" s="1">
        <v>5.8999999999999897</v>
      </c>
      <c r="N140" s="1">
        <v>0.16859199139039899</v>
      </c>
      <c r="Q140">
        <f t="shared" si="8"/>
        <v>9.168493150684947</v>
      </c>
      <c r="S140">
        <f t="shared" si="6"/>
        <v>0.14874080000000001</v>
      </c>
      <c r="U140">
        <f t="shared" si="7"/>
        <v>24.701225218635372</v>
      </c>
    </row>
    <row r="141" spans="1:21" x14ac:dyDescent="0.25">
      <c r="A141">
        <v>0.113</v>
      </c>
      <c r="B141">
        <v>55.645518600000003</v>
      </c>
      <c r="C141">
        <v>9.2831838619999996</v>
      </c>
      <c r="D141" s="7"/>
      <c r="E141" s="1">
        <v>55.645518961999997</v>
      </c>
      <c r="F141" s="1">
        <v>9.2831906170000007</v>
      </c>
      <c r="G141" s="1">
        <v>0</v>
      </c>
      <c r="H141" s="1">
        <v>6.4999999999999902</v>
      </c>
      <c r="I141" s="1">
        <v>0.22971173826619401</v>
      </c>
      <c r="J141" s="1">
        <v>55.645518598999999</v>
      </c>
      <c r="K141" s="1">
        <v>9.2831838619999996</v>
      </c>
      <c r="L141" s="1">
        <v>0</v>
      </c>
      <c r="M141" s="1">
        <v>5.9999999999999902</v>
      </c>
      <c r="N141" s="1">
        <v>0.13870139540808499</v>
      </c>
      <c r="Q141">
        <f t="shared" si="8"/>
        <v>9.2349315068493301</v>
      </c>
      <c r="S141">
        <f t="shared" si="6"/>
        <v>0.1497617</v>
      </c>
      <c r="U141">
        <f t="shared" si="7"/>
        <v>24.54679667765523</v>
      </c>
    </row>
    <row r="142" spans="1:21" x14ac:dyDescent="0.25">
      <c r="A142">
        <v>0.115</v>
      </c>
      <c r="B142">
        <v>55.645518950000003</v>
      </c>
      <c r="C142">
        <v>9.2831865409999992</v>
      </c>
      <c r="D142" s="7"/>
      <c r="E142" s="1">
        <v>55.645518965999997</v>
      </c>
      <c r="F142" s="1">
        <v>9.2831887789999996</v>
      </c>
      <c r="G142" s="1">
        <v>0</v>
      </c>
      <c r="H142" s="1">
        <v>6.2999999999999901</v>
      </c>
      <c r="I142" s="1">
        <v>0.194747469206414</v>
      </c>
      <c r="J142" s="1">
        <v>55.645518950000003</v>
      </c>
      <c r="K142" s="1">
        <v>9.2831865409999992</v>
      </c>
      <c r="L142" s="1">
        <v>0</v>
      </c>
      <c r="M142" s="1">
        <v>6.1999999999999904</v>
      </c>
      <c r="N142" s="1">
        <v>0.14826505735538301</v>
      </c>
      <c r="Q142">
        <f t="shared" si="8"/>
        <v>9.3013698630137132</v>
      </c>
      <c r="S142">
        <f t="shared" si="6"/>
        <v>0.15180349999999998</v>
      </c>
      <c r="U142">
        <f t="shared" si="7"/>
        <v>24.244170918325324</v>
      </c>
    </row>
    <row r="143" spans="1:21" x14ac:dyDescent="0.25">
      <c r="A143">
        <v>0.11600000000000001</v>
      </c>
      <c r="B143">
        <v>55.645518969999998</v>
      </c>
      <c r="C143">
        <v>9.2831887789999996</v>
      </c>
      <c r="D143" s="7"/>
      <c r="E143" s="1">
        <v>55.645518950000003</v>
      </c>
      <c r="F143" s="1">
        <v>9.2831865409999992</v>
      </c>
      <c r="G143" s="1">
        <v>0</v>
      </c>
      <c r="H143" s="1">
        <v>6.1999999999999904</v>
      </c>
      <c r="I143" s="1">
        <v>0.14826505735538201</v>
      </c>
      <c r="J143" s="1">
        <v>55.645518965999997</v>
      </c>
      <c r="K143" s="1">
        <v>9.2831887789999996</v>
      </c>
      <c r="L143" s="1">
        <v>0</v>
      </c>
      <c r="M143" s="1">
        <v>6.2999999999999901</v>
      </c>
      <c r="N143" s="1">
        <v>0.194747469206414</v>
      </c>
      <c r="Q143">
        <f t="shared" si="8"/>
        <v>9.3678082191780963</v>
      </c>
      <c r="S143">
        <f t="shared" si="6"/>
        <v>0.1528244</v>
      </c>
      <c r="U143">
        <f t="shared" si="7"/>
        <v>24.095890446813463</v>
      </c>
    </row>
    <row r="144" spans="1:21" x14ac:dyDescent="0.25">
      <c r="A144">
        <v>0.11600000000000001</v>
      </c>
      <c r="B144">
        <v>55.645518959999997</v>
      </c>
      <c r="C144">
        <v>9.2831906170000007</v>
      </c>
      <c r="D144" s="7"/>
      <c r="E144" s="1">
        <v>55.645518598999999</v>
      </c>
      <c r="F144" s="1">
        <v>9.2831838619999996</v>
      </c>
      <c r="G144" s="1">
        <v>0</v>
      </c>
      <c r="H144" s="1">
        <v>5.9999999999999902</v>
      </c>
      <c r="I144" s="1">
        <v>0.13870139540808399</v>
      </c>
      <c r="J144" s="1">
        <v>55.645519624000002</v>
      </c>
      <c r="K144" s="1">
        <v>9.2831910309999994</v>
      </c>
      <c r="L144" s="1">
        <v>0</v>
      </c>
      <c r="M144" s="1">
        <v>6.4999999999999902</v>
      </c>
      <c r="N144" s="1">
        <v>0.163213331980473</v>
      </c>
      <c r="Q144">
        <f t="shared" si="8"/>
        <v>9.4342465753424793</v>
      </c>
      <c r="S144">
        <f t="shared" si="6"/>
        <v>0.1528244</v>
      </c>
      <c r="U144">
        <f t="shared" si="7"/>
        <v>24.095890446813463</v>
      </c>
    </row>
    <row r="145" spans="1:21" x14ac:dyDescent="0.25">
      <c r="A145">
        <v>0.115</v>
      </c>
      <c r="B145">
        <v>55.645519620000002</v>
      </c>
      <c r="C145">
        <v>9.2831910309999994</v>
      </c>
      <c r="D145" s="7"/>
      <c r="E145" s="1">
        <v>55.645520740000002</v>
      </c>
      <c r="F145" s="1">
        <v>9.2831920369999992</v>
      </c>
      <c r="G145" s="1">
        <v>0</v>
      </c>
      <c r="H145" s="1">
        <v>6.5999999999999899</v>
      </c>
      <c r="I145" s="1">
        <v>6.4416352638775098E-2</v>
      </c>
      <c r="J145" s="1">
        <v>55.645518961999997</v>
      </c>
      <c r="K145" s="1">
        <v>9.2831906170000007</v>
      </c>
      <c r="L145" s="1">
        <v>0</v>
      </c>
      <c r="M145" s="1">
        <v>6.4999999999999902</v>
      </c>
      <c r="N145" s="1">
        <v>0.22971173826619501</v>
      </c>
      <c r="Q145">
        <f t="shared" si="8"/>
        <v>9.5006849315068624</v>
      </c>
      <c r="S145">
        <f t="shared" si="6"/>
        <v>0.15180349999999998</v>
      </c>
      <c r="U145">
        <f t="shared" si="7"/>
        <v>24.244170918325324</v>
      </c>
    </row>
    <row r="146" spans="1:21" x14ac:dyDescent="0.25">
      <c r="A146">
        <v>0.106</v>
      </c>
      <c r="B146">
        <v>55.645520079999997</v>
      </c>
      <c r="C146">
        <v>9.2831915760000001</v>
      </c>
      <c r="D146" s="7"/>
      <c r="E146" s="1">
        <v>55.645520077</v>
      </c>
      <c r="F146" s="1">
        <v>9.2831915760000001</v>
      </c>
      <c r="G146" s="1">
        <v>0</v>
      </c>
      <c r="H146" s="1">
        <v>6.5999999999999899</v>
      </c>
      <c r="I146" s="1">
        <v>0.13501414423060901</v>
      </c>
      <c r="J146" s="1">
        <v>55.645520740000002</v>
      </c>
      <c r="K146" s="1">
        <v>9.2831920369999992</v>
      </c>
      <c r="L146" s="1">
        <v>0</v>
      </c>
      <c r="M146" s="1">
        <v>6.5999999999999899</v>
      </c>
      <c r="N146" s="1">
        <v>6.4416352638775001E-2</v>
      </c>
      <c r="Q146">
        <f t="shared" si="8"/>
        <v>9.5671232876712455</v>
      </c>
      <c r="S146">
        <f t="shared" si="6"/>
        <v>0.1426154</v>
      </c>
      <c r="U146">
        <f t="shared" si="7"/>
        <v>25.674225925110477</v>
      </c>
    </row>
    <row r="147" spans="1:21" x14ac:dyDescent="0.25">
      <c r="A147">
        <v>9.8000000000000004E-2</v>
      </c>
      <c r="B147">
        <v>55.645520740000002</v>
      </c>
      <c r="C147">
        <v>9.2831920369999992</v>
      </c>
      <c r="D147" s="7"/>
      <c r="E147" s="1">
        <v>55.645519624000002</v>
      </c>
      <c r="F147" s="1">
        <v>9.2831910309999994</v>
      </c>
      <c r="G147" s="1">
        <v>0</v>
      </c>
      <c r="H147" s="1">
        <v>6.4999999999999902</v>
      </c>
      <c r="I147" s="1">
        <v>0.163213331980473</v>
      </c>
      <c r="J147" s="1">
        <v>55.645520077</v>
      </c>
      <c r="K147" s="1">
        <v>9.2831915760000001</v>
      </c>
      <c r="L147" s="1">
        <v>0</v>
      </c>
      <c r="M147" s="1">
        <v>6.5999999999999899</v>
      </c>
      <c r="N147" s="1">
        <v>0.13501414423061001</v>
      </c>
      <c r="Q147">
        <f t="shared" si="8"/>
        <v>9.6335616438356286</v>
      </c>
      <c r="S147">
        <f t="shared" si="6"/>
        <v>0.13444819999999999</v>
      </c>
      <c r="U147">
        <f t="shared" si="7"/>
        <v>27.109474132044898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5F41-27FE-45C5-BD61-F6DE70186178}">
  <dimension ref="A1:D50"/>
  <sheetViews>
    <sheetView workbookViewId="0">
      <selection activeCell="C1" sqref="C1"/>
    </sheetView>
  </sheetViews>
  <sheetFormatPr defaultRowHeight="15" x14ac:dyDescent="0.25"/>
  <cols>
    <col min="2" max="2" width="25.5703125" bestFit="1" customWidth="1"/>
    <col min="4" max="4" width="19.5703125" customWidth="1"/>
  </cols>
  <sheetData>
    <row r="1" spans="1:4" x14ac:dyDescent="0.25">
      <c r="A1" t="s">
        <v>0</v>
      </c>
      <c r="B1" t="s">
        <v>1</v>
      </c>
      <c r="C1" t="s">
        <v>2</v>
      </c>
      <c r="D1" s="21" t="s">
        <v>32</v>
      </c>
    </row>
    <row r="2" spans="1:4" x14ac:dyDescent="0.25">
      <c r="A2">
        <v>1</v>
      </c>
      <c r="B2">
        <v>0.3</v>
      </c>
      <c r="C2">
        <v>0.06</v>
      </c>
      <c r="D2" s="21">
        <f>B2-0.3</f>
        <v>0</v>
      </c>
    </row>
    <row r="3" spans="1:4" x14ac:dyDescent="0.25">
      <c r="A3">
        <v>2</v>
      </c>
      <c r="B3">
        <v>0.5</v>
      </c>
      <c r="C3">
        <v>0.11</v>
      </c>
      <c r="D3" s="21">
        <f t="shared" ref="D3:D50" si="0">B3-0.3</f>
        <v>0.2</v>
      </c>
    </row>
    <row r="4" spans="1:4" x14ac:dyDescent="0.25">
      <c r="A4">
        <v>3</v>
      </c>
      <c r="B4">
        <v>0.7</v>
      </c>
      <c r="C4">
        <v>0.12</v>
      </c>
      <c r="D4" s="21">
        <f t="shared" si="0"/>
        <v>0.39999999999999997</v>
      </c>
    </row>
    <row r="5" spans="1:4" x14ac:dyDescent="0.25">
      <c r="A5">
        <v>4</v>
      </c>
      <c r="B5">
        <v>0.9</v>
      </c>
      <c r="C5">
        <v>0.18</v>
      </c>
      <c r="D5" s="21">
        <f t="shared" si="0"/>
        <v>0.60000000000000009</v>
      </c>
    </row>
    <row r="6" spans="1:4" x14ac:dyDescent="0.25">
      <c r="A6">
        <v>5</v>
      </c>
      <c r="B6">
        <v>1.1000000000000001</v>
      </c>
      <c r="C6">
        <v>0.17</v>
      </c>
      <c r="D6" s="21">
        <f t="shared" si="0"/>
        <v>0.8</v>
      </c>
    </row>
    <row r="7" spans="1:4" x14ac:dyDescent="0.25">
      <c r="A7">
        <v>6</v>
      </c>
      <c r="B7">
        <v>1.3</v>
      </c>
      <c r="C7">
        <v>0.21</v>
      </c>
      <c r="D7" s="21">
        <f t="shared" si="0"/>
        <v>1</v>
      </c>
    </row>
    <row r="8" spans="1:4" x14ac:dyDescent="0.25">
      <c r="A8">
        <v>7</v>
      </c>
      <c r="B8">
        <v>1.5</v>
      </c>
      <c r="C8">
        <v>0.22500000000000001</v>
      </c>
      <c r="D8" s="21">
        <f t="shared" si="0"/>
        <v>1.2</v>
      </c>
    </row>
    <row r="9" spans="1:4" x14ac:dyDescent="0.25">
      <c r="A9">
        <v>8</v>
      </c>
      <c r="B9">
        <v>1.7</v>
      </c>
      <c r="C9">
        <v>0.24</v>
      </c>
      <c r="D9" s="21">
        <f t="shared" si="0"/>
        <v>1.4</v>
      </c>
    </row>
    <row r="10" spans="1:4" x14ac:dyDescent="0.25">
      <c r="A10">
        <v>9</v>
      </c>
      <c r="B10">
        <v>1.9</v>
      </c>
      <c r="C10">
        <v>0.31</v>
      </c>
      <c r="D10" s="21">
        <f t="shared" si="0"/>
        <v>1.5999999999999999</v>
      </c>
    </row>
    <row r="11" spans="1:4" x14ac:dyDescent="0.25">
      <c r="A11">
        <v>10</v>
      </c>
      <c r="B11">
        <v>2.1</v>
      </c>
      <c r="C11">
        <v>0.36</v>
      </c>
      <c r="D11" s="21">
        <f t="shared" si="0"/>
        <v>1.8</v>
      </c>
    </row>
    <row r="12" spans="1:4" x14ac:dyDescent="0.25">
      <c r="A12">
        <v>11</v>
      </c>
      <c r="B12">
        <v>2.2999999999999998</v>
      </c>
      <c r="C12">
        <v>0.38</v>
      </c>
      <c r="D12" s="21">
        <f t="shared" si="0"/>
        <v>1.9999999999999998</v>
      </c>
    </row>
    <row r="13" spans="1:4" x14ac:dyDescent="0.25">
      <c r="A13">
        <v>12</v>
      </c>
      <c r="B13">
        <v>2.5</v>
      </c>
      <c r="C13">
        <v>0.38</v>
      </c>
      <c r="D13" s="21">
        <f t="shared" si="0"/>
        <v>2.2000000000000002</v>
      </c>
    </row>
    <row r="14" spans="1:4" x14ac:dyDescent="0.25">
      <c r="A14">
        <v>13</v>
      </c>
      <c r="B14">
        <v>2.7</v>
      </c>
      <c r="C14">
        <v>0.37</v>
      </c>
      <c r="D14" s="21">
        <f t="shared" si="0"/>
        <v>2.4000000000000004</v>
      </c>
    </row>
    <row r="15" spans="1:4" x14ac:dyDescent="0.25">
      <c r="A15">
        <v>14</v>
      </c>
      <c r="B15">
        <v>2.9</v>
      </c>
      <c r="C15">
        <v>0.37</v>
      </c>
      <c r="D15" s="21">
        <f t="shared" si="0"/>
        <v>2.6</v>
      </c>
    </row>
    <row r="16" spans="1:4" x14ac:dyDescent="0.25">
      <c r="A16">
        <v>15</v>
      </c>
      <c r="B16">
        <v>3.1</v>
      </c>
      <c r="C16">
        <v>0.35</v>
      </c>
      <c r="D16" s="21">
        <f t="shared" si="0"/>
        <v>2.8000000000000003</v>
      </c>
    </row>
    <row r="17" spans="1:4" x14ac:dyDescent="0.25">
      <c r="A17">
        <v>16</v>
      </c>
      <c r="B17">
        <v>3.3</v>
      </c>
      <c r="C17">
        <v>0.35</v>
      </c>
      <c r="D17" s="21">
        <f t="shared" si="0"/>
        <v>3</v>
      </c>
    </row>
    <row r="18" spans="1:4" x14ac:dyDescent="0.25">
      <c r="A18">
        <v>17</v>
      </c>
      <c r="B18">
        <v>3.5</v>
      </c>
      <c r="C18">
        <v>0.35</v>
      </c>
      <c r="D18" s="21">
        <f t="shared" si="0"/>
        <v>3.2</v>
      </c>
    </row>
    <row r="19" spans="1:4" x14ac:dyDescent="0.25">
      <c r="A19">
        <v>18</v>
      </c>
      <c r="B19">
        <v>3.7</v>
      </c>
      <c r="C19">
        <v>0.37</v>
      </c>
      <c r="D19" s="21">
        <f t="shared" si="0"/>
        <v>3.4000000000000004</v>
      </c>
    </row>
    <row r="20" spans="1:4" x14ac:dyDescent="0.25">
      <c r="A20">
        <v>19</v>
      </c>
      <c r="B20">
        <v>3.9</v>
      </c>
      <c r="C20">
        <v>0.37</v>
      </c>
      <c r="D20" s="21">
        <f t="shared" si="0"/>
        <v>3.6</v>
      </c>
    </row>
    <row r="21" spans="1:4" x14ac:dyDescent="0.25">
      <c r="A21">
        <v>20</v>
      </c>
      <c r="B21">
        <v>4.0999999999999996</v>
      </c>
      <c r="C21">
        <v>0.37</v>
      </c>
      <c r="D21" s="21">
        <f t="shared" si="0"/>
        <v>3.8</v>
      </c>
    </row>
    <row r="22" spans="1:4" x14ac:dyDescent="0.25">
      <c r="A22">
        <v>21</v>
      </c>
      <c r="B22">
        <v>4.3</v>
      </c>
      <c r="C22">
        <v>0.37</v>
      </c>
      <c r="D22" s="21">
        <f t="shared" si="0"/>
        <v>4</v>
      </c>
    </row>
    <row r="23" spans="1:4" x14ac:dyDescent="0.25">
      <c r="A23">
        <v>22</v>
      </c>
      <c r="B23">
        <v>4.5</v>
      </c>
      <c r="C23">
        <v>0.39</v>
      </c>
      <c r="D23" s="21">
        <f t="shared" si="0"/>
        <v>4.2</v>
      </c>
    </row>
    <row r="24" spans="1:4" x14ac:dyDescent="0.25">
      <c r="A24">
        <v>23</v>
      </c>
      <c r="B24">
        <v>4.7</v>
      </c>
      <c r="C24">
        <v>0.38</v>
      </c>
      <c r="D24" s="21">
        <f t="shared" si="0"/>
        <v>4.4000000000000004</v>
      </c>
    </row>
    <row r="25" spans="1:4" x14ac:dyDescent="0.25">
      <c r="A25">
        <v>24</v>
      </c>
      <c r="B25">
        <v>4.9000000000000004</v>
      </c>
      <c r="C25">
        <v>0.37</v>
      </c>
      <c r="D25" s="21">
        <f t="shared" si="0"/>
        <v>4.6000000000000005</v>
      </c>
    </row>
    <row r="26" spans="1:4" x14ac:dyDescent="0.25">
      <c r="A26">
        <v>25</v>
      </c>
      <c r="B26">
        <v>5.0999999999999996</v>
      </c>
      <c r="C26">
        <v>0.36</v>
      </c>
      <c r="D26" s="21">
        <f t="shared" si="0"/>
        <v>4.8</v>
      </c>
    </row>
    <row r="27" spans="1:4" x14ac:dyDescent="0.25">
      <c r="A27">
        <v>26</v>
      </c>
      <c r="B27">
        <v>5.3</v>
      </c>
      <c r="C27">
        <v>0.35</v>
      </c>
      <c r="D27" s="21">
        <f t="shared" si="0"/>
        <v>5</v>
      </c>
    </row>
    <row r="28" spans="1:4" x14ac:dyDescent="0.25">
      <c r="A28">
        <v>27</v>
      </c>
      <c r="B28">
        <v>5.5</v>
      </c>
      <c r="C28">
        <v>0.34</v>
      </c>
      <c r="D28" s="21">
        <f t="shared" si="0"/>
        <v>5.2</v>
      </c>
    </row>
    <row r="29" spans="1:4" x14ac:dyDescent="0.25">
      <c r="A29">
        <v>28</v>
      </c>
      <c r="B29">
        <v>5.7</v>
      </c>
      <c r="C29">
        <v>0.35</v>
      </c>
      <c r="D29" s="21">
        <f t="shared" si="0"/>
        <v>5.4</v>
      </c>
    </row>
    <row r="30" spans="1:4" x14ac:dyDescent="0.25">
      <c r="A30">
        <v>29</v>
      </c>
      <c r="B30">
        <v>5.9</v>
      </c>
      <c r="C30">
        <v>0.35</v>
      </c>
      <c r="D30" s="21">
        <f t="shared" si="0"/>
        <v>5.6000000000000005</v>
      </c>
    </row>
    <row r="31" spans="1:4" x14ac:dyDescent="0.25">
      <c r="A31">
        <v>30</v>
      </c>
      <c r="B31">
        <v>6.1</v>
      </c>
      <c r="C31">
        <v>0.35</v>
      </c>
      <c r="D31" s="21">
        <f t="shared" si="0"/>
        <v>5.8</v>
      </c>
    </row>
    <row r="32" spans="1:4" x14ac:dyDescent="0.25">
      <c r="A32">
        <v>31</v>
      </c>
      <c r="B32">
        <v>6.3</v>
      </c>
      <c r="C32">
        <v>0.35</v>
      </c>
      <c r="D32" s="21">
        <f t="shared" si="0"/>
        <v>6</v>
      </c>
    </row>
    <row r="33" spans="1:4" x14ac:dyDescent="0.25">
      <c r="A33">
        <v>32</v>
      </c>
      <c r="B33">
        <v>6.5</v>
      </c>
      <c r="C33">
        <v>0.36</v>
      </c>
      <c r="D33" s="21">
        <f t="shared" si="0"/>
        <v>6.2</v>
      </c>
    </row>
    <row r="34" spans="1:4" x14ac:dyDescent="0.25">
      <c r="A34">
        <v>33</v>
      </c>
      <c r="B34">
        <v>6.7</v>
      </c>
      <c r="C34">
        <v>0.37</v>
      </c>
      <c r="D34" s="21">
        <f t="shared" si="0"/>
        <v>6.4</v>
      </c>
    </row>
    <row r="35" spans="1:4" x14ac:dyDescent="0.25">
      <c r="A35">
        <v>34</v>
      </c>
      <c r="B35">
        <v>6.9</v>
      </c>
      <c r="C35">
        <v>0.4</v>
      </c>
      <c r="D35" s="21">
        <f t="shared" si="0"/>
        <v>6.6000000000000005</v>
      </c>
    </row>
    <row r="36" spans="1:4" x14ac:dyDescent="0.25">
      <c r="A36">
        <v>35</v>
      </c>
      <c r="B36">
        <v>7.1</v>
      </c>
      <c r="C36">
        <v>0.3</v>
      </c>
      <c r="D36" s="21">
        <f t="shared" si="0"/>
        <v>6.8</v>
      </c>
    </row>
    <row r="37" spans="1:4" x14ac:dyDescent="0.25">
      <c r="A37">
        <v>36</v>
      </c>
      <c r="B37">
        <v>7.3</v>
      </c>
      <c r="C37">
        <v>0.3</v>
      </c>
      <c r="D37" s="21">
        <f t="shared" si="0"/>
        <v>7</v>
      </c>
    </row>
    <row r="38" spans="1:4" x14ac:dyDescent="0.25">
      <c r="A38">
        <v>37</v>
      </c>
      <c r="B38">
        <v>7.5</v>
      </c>
      <c r="C38">
        <v>0.27</v>
      </c>
      <c r="D38" s="21">
        <f t="shared" si="0"/>
        <v>7.2</v>
      </c>
    </row>
    <row r="39" spans="1:4" x14ac:dyDescent="0.25">
      <c r="A39">
        <v>38</v>
      </c>
      <c r="B39">
        <v>7.7</v>
      </c>
      <c r="C39">
        <v>0.33</v>
      </c>
      <c r="D39" s="21">
        <f t="shared" si="0"/>
        <v>7.4</v>
      </c>
    </row>
    <row r="40" spans="1:4" x14ac:dyDescent="0.25">
      <c r="A40">
        <v>39</v>
      </c>
      <c r="B40">
        <v>7.9</v>
      </c>
      <c r="C40">
        <v>0.3</v>
      </c>
      <c r="D40" s="21">
        <f t="shared" si="0"/>
        <v>7.6000000000000005</v>
      </c>
    </row>
    <row r="41" spans="1:4" x14ac:dyDescent="0.25">
      <c r="A41">
        <v>40</v>
      </c>
      <c r="B41">
        <v>8.1</v>
      </c>
      <c r="C41">
        <v>0.3</v>
      </c>
      <c r="D41" s="21">
        <f t="shared" si="0"/>
        <v>7.8</v>
      </c>
    </row>
    <row r="42" spans="1:4" x14ac:dyDescent="0.25">
      <c r="A42">
        <v>41</v>
      </c>
      <c r="B42">
        <v>8.3000000000000007</v>
      </c>
      <c r="C42">
        <v>0.27</v>
      </c>
      <c r="D42" s="21">
        <f t="shared" si="0"/>
        <v>8</v>
      </c>
    </row>
    <row r="43" spans="1:4" x14ac:dyDescent="0.25">
      <c r="A43">
        <v>42</v>
      </c>
      <c r="B43">
        <v>8.5</v>
      </c>
      <c r="C43">
        <v>0.22</v>
      </c>
      <c r="D43" s="21">
        <f t="shared" si="0"/>
        <v>8.1999999999999993</v>
      </c>
    </row>
    <row r="44" spans="1:4" x14ac:dyDescent="0.25">
      <c r="A44">
        <v>43</v>
      </c>
      <c r="B44">
        <v>8.6999999999999993</v>
      </c>
      <c r="C44">
        <v>0.22</v>
      </c>
      <c r="D44" s="21">
        <f t="shared" si="0"/>
        <v>8.3999999999999986</v>
      </c>
    </row>
    <row r="45" spans="1:4" x14ac:dyDescent="0.25">
      <c r="A45">
        <v>44</v>
      </c>
      <c r="B45">
        <v>8.9</v>
      </c>
      <c r="C45">
        <v>0.21</v>
      </c>
      <c r="D45" s="21">
        <f t="shared" si="0"/>
        <v>8.6</v>
      </c>
    </row>
    <row r="46" spans="1:4" x14ac:dyDescent="0.25">
      <c r="A46">
        <v>45</v>
      </c>
      <c r="B46">
        <v>9.1</v>
      </c>
      <c r="C46">
        <v>0.19</v>
      </c>
      <c r="D46" s="21">
        <f t="shared" si="0"/>
        <v>8.7999999999999989</v>
      </c>
    </row>
    <row r="47" spans="1:4" x14ac:dyDescent="0.25">
      <c r="A47">
        <v>46</v>
      </c>
      <c r="B47">
        <v>9.3000000000000007</v>
      </c>
      <c r="C47">
        <v>0.2</v>
      </c>
      <c r="D47" s="21">
        <f t="shared" si="0"/>
        <v>9</v>
      </c>
    </row>
    <row r="48" spans="1:4" x14ac:dyDescent="0.25">
      <c r="A48">
        <v>47</v>
      </c>
      <c r="B48">
        <v>9.5</v>
      </c>
      <c r="C48">
        <v>0.2</v>
      </c>
      <c r="D48" s="21">
        <f t="shared" si="0"/>
        <v>9.1999999999999993</v>
      </c>
    </row>
    <row r="49" spans="1:4" x14ac:dyDescent="0.25">
      <c r="A49">
        <v>48</v>
      </c>
      <c r="B49">
        <v>9.6999999999999993</v>
      </c>
      <c r="C49">
        <v>0.16</v>
      </c>
      <c r="D49" s="21">
        <f t="shared" si="0"/>
        <v>9.3999999999999986</v>
      </c>
    </row>
    <row r="50" spans="1:4" x14ac:dyDescent="0.25">
      <c r="A50">
        <v>49</v>
      </c>
      <c r="B50">
        <v>9.9</v>
      </c>
      <c r="C50">
        <v>0.01</v>
      </c>
      <c r="D50" s="21">
        <f t="shared" si="0"/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A410-315E-45AF-A036-A55E232E5E32}">
  <dimension ref="A1:C95"/>
  <sheetViews>
    <sheetView tabSelected="1" workbookViewId="0">
      <selection activeCell="L11" sqref="L11"/>
    </sheetView>
  </sheetViews>
  <sheetFormatPr defaultRowHeight="15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0</v>
      </c>
      <c r="C2" s="6"/>
    </row>
    <row r="3" spans="1:3" x14ac:dyDescent="0.25">
      <c r="A3">
        <v>0.1</v>
      </c>
      <c r="C3" s="6"/>
    </row>
    <row r="4" spans="1:3" x14ac:dyDescent="0.25">
      <c r="A4">
        <v>0.2</v>
      </c>
      <c r="C4" s="6"/>
    </row>
    <row r="5" spans="1:3" x14ac:dyDescent="0.25">
      <c r="A5">
        <v>0.3</v>
      </c>
      <c r="C5" s="6"/>
    </row>
    <row r="6" spans="1:3" x14ac:dyDescent="0.25">
      <c r="A6">
        <v>0.4</v>
      </c>
      <c r="C6" s="6"/>
    </row>
    <row r="7" spans="1:3" x14ac:dyDescent="0.25">
      <c r="A7">
        <v>0.5</v>
      </c>
      <c r="C7" s="6"/>
    </row>
    <row r="8" spans="1:3" x14ac:dyDescent="0.25">
      <c r="A8">
        <v>0.6</v>
      </c>
      <c r="C8" s="6"/>
    </row>
    <row r="9" spans="1:3" x14ac:dyDescent="0.25">
      <c r="A9">
        <v>0.7</v>
      </c>
      <c r="C9" s="6"/>
    </row>
    <row r="10" spans="1:3" x14ac:dyDescent="0.25">
      <c r="A10">
        <v>0.8</v>
      </c>
      <c r="C10" s="6"/>
    </row>
    <row r="11" spans="1:3" x14ac:dyDescent="0.25">
      <c r="A11">
        <v>0.9</v>
      </c>
      <c r="C11" s="6"/>
    </row>
    <row r="12" spans="1:3" x14ac:dyDescent="0.25">
      <c r="A12">
        <v>1</v>
      </c>
      <c r="B12">
        <v>-0.19700000000000001</v>
      </c>
      <c r="C12">
        <f t="shared" ref="C12:C66" si="0">(-1)*B12</f>
        <v>0.19700000000000001</v>
      </c>
    </row>
    <row r="13" spans="1:3" x14ac:dyDescent="0.25">
      <c r="A13">
        <v>1.1000000000000001</v>
      </c>
    </row>
    <row r="14" spans="1:3" x14ac:dyDescent="0.25">
      <c r="A14">
        <v>1.2</v>
      </c>
      <c r="B14">
        <v>-0.218</v>
      </c>
      <c r="C14">
        <f t="shared" si="0"/>
        <v>0.218</v>
      </c>
    </row>
    <row r="15" spans="1:3" x14ac:dyDescent="0.25">
      <c r="A15">
        <v>1.3</v>
      </c>
      <c r="B15">
        <v>-0.27</v>
      </c>
      <c r="C15">
        <f t="shared" si="0"/>
        <v>0.27</v>
      </c>
    </row>
    <row r="16" spans="1:3" x14ac:dyDescent="0.25">
      <c r="A16">
        <v>1.4</v>
      </c>
      <c r="B16">
        <v>-0.29099999999999998</v>
      </c>
      <c r="C16">
        <f t="shared" si="0"/>
        <v>0.29099999999999998</v>
      </c>
    </row>
    <row r="17" spans="1:3" x14ac:dyDescent="0.25">
      <c r="A17">
        <v>1.5</v>
      </c>
      <c r="B17">
        <v>-0.312</v>
      </c>
      <c r="C17">
        <f t="shared" si="0"/>
        <v>0.312</v>
      </c>
    </row>
    <row r="18" spans="1:3" x14ac:dyDescent="0.25">
      <c r="A18">
        <v>1.6</v>
      </c>
      <c r="B18">
        <v>-0.312</v>
      </c>
      <c r="C18">
        <f t="shared" si="0"/>
        <v>0.312</v>
      </c>
    </row>
    <row r="19" spans="1:3" x14ac:dyDescent="0.25">
      <c r="A19">
        <v>1.7</v>
      </c>
    </row>
    <row r="20" spans="1:3" x14ac:dyDescent="0.25">
      <c r="A20">
        <v>1.8</v>
      </c>
      <c r="B20">
        <v>-0.32200000000000001</v>
      </c>
      <c r="C20">
        <f t="shared" si="0"/>
        <v>0.32200000000000001</v>
      </c>
    </row>
    <row r="21" spans="1:3" x14ac:dyDescent="0.25">
      <c r="A21">
        <v>1.9</v>
      </c>
      <c r="B21">
        <v>-0.33300000000000002</v>
      </c>
      <c r="C21">
        <f t="shared" si="0"/>
        <v>0.33300000000000002</v>
      </c>
    </row>
    <row r="22" spans="1:3" x14ac:dyDescent="0.25">
      <c r="A22">
        <v>2</v>
      </c>
      <c r="B22">
        <v>-0.33300000000000002</v>
      </c>
      <c r="C22">
        <f t="shared" si="0"/>
        <v>0.33300000000000002</v>
      </c>
    </row>
    <row r="23" spans="1:3" x14ac:dyDescent="0.25">
      <c r="A23">
        <v>2.1</v>
      </c>
      <c r="B23">
        <v>-0.33300000000000002</v>
      </c>
      <c r="C23">
        <f t="shared" si="0"/>
        <v>0.33300000000000002</v>
      </c>
    </row>
    <row r="24" spans="1:3" x14ac:dyDescent="0.25">
      <c r="A24">
        <v>2.2000000000000002</v>
      </c>
      <c r="B24">
        <v>-0.32200000000000001</v>
      </c>
      <c r="C24">
        <f t="shared" si="0"/>
        <v>0.32200000000000001</v>
      </c>
    </row>
    <row r="25" spans="1:3" x14ac:dyDescent="0.25">
      <c r="A25">
        <v>2.2999999999999998</v>
      </c>
      <c r="B25">
        <v>-0.312</v>
      </c>
      <c r="C25">
        <f t="shared" si="0"/>
        <v>0.312</v>
      </c>
    </row>
    <row r="26" spans="1:3" x14ac:dyDescent="0.25">
      <c r="A26">
        <v>2.4</v>
      </c>
      <c r="B26">
        <v>-0.30099999999999999</v>
      </c>
      <c r="C26">
        <f t="shared" si="0"/>
        <v>0.30099999999999999</v>
      </c>
    </row>
    <row r="27" spans="1:3" x14ac:dyDescent="0.25">
      <c r="A27">
        <v>2.5</v>
      </c>
    </row>
    <row r="28" spans="1:3" x14ac:dyDescent="0.25">
      <c r="A28">
        <v>2.6</v>
      </c>
      <c r="B28">
        <v>-0.30099999999999999</v>
      </c>
      <c r="C28">
        <f t="shared" si="0"/>
        <v>0.30099999999999999</v>
      </c>
    </row>
    <row r="29" spans="1:3" x14ac:dyDescent="0.25">
      <c r="A29">
        <v>2.7</v>
      </c>
      <c r="B29">
        <v>-0.312</v>
      </c>
      <c r="C29">
        <f t="shared" si="0"/>
        <v>0.312</v>
      </c>
    </row>
    <row r="30" spans="1:3" x14ac:dyDescent="0.25">
      <c r="A30">
        <v>2.8</v>
      </c>
      <c r="B30">
        <v>-0.312</v>
      </c>
      <c r="C30">
        <f t="shared" si="0"/>
        <v>0.312</v>
      </c>
    </row>
    <row r="31" spans="1:3" x14ac:dyDescent="0.25">
      <c r="A31">
        <v>2.9</v>
      </c>
    </row>
    <row r="32" spans="1:3" x14ac:dyDescent="0.25">
      <c r="A32">
        <v>3</v>
      </c>
    </row>
    <row r="33" spans="1:3" x14ac:dyDescent="0.25">
      <c r="A33">
        <v>3.1</v>
      </c>
      <c r="B33">
        <v>-0.32200000000000001</v>
      </c>
      <c r="C33">
        <f t="shared" si="0"/>
        <v>0.32200000000000001</v>
      </c>
    </row>
    <row r="34" spans="1:3" x14ac:dyDescent="0.25">
      <c r="A34">
        <v>3.2</v>
      </c>
    </row>
    <row r="35" spans="1:3" x14ac:dyDescent="0.25">
      <c r="A35">
        <v>3.3</v>
      </c>
      <c r="B35">
        <v>-0.32200000000000001</v>
      </c>
      <c r="C35">
        <f t="shared" si="0"/>
        <v>0.32200000000000001</v>
      </c>
    </row>
    <row r="36" spans="1:3" x14ac:dyDescent="0.25">
      <c r="A36">
        <v>3.4</v>
      </c>
      <c r="B36">
        <v>-0.33300000000000002</v>
      </c>
      <c r="C36">
        <f t="shared" si="0"/>
        <v>0.33300000000000002</v>
      </c>
    </row>
    <row r="37" spans="1:3" x14ac:dyDescent="0.25">
      <c r="A37">
        <v>3.5</v>
      </c>
    </row>
    <row r="38" spans="1:3" x14ac:dyDescent="0.25">
      <c r="A38">
        <v>3.6</v>
      </c>
    </row>
    <row r="39" spans="1:3" x14ac:dyDescent="0.25">
      <c r="A39">
        <v>3.7</v>
      </c>
      <c r="B39">
        <v>-0.33300000000000002</v>
      </c>
      <c r="C39">
        <f t="shared" si="0"/>
        <v>0.33300000000000002</v>
      </c>
    </row>
    <row r="40" spans="1:3" x14ac:dyDescent="0.25">
      <c r="A40">
        <v>3.8</v>
      </c>
      <c r="B40">
        <v>-0.33300000000000002</v>
      </c>
      <c r="C40">
        <f t="shared" si="0"/>
        <v>0.33300000000000002</v>
      </c>
    </row>
    <row r="41" spans="1:3" x14ac:dyDescent="0.25">
      <c r="A41">
        <v>3.9</v>
      </c>
    </row>
    <row r="42" spans="1:3" x14ac:dyDescent="0.25">
      <c r="A42">
        <v>4</v>
      </c>
      <c r="B42">
        <v>-0.33300000000000002</v>
      </c>
      <c r="C42">
        <f t="shared" si="0"/>
        <v>0.33300000000000002</v>
      </c>
    </row>
    <row r="43" spans="1:3" x14ac:dyDescent="0.25">
      <c r="A43">
        <v>4.0999999999999996</v>
      </c>
    </row>
    <row r="44" spans="1:3" x14ac:dyDescent="0.25">
      <c r="A44">
        <v>4.2</v>
      </c>
      <c r="B44">
        <v>-0.35299999999999998</v>
      </c>
      <c r="C44">
        <f t="shared" si="0"/>
        <v>0.35299999999999998</v>
      </c>
    </row>
    <row r="45" spans="1:3" x14ac:dyDescent="0.25">
      <c r="A45">
        <v>4.3</v>
      </c>
      <c r="B45">
        <v>-0.35299999999999998</v>
      </c>
      <c r="C45">
        <f t="shared" si="0"/>
        <v>0.35299999999999998</v>
      </c>
    </row>
    <row r="46" spans="1:3" x14ac:dyDescent="0.25">
      <c r="A46">
        <v>4.4000000000000004</v>
      </c>
      <c r="B46">
        <v>-0.33300000000000002</v>
      </c>
      <c r="C46">
        <f t="shared" si="0"/>
        <v>0.33300000000000002</v>
      </c>
    </row>
    <row r="47" spans="1:3" x14ac:dyDescent="0.25">
      <c r="A47">
        <v>4.5</v>
      </c>
      <c r="B47">
        <v>-0.33300000000000002</v>
      </c>
      <c r="C47">
        <f t="shared" si="0"/>
        <v>0.33300000000000002</v>
      </c>
    </row>
    <row r="48" spans="1:3" x14ac:dyDescent="0.25">
      <c r="A48">
        <v>4.5999999999999996</v>
      </c>
      <c r="B48">
        <v>-0.32200000000000001</v>
      </c>
      <c r="C48">
        <f t="shared" si="0"/>
        <v>0.32200000000000001</v>
      </c>
    </row>
    <row r="49" spans="1:3" x14ac:dyDescent="0.25">
      <c r="A49">
        <v>4.7</v>
      </c>
      <c r="B49">
        <v>-0.312</v>
      </c>
      <c r="C49">
        <f t="shared" si="0"/>
        <v>0.312</v>
      </c>
    </row>
    <row r="50" spans="1:3" x14ac:dyDescent="0.25">
      <c r="A50">
        <v>4.8</v>
      </c>
      <c r="B50">
        <v>-0.30099999999999999</v>
      </c>
      <c r="C50">
        <f t="shared" si="0"/>
        <v>0.30099999999999999</v>
      </c>
    </row>
    <row r="51" spans="1:3" x14ac:dyDescent="0.25">
      <c r="A51">
        <v>4.9000000000000004</v>
      </c>
    </row>
    <row r="52" spans="1:3" x14ac:dyDescent="0.25">
      <c r="A52">
        <v>5</v>
      </c>
    </row>
    <row r="53" spans="1:3" x14ac:dyDescent="0.25">
      <c r="A53">
        <v>5.0999999999999996</v>
      </c>
    </row>
    <row r="54" spans="1:3" x14ac:dyDescent="0.25">
      <c r="A54">
        <v>5.2</v>
      </c>
      <c r="B54">
        <v>-0.30099999999999999</v>
      </c>
      <c r="C54">
        <f t="shared" si="0"/>
        <v>0.30099999999999999</v>
      </c>
    </row>
    <row r="55" spans="1:3" x14ac:dyDescent="0.25">
      <c r="A55">
        <v>5.3</v>
      </c>
      <c r="B55">
        <v>-0.30099999999999999</v>
      </c>
      <c r="C55">
        <f t="shared" si="0"/>
        <v>0.30099999999999999</v>
      </c>
    </row>
    <row r="56" spans="1:3" x14ac:dyDescent="0.25">
      <c r="A56">
        <v>5.4</v>
      </c>
      <c r="B56">
        <v>-0.30099999999999999</v>
      </c>
      <c r="C56">
        <f t="shared" si="0"/>
        <v>0.30099999999999999</v>
      </c>
    </row>
    <row r="57" spans="1:3" x14ac:dyDescent="0.25">
      <c r="A57">
        <v>5.5</v>
      </c>
      <c r="B57">
        <v>-0.30099999999999999</v>
      </c>
      <c r="C57">
        <f t="shared" si="0"/>
        <v>0.30099999999999999</v>
      </c>
    </row>
    <row r="58" spans="1:3" x14ac:dyDescent="0.25">
      <c r="A58">
        <v>5.6</v>
      </c>
    </row>
    <row r="59" spans="1:3" x14ac:dyDescent="0.25">
      <c r="A59">
        <v>5.7</v>
      </c>
      <c r="B59">
        <v>-0.30099999999999999</v>
      </c>
      <c r="C59">
        <f t="shared" si="0"/>
        <v>0.30099999999999999</v>
      </c>
    </row>
    <row r="60" spans="1:3" x14ac:dyDescent="0.25">
      <c r="A60">
        <v>5.8</v>
      </c>
    </row>
    <row r="61" spans="1:3" x14ac:dyDescent="0.25">
      <c r="A61">
        <v>5.9</v>
      </c>
    </row>
    <row r="62" spans="1:3" x14ac:dyDescent="0.25">
      <c r="A62">
        <v>5.9999999999999902</v>
      </c>
      <c r="B62">
        <v>-0.312</v>
      </c>
      <c r="C62">
        <f t="shared" si="0"/>
        <v>0.312</v>
      </c>
    </row>
    <row r="63" spans="1:3" x14ac:dyDescent="0.25">
      <c r="A63">
        <v>6.0999999999999899</v>
      </c>
    </row>
    <row r="64" spans="1:3" x14ac:dyDescent="0.25">
      <c r="A64">
        <v>6.1999999999999904</v>
      </c>
      <c r="B64">
        <v>-0.32200000000000001</v>
      </c>
      <c r="C64">
        <f t="shared" si="0"/>
        <v>0.32200000000000001</v>
      </c>
    </row>
    <row r="65" spans="1:3" x14ac:dyDescent="0.25">
      <c r="A65">
        <v>6.2999999999999901</v>
      </c>
    </row>
    <row r="66" spans="1:3" x14ac:dyDescent="0.25">
      <c r="A66">
        <v>6.3999999999999897</v>
      </c>
      <c r="B66">
        <v>-0.33300000000000002</v>
      </c>
      <c r="C66">
        <f t="shared" si="0"/>
        <v>0.33300000000000002</v>
      </c>
    </row>
    <row r="67" spans="1:3" x14ac:dyDescent="0.25">
      <c r="A67">
        <v>6.4999999999999902</v>
      </c>
    </row>
    <row r="68" spans="1:3" x14ac:dyDescent="0.25">
      <c r="A68">
        <v>6.5999999999999899</v>
      </c>
    </row>
    <row r="69" spans="1:3" x14ac:dyDescent="0.25">
      <c r="A69">
        <v>6.6999999999999904</v>
      </c>
      <c r="B69">
        <v>-0.32200000000000001</v>
      </c>
      <c r="C69">
        <f t="shared" ref="C69:C95" si="1">(-1)*B69</f>
        <v>0.32200000000000001</v>
      </c>
    </row>
    <row r="70" spans="1:3" x14ac:dyDescent="0.25">
      <c r="A70">
        <v>6.7999999999999901</v>
      </c>
      <c r="B70">
        <v>-0.28000000000000003</v>
      </c>
      <c r="C70">
        <f t="shared" si="1"/>
        <v>0.28000000000000003</v>
      </c>
    </row>
    <row r="71" spans="1:3" x14ac:dyDescent="0.25">
      <c r="A71">
        <v>6.8999999999999897</v>
      </c>
      <c r="B71">
        <v>-0.26</v>
      </c>
      <c r="C71">
        <f t="shared" si="1"/>
        <v>0.26</v>
      </c>
    </row>
    <row r="72" spans="1:3" x14ac:dyDescent="0.25">
      <c r="A72">
        <v>6.9999999999999902</v>
      </c>
      <c r="B72">
        <v>-0.26</v>
      </c>
      <c r="C72">
        <f t="shared" si="1"/>
        <v>0.26</v>
      </c>
    </row>
    <row r="73" spans="1:3" x14ac:dyDescent="0.25">
      <c r="A73">
        <v>7.0999999999999899</v>
      </c>
    </row>
    <row r="74" spans="1:3" x14ac:dyDescent="0.25">
      <c r="A74">
        <v>7.1999999999999904</v>
      </c>
      <c r="B74">
        <v>-0.27</v>
      </c>
      <c r="C74">
        <f t="shared" si="1"/>
        <v>0.27</v>
      </c>
    </row>
    <row r="75" spans="1:3" x14ac:dyDescent="0.25">
      <c r="A75">
        <v>7.2999999999999901</v>
      </c>
      <c r="B75">
        <v>-0.26</v>
      </c>
      <c r="C75">
        <f t="shared" si="1"/>
        <v>0.26</v>
      </c>
    </row>
    <row r="76" spans="1:3" x14ac:dyDescent="0.25">
      <c r="A76">
        <v>7.3999999999999897</v>
      </c>
    </row>
    <row r="77" spans="1:3" x14ac:dyDescent="0.25">
      <c r="A77">
        <v>7.4999999999999902</v>
      </c>
      <c r="B77">
        <v>-0.23899999999999999</v>
      </c>
      <c r="C77">
        <f t="shared" si="1"/>
        <v>0.23899999999999999</v>
      </c>
    </row>
    <row r="78" spans="1:3" x14ac:dyDescent="0.25">
      <c r="A78">
        <v>7.5999999999999899</v>
      </c>
      <c r="B78">
        <v>-0.23899999999999999</v>
      </c>
      <c r="C78">
        <f t="shared" si="1"/>
        <v>0.23899999999999999</v>
      </c>
    </row>
    <row r="79" spans="1:3" x14ac:dyDescent="0.25">
      <c r="A79">
        <v>7.6999999999999904</v>
      </c>
    </row>
    <row r="80" spans="1:3" x14ac:dyDescent="0.25">
      <c r="A80">
        <v>7.7999999999999901</v>
      </c>
      <c r="B80">
        <v>-0.23899999999999999</v>
      </c>
      <c r="C80">
        <f t="shared" si="1"/>
        <v>0.23899999999999999</v>
      </c>
    </row>
    <row r="81" spans="1:3" x14ac:dyDescent="0.25">
      <c r="A81">
        <v>7.8999999999999897</v>
      </c>
      <c r="B81">
        <v>-0.22800000000000001</v>
      </c>
      <c r="C81">
        <f t="shared" si="1"/>
        <v>0.22800000000000001</v>
      </c>
    </row>
    <row r="82" spans="1:3" x14ac:dyDescent="0.25">
      <c r="A82">
        <v>7.9999999999999902</v>
      </c>
    </row>
    <row r="83" spans="1:3" x14ac:dyDescent="0.25">
      <c r="A83">
        <v>8.0999999999999908</v>
      </c>
      <c r="B83">
        <v>-0.23899999999999999</v>
      </c>
      <c r="C83">
        <f t="shared" si="1"/>
        <v>0.23899999999999999</v>
      </c>
    </row>
    <row r="84" spans="1:3" x14ac:dyDescent="0.25">
      <c r="A84">
        <v>8.1999999999999904</v>
      </c>
    </row>
    <row r="85" spans="1:3" x14ac:dyDescent="0.25">
      <c r="A85">
        <v>8.2999999999999901</v>
      </c>
    </row>
    <row r="86" spans="1:3" x14ac:dyDescent="0.25">
      <c r="A86">
        <v>8.3999999999999897</v>
      </c>
      <c r="B86">
        <v>-0.23899999999999999</v>
      </c>
      <c r="C86">
        <f t="shared" si="1"/>
        <v>0.23899999999999999</v>
      </c>
    </row>
    <row r="87" spans="1:3" x14ac:dyDescent="0.25">
      <c r="A87">
        <v>8.4999999999999893</v>
      </c>
    </row>
    <row r="88" spans="1:3" x14ac:dyDescent="0.25">
      <c r="A88">
        <v>8.5999999999999908</v>
      </c>
    </row>
    <row r="89" spans="1:3" x14ac:dyDescent="0.25">
      <c r="A89">
        <v>8.6999999999999904</v>
      </c>
      <c r="B89">
        <v>-0.23899999999999999</v>
      </c>
      <c r="C89">
        <f t="shared" si="1"/>
        <v>0.23899999999999999</v>
      </c>
    </row>
    <row r="90" spans="1:3" x14ac:dyDescent="0.25">
      <c r="A90">
        <v>8.7999999999999794</v>
      </c>
      <c r="B90">
        <v>-0.23899999999999999</v>
      </c>
      <c r="C90">
        <f t="shared" si="1"/>
        <v>0.23899999999999999</v>
      </c>
    </row>
    <row r="91" spans="1:3" x14ac:dyDescent="0.25">
      <c r="A91">
        <v>8.8999999999999808</v>
      </c>
      <c r="B91">
        <v>-0.30099999999999999</v>
      </c>
      <c r="C91">
        <f t="shared" si="1"/>
        <v>0.30099999999999999</v>
      </c>
    </row>
    <row r="92" spans="1:3" x14ac:dyDescent="0.25">
      <c r="A92">
        <v>8.9999999999999805</v>
      </c>
      <c r="B92">
        <v>-0.249</v>
      </c>
      <c r="C92">
        <f t="shared" si="1"/>
        <v>0.249</v>
      </c>
    </row>
    <row r="93" spans="1:3" x14ac:dyDescent="0.25">
      <c r="A93">
        <v>9.0999999999999801</v>
      </c>
      <c r="B93">
        <v>-0.30099999999999999</v>
      </c>
      <c r="C93">
        <f t="shared" si="1"/>
        <v>0.30099999999999999</v>
      </c>
    </row>
    <row r="94" spans="1:3" x14ac:dyDescent="0.25">
      <c r="A94">
        <v>9.1999999999999797</v>
      </c>
      <c r="B94">
        <v>-0.29099999999999998</v>
      </c>
      <c r="C94">
        <f t="shared" si="1"/>
        <v>0.29099999999999998</v>
      </c>
    </row>
    <row r="95" spans="1:3" x14ac:dyDescent="0.25">
      <c r="A95">
        <v>9.2273199792879392</v>
      </c>
      <c r="B95">
        <v>-0.29099999999999998</v>
      </c>
      <c r="C95">
        <f t="shared" si="1"/>
        <v>0.29099999999999998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EF53-B7B9-4339-8851-8CB58F25F403}">
  <dimension ref="A1:G185"/>
  <sheetViews>
    <sheetView workbookViewId="0"/>
  </sheetViews>
  <sheetFormatPr defaultRowHeight="15" x14ac:dyDescent="0.25"/>
  <cols>
    <col min="1" max="1" width="19.140625" bestFit="1" customWidth="1"/>
    <col min="2" max="4" width="17.7109375" bestFit="1" customWidth="1"/>
  </cols>
  <sheetData>
    <row r="1" spans="1:7" ht="60" x14ac:dyDescent="0.25">
      <c r="B1" s="7" t="s">
        <v>19</v>
      </c>
      <c r="C1" s="7"/>
      <c r="D1" s="7"/>
      <c r="E1" s="4" t="s">
        <v>10</v>
      </c>
      <c r="G1" s="5" t="s">
        <v>11</v>
      </c>
    </row>
    <row r="2" spans="1:7" x14ac:dyDescent="0.25">
      <c r="A2" t="s">
        <v>3</v>
      </c>
      <c r="B2" s="8" t="s">
        <v>18</v>
      </c>
      <c r="C2" s="10" t="s">
        <v>16</v>
      </c>
      <c r="D2" s="12" t="s">
        <v>17</v>
      </c>
      <c r="E2">
        <f>9.7/183</f>
        <v>5.3005464480874315E-2</v>
      </c>
      <c r="F2" t="s">
        <v>12</v>
      </c>
      <c r="G2">
        <v>0</v>
      </c>
    </row>
    <row r="3" spans="1:7" x14ac:dyDescent="0.25">
      <c r="A3">
        <v>11</v>
      </c>
      <c r="B3" s="9">
        <v>8.1000000000000003E-2</v>
      </c>
      <c r="C3" s="11">
        <v>7.9000000000000001E-2</v>
      </c>
      <c r="D3" s="13">
        <v>8.4000000000000005E-2</v>
      </c>
      <c r="G3">
        <f>$E$2+G2</f>
        <v>5.3005464480874315E-2</v>
      </c>
    </row>
    <row r="4" spans="1:7" x14ac:dyDescent="0.25">
      <c r="A4">
        <v>21</v>
      </c>
      <c r="B4" s="9">
        <v>7.9000000000000001E-2</v>
      </c>
      <c r="C4" s="11">
        <v>7.6999999999999999E-2</v>
      </c>
      <c r="D4" s="13">
        <v>8.2000000000000003E-2</v>
      </c>
      <c r="G4">
        <f t="shared" ref="G4:G67" si="0">$E$2+G3</f>
        <v>0.10601092896174863</v>
      </c>
    </row>
    <row r="5" spans="1:7" x14ac:dyDescent="0.25">
      <c r="A5">
        <v>31</v>
      </c>
      <c r="B5" s="9">
        <v>8.6999999999999994E-2</v>
      </c>
      <c r="C5" s="11">
        <v>8.5000000000000006E-2</v>
      </c>
      <c r="D5" s="13">
        <v>0.09</v>
      </c>
      <c r="G5">
        <f t="shared" si="0"/>
        <v>0.15901639344262294</v>
      </c>
    </row>
    <row r="6" spans="1:7" x14ac:dyDescent="0.25">
      <c r="A6">
        <v>41</v>
      </c>
      <c r="B6" s="9">
        <v>9.4E-2</v>
      </c>
      <c r="C6" s="11">
        <v>9.0999999999999998E-2</v>
      </c>
      <c r="D6" s="13">
        <v>9.7000000000000003E-2</v>
      </c>
      <c r="G6">
        <f t="shared" si="0"/>
        <v>0.21202185792349726</v>
      </c>
    </row>
    <row r="7" spans="1:7" x14ac:dyDescent="0.25">
      <c r="A7">
        <v>51</v>
      </c>
      <c r="B7" s="9">
        <v>9.8000000000000004E-2</v>
      </c>
      <c r="C7" s="11">
        <v>9.6000000000000002E-2</v>
      </c>
      <c r="D7" s="13">
        <v>0.10100000000000001</v>
      </c>
      <c r="G7">
        <f t="shared" si="0"/>
        <v>0.26502732240437155</v>
      </c>
    </row>
    <row r="8" spans="1:7" x14ac:dyDescent="0.25">
      <c r="A8">
        <v>61</v>
      </c>
      <c r="B8" s="9">
        <v>0.104</v>
      </c>
      <c r="C8" s="11">
        <v>0.10199999999999999</v>
      </c>
      <c r="D8" s="13">
        <v>0.108</v>
      </c>
      <c r="G8">
        <f t="shared" si="0"/>
        <v>0.31803278688524583</v>
      </c>
    </row>
    <row r="9" spans="1:7" x14ac:dyDescent="0.25">
      <c r="A9">
        <v>71</v>
      </c>
      <c r="B9" s="9">
        <v>0.112</v>
      </c>
      <c r="C9" s="11">
        <v>0.11</v>
      </c>
      <c r="D9" s="13">
        <v>0.11600000000000001</v>
      </c>
      <c r="G9">
        <f t="shared" si="0"/>
        <v>0.37103825136612012</v>
      </c>
    </row>
    <row r="10" spans="1:7" x14ac:dyDescent="0.25">
      <c r="A10">
        <v>81</v>
      </c>
      <c r="B10" s="9">
        <v>0.108</v>
      </c>
      <c r="C10" s="11">
        <v>0.106</v>
      </c>
      <c r="D10" s="13">
        <v>0.112</v>
      </c>
      <c r="G10">
        <f t="shared" si="0"/>
        <v>0.42404371584699441</v>
      </c>
    </row>
    <row r="11" spans="1:7" x14ac:dyDescent="0.25">
      <c r="A11">
        <v>91</v>
      </c>
      <c r="B11" s="9">
        <v>0.104</v>
      </c>
      <c r="C11" s="11">
        <v>0.10199999999999999</v>
      </c>
      <c r="D11" s="13">
        <v>0.108</v>
      </c>
      <c r="G11">
        <f t="shared" si="0"/>
        <v>0.47704918032786869</v>
      </c>
    </row>
    <row r="12" spans="1:7" x14ac:dyDescent="0.25">
      <c r="A12">
        <v>101</v>
      </c>
      <c r="B12" s="9">
        <v>0.104</v>
      </c>
      <c r="C12" s="11">
        <v>0.10199999999999999</v>
      </c>
      <c r="D12" s="13">
        <v>0.108</v>
      </c>
      <c r="G12">
        <f t="shared" si="0"/>
        <v>0.53005464480874298</v>
      </c>
    </row>
    <row r="13" spans="1:7" x14ac:dyDescent="0.25">
      <c r="A13">
        <v>111</v>
      </c>
      <c r="B13" s="9">
        <v>0.104</v>
      </c>
      <c r="C13" s="11">
        <v>0.10199999999999999</v>
      </c>
      <c r="D13" s="13">
        <v>0.108</v>
      </c>
      <c r="G13">
        <f t="shared" si="0"/>
        <v>0.58306010928961727</v>
      </c>
    </row>
    <row r="14" spans="1:7" x14ac:dyDescent="0.25">
      <c r="A14">
        <v>121</v>
      </c>
      <c r="B14" s="9">
        <v>0.104</v>
      </c>
      <c r="C14" s="11">
        <v>0.10199999999999999</v>
      </c>
      <c r="D14" s="13">
        <v>0.108</v>
      </c>
      <c r="G14">
        <f t="shared" si="0"/>
        <v>0.63606557377049155</v>
      </c>
    </row>
    <row r="15" spans="1:7" x14ac:dyDescent="0.25">
      <c r="A15">
        <v>131</v>
      </c>
      <c r="B15" s="9">
        <v>0.104</v>
      </c>
      <c r="C15" s="11">
        <v>0.10199999999999999</v>
      </c>
      <c r="D15" s="13">
        <v>0.108</v>
      </c>
      <c r="G15">
        <f t="shared" si="0"/>
        <v>0.68907103825136584</v>
      </c>
    </row>
    <row r="16" spans="1:7" x14ac:dyDescent="0.25">
      <c r="A16">
        <v>141</v>
      </c>
      <c r="B16" s="9">
        <v>0.108</v>
      </c>
      <c r="C16" s="11">
        <v>0.106</v>
      </c>
      <c r="D16" s="13">
        <v>0.112</v>
      </c>
      <c r="G16">
        <f t="shared" si="0"/>
        <v>0.74207650273224013</v>
      </c>
    </row>
    <row r="17" spans="1:7" x14ac:dyDescent="0.25">
      <c r="A17">
        <v>151</v>
      </c>
      <c r="B17" s="9">
        <v>0.1</v>
      </c>
      <c r="C17" s="11">
        <v>9.8000000000000004E-2</v>
      </c>
      <c r="D17" s="13">
        <v>0.10299999999999999</v>
      </c>
      <c r="G17">
        <f t="shared" si="0"/>
        <v>0.79508196721311442</v>
      </c>
    </row>
    <row r="18" spans="1:7" x14ac:dyDescent="0.25">
      <c r="A18">
        <v>161</v>
      </c>
      <c r="B18" s="9">
        <v>9.4E-2</v>
      </c>
      <c r="C18" s="11">
        <v>9.0999999999999998E-2</v>
      </c>
      <c r="D18" s="13">
        <v>9.7000000000000003E-2</v>
      </c>
      <c r="G18">
        <f t="shared" si="0"/>
        <v>0.8480874316939887</v>
      </c>
    </row>
    <row r="19" spans="1:7" x14ac:dyDescent="0.25">
      <c r="A19">
        <v>171</v>
      </c>
      <c r="B19" s="9">
        <v>8.6999999999999994E-2</v>
      </c>
      <c r="C19" s="11">
        <v>8.5000000000000006E-2</v>
      </c>
      <c r="D19" s="13">
        <v>0.09</v>
      </c>
      <c r="G19">
        <f t="shared" si="0"/>
        <v>0.90109289617486299</v>
      </c>
    </row>
    <row r="20" spans="1:7" x14ac:dyDescent="0.25">
      <c r="A20">
        <v>181</v>
      </c>
      <c r="B20" s="9">
        <v>8.5000000000000006E-2</v>
      </c>
      <c r="C20" s="11">
        <v>8.3000000000000004E-2</v>
      </c>
      <c r="D20" s="13">
        <v>8.7999999999999995E-2</v>
      </c>
      <c r="G20">
        <f t="shared" si="0"/>
        <v>0.95409836065573728</v>
      </c>
    </row>
    <row r="21" spans="1:7" x14ac:dyDescent="0.25">
      <c r="A21">
        <v>191</v>
      </c>
      <c r="B21" s="9">
        <v>8.5000000000000006E-2</v>
      </c>
      <c r="C21" s="11">
        <v>8.3000000000000004E-2</v>
      </c>
      <c r="D21" s="13">
        <v>8.7999999999999995E-2</v>
      </c>
      <c r="G21">
        <f t="shared" si="0"/>
        <v>1.0071038251366116</v>
      </c>
    </row>
    <row r="22" spans="1:7" x14ac:dyDescent="0.25">
      <c r="A22">
        <v>201</v>
      </c>
      <c r="B22" s="9">
        <v>8.1000000000000003E-2</v>
      </c>
      <c r="C22" s="11">
        <v>7.9000000000000001E-2</v>
      </c>
      <c r="D22" s="13">
        <v>8.4000000000000005E-2</v>
      </c>
      <c r="G22">
        <f t="shared" si="0"/>
        <v>1.060109289617486</v>
      </c>
    </row>
    <row r="23" spans="1:7" x14ac:dyDescent="0.25">
      <c r="A23">
        <v>211</v>
      </c>
      <c r="B23" s="9">
        <v>7.9000000000000001E-2</v>
      </c>
      <c r="C23" s="11">
        <v>7.6999999999999999E-2</v>
      </c>
      <c r="D23" s="13">
        <v>8.2000000000000003E-2</v>
      </c>
      <c r="G23">
        <f t="shared" si="0"/>
        <v>1.1131147540983604</v>
      </c>
    </row>
    <row r="24" spans="1:7" x14ac:dyDescent="0.25">
      <c r="A24">
        <v>221</v>
      </c>
      <c r="B24" s="9">
        <v>0.09</v>
      </c>
      <c r="C24" s="11">
        <v>8.6999999999999994E-2</v>
      </c>
      <c r="D24" s="13">
        <v>9.2999999999999999E-2</v>
      </c>
      <c r="G24">
        <f t="shared" si="0"/>
        <v>1.1661202185792348</v>
      </c>
    </row>
    <row r="25" spans="1:7" x14ac:dyDescent="0.25">
      <c r="A25">
        <v>231</v>
      </c>
      <c r="B25" s="9">
        <v>0.106</v>
      </c>
      <c r="C25" s="11">
        <v>0.104</v>
      </c>
      <c r="D25" s="13">
        <v>0.11</v>
      </c>
      <c r="G25">
        <f t="shared" si="0"/>
        <v>1.2191256830601092</v>
      </c>
    </row>
    <row r="26" spans="1:7" x14ac:dyDescent="0.25">
      <c r="A26">
        <v>241</v>
      </c>
      <c r="B26" s="9">
        <v>0.112</v>
      </c>
      <c r="C26" s="11">
        <v>0.11</v>
      </c>
      <c r="D26" s="13">
        <v>0.11600000000000001</v>
      </c>
      <c r="G26">
        <f t="shared" si="0"/>
        <v>1.2721311475409836</v>
      </c>
    </row>
    <row r="27" spans="1:7" x14ac:dyDescent="0.25">
      <c r="A27">
        <v>251</v>
      </c>
      <c r="B27" s="9">
        <v>0.115</v>
      </c>
      <c r="C27" s="11">
        <v>0.112</v>
      </c>
      <c r="D27" s="13">
        <v>0.11799999999999999</v>
      </c>
      <c r="G27">
        <f t="shared" si="0"/>
        <v>1.325136612021858</v>
      </c>
    </row>
    <row r="28" spans="1:7" x14ac:dyDescent="0.25">
      <c r="A28">
        <v>261</v>
      </c>
      <c r="B28" s="9">
        <v>0.11899999999999999</v>
      </c>
      <c r="C28" s="11">
        <v>0.11600000000000001</v>
      </c>
      <c r="D28" s="13">
        <v>0.123</v>
      </c>
      <c r="G28">
        <f t="shared" si="0"/>
        <v>1.3781420765027323</v>
      </c>
    </row>
    <row r="29" spans="1:7" x14ac:dyDescent="0.25">
      <c r="A29">
        <v>271</v>
      </c>
      <c r="B29" s="9">
        <v>0.13100000000000001</v>
      </c>
      <c r="C29" s="11">
        <v>0.128</v>
      </c>
      <c r="D29" s="13">
        <v>0.13600000000000001</v>
      </c>
      <c r="G29">
        <f t="shared" si="0"/>
        <v>1.4311475409836067</v>
      </c>
    </row>
    <row r="30" spans="1:7" x14ac:dyDescent="0.25">
      <c r="A30">
        <v>281</v>
      </c>
      <c r="B30" s="9">
        <v>0.14399999999999999</v>
      </c>
      <c r="C30" s="11">
        <v>0.14000000000000001</v>
      </c>
      <c r="D30" s="13">
        <v>0.14799999999999999</v>
      </c>
      <c r="G30">
        <f t="shared" si="0"/>
        <v>1.4841530054644811</v>
      </c>
    </row>
    <row r="31" spans="1:7" x14ac:dyDescent="0.25">
      <c r="A31">
        <v>291</v>
      </c>
      <c r="B31" s="9">
        <v>0.154</v>
      </c>
      <c r="C31" s="11">
        <v>0.15</v>
      </c>
      <c r="D31" s="13">
        <v>0.159</v>
      </c>
      <c r="G31">
        <f t="shared" si="0"/>
        <v>1.5371584699453555</v>
      </c>
    </row>
    <row r="32" spans="1:7" x14ac:dyDescent="0.25">
      <c r="A32">
        <v>301</v>
      </c>
      <c r="B32" s="9">
        <v>0.154</v>
      </c>
      <c r="C32" s="11">
        <v>0.15</v>
      </c>
      <c r="D32" s="13">
        <v>0.159</v>
      </c>
      <c r="G32">
        <f t="shared" si="0"/>
        <v>1.5901639344262299</v>
      </c>
    </row>
    <row r="33" spans="1:7" x14ac:dyDescent="0.25">
      <c r="A33">
        <v>311</v>
      </c>
      <c r="B33" s="9">
        <v>0.154</v>
      </c>
      <c r="C33" s="11">
        <v>0.15</v>
      </c>
      <c r="D33" s="13">
        <v>0.159</v>
      </c>
      <c r="G33">
        <f t="shared" si="0"/>
        <v>1.6431693989071043</v>
      </c>
    </row>
    <row r="34" spans="1:7" x14ac:dyDescent="0.25">
      <c r="A34">
        <v>321</v>
      </c>
      <c r="B34" s="9">
        <v>0.152</v>
      </c>
      <c r="C34" s="11">
        <v>0.14799999999999999</v>
      </c>
      <c r="D34" s="13">
        <v>0.157</v>
      </c>
      <c r="G34">
        <f t="shared" si="0"/>
        <v>1.6961748633879787</v>
      </c>
    </row>
    <row r="35" spans="1:7" x14ac:dyDescent="0.25">
      <c r="A35">
        <v>331</v>
      </c>
      <c r="B35" s="9">
        <v>0.152</v>
      </c>
      <c r="C35" s="11">
        <v>0.14799999999999999</v>
      </c>
      <c r="D35" s="13">
        <v>0.157</v>
      </c>
      <c r="G35">
        <f t="shared" si="0"/>
        <v>1.7491803278688531</v>
      </c>
    </row>
    <row r="36" spans="1:7" x14ac:dyDescent="0.25">
      <c r="A36">
        <v>341</v>
      </c>
      <c r="B36" s="9">
        <v>0.15</v>
      </c>
      <c r="C36" s="11">
        <v>0.14599999999999999</v>
      </c>
      <c r="D36" s="13">
        <v>0.155</v>
      </c>
      <c r="G36">
        <f t="shared" si="0"/>
        <v>1.8021857923497275</v>
      </c>
    </row>
    <row r="37" spans="1:7" x14ac:dyDescent="0.25">
      <c r="A37">
        <v>351</v>
      </c>
      <c r="B37" s="9">
        <v>0.15</v>
      </c>
      <c r="C37" s="11">
        <v>0.14599999999999999</v>
      </c>
      <c r="D37" s="13">
        <v>0.155</v>
      </c>
      <c r="G37">
        <f t="shared" si="0"/>
        <v>1.8551912568306019</v>
      </c>
    </row>
    <row r="38" spans="1:7" x14ac:dyDescent="0.25">
      <c r="A38">
        <v>361</v>
      </c>
      <c r="B38" s="9">
        <v>0.15</v>
      </c>
      <c r="C38" s="11">
        <v>0.14599999999999999</v>
      </c>
      <c r="D38" s="13">
        <v>0.155</v>
      </c>
      <c r="G38">
        <f t="shared" si="0"/>
        <v>1.9081967213114763</v>
      </c>
    </row>
    <row r="39" spans="1:7" x14ac:dyDescent="0.25">
      <c r="A39">
        <v>371</v>
      </c>
      <c r="B39" s="9">
        <v>0.15</v>
      </c>
      <c r="C39" s="11">
        <v>0.14599999999999999</v>
      </c>
      <c r="D39" s="13">
        <v>0.155</v>
      </c>
      <c r="G39">
        <f t="shared" si="0"/>
        <v>1.9612021857923507</v>
      </c>
    </row>
    <row r="40" spans="1:7" x14ac:dyDescent="0.25">
      <c r="A40">
        <v>381</v>
      </c>
      <c r="B40" s="9">
        <v>0.156</v>
      </c>
      <c r="C40" s="11">
        <v>0.152</v>
      </c>
      <c r="D40" s="13">
        <v>0.161</v>
      </c>
      <c r="G40">
        <f t="shared" si="0"/>
        <v>2.0142076502732249</v>
      </c>
    </row>
    <row r="41" spans="1:7" x14ac:dyDescent="0.25">
      <c r="A41">
        <v>391</v>
      </c>
      <c r="B41" s="9">
        <v>0.16700000000000001</v>
      </c>
      <c r="C41" s="11">
        <v>0.16300000000000001</v>
      </c>
      <c r="D41" s="13">
        <v>0.17199999999999999</v>
      </c>
      <c r="G41">
        <f t="shared" si="0"/>
        <v>2.0672131147540993</v>
      </c>
    </row>
    <row r="42" spans="1:7" x14ac:dyDescent="0.25">
      <c r="A42">
        <v>401</v>
      </c>
      <c r="B42" s="9">
        <v>0.17699999999999999</v>
      </c>
      <c r="C42" s="11">
        <v>0.17299999999999999</v>
      </c>
      <c r="D42" s="13">
        <v>0.183</v>
      </c>
      <c r="G42">
        <f t="shared" si="0"/>
        <v>2.1202185792349737</v>
      </c>
    </row>
    <row r="43" spans="1:7" x14ac:dyDescent="0.25">
      <c r="A43">
        <v>411</v>
      </c>
      <c r="B43" s="9">
        <v>0.17699999999999999</v>
      </c>
      <c r="C43" s="11">
        <v>0.17299999999999999</v>
      </c>
      <c r="D43" s="13">
        <v>0.183</v>
      </c>
      <c r="G43">
        <f t="shared" si="0"/>
        <v>2.1732240437158481</v>
      </c>
    </row>
    <row r="44" spans="1:7" x14ac:dyDescent="0.25">
      <c r="A44">
        <v>421</v>
      </c>
      <c r="B44" s="9">
        <v>0.17899999999999999</v>
      </c>
      <c r="C44" s="11">
        <v>0.17499999999999999</v>
      </c>
      <c r="D44" s="13">
        <v>0.185</v>
      </c>
      <c r="G44">
        <f t="shared" si="0"/>
        <v>2.2262295081967225</v>
      </c>
    </row>
    <row r="45" spans="1:7" x14ac:dyDescent="0.25">
      <c r="A45">
        <v>431</v>
      </c>
      <c r="B45" s="9">
        <v>0.18099999999999999</v>
      </c>
      <c r="C45" s="11">
        <v>0.17699999999999999</v>
      </c>
      <c r="D45" s="13">
        <v>0.187</v>
      </c>
      <c r="G45">
        <f t="shared" si="0"/>
        <v>2.2792349726775969</v>
      </c>
    </row>
    <row r="46" spans="1:7" x14ac:dyDescent="0.25">
      <c r="A46">
        <v>441</v>
      </c>
      <c r="B46" s="9">
        <v>0.185</v>
      </c>
      <c r="C46" s="11">
        <v>0.18099999999999999</v>
      </c>
      <c r="D46" s="13">
        <v>0.191</v>
      </c>
      <c r="G46">
        <f t="shared" si="0"/>
        <v>2.3322404371584713</v>
      </c>
    </row>
    <row r="47" spans="1:7" x14ac:dyDescent="0.25">
      <c r="A47">
        <v>451</v>
      </c>
      <c r="B47" s="9">
        <v>0.192</v>
      </c>
      <c r="C47" s="11">
        <v>0.187</v>
      </c>
      <c r="D47" s="13">
        <v>0.19800000000000001</v>
      </c>
      <c r="G47">
        <f t="shared" si="0"/>
        <v>2.3852459016393457</v>
      </c>
    </row>
    <row r="48" spans="1:7" x14ac:dyDescent="0.25">
      <c r="A48">
        <v>461</v>
      </c>
      <c r="B48" s="9">
        <v>0.19600000000000001</v>
      </c>
      <c r="C48" s="11">
        <v>0.191</v>
      </c>
      <c r="D48" s="13">
        <v>0.20200000000000001</v>
      </c>
      <c r="G48">
        <f t="shared" si="0"/>
        <v>2.4382513661202201</v>
      </c>
    </row>
    <row r="49" spans="1:7" x14ac:dyDescent="0.25">
      <c r="A49">
        <v>471</v>
      </c>
      <c r="B49" s="9">
        <v>0.20399999999999999</v>
      </c>
      <c r="C49" s="11">
        <v>0.19900000000000001</v>
      </c>
      <c r="D49" s="13">
        <v>0.21099999999999999</v>
      </c>
      <c r="G49">
        <f t="shared" si="0"/>
        <v>2.4912568306010945</v>
      </c>
    </row>
    <row r="50" spans="1:7" x14ac:dyDescent="0.25">
      <c r="A50">
        <v>481</v>
      </c>
      <c r="B50" s="9">
        <v>0.21</v>
      </c>
      <c r="C50" s="11">
        <v>0.20499999999999999</v>
      </c>
      <c r="D50" s="13">
        <v>0.217</v>
      </c>
      <c r="G50">
        <f t="shared" si="0"/>
        <v>2.5442622950819689</v>
      </c>
    </row>
    <row r="51" spans="1:7" x14ac:dyDescent="0.25">
      <c r="A51">
        <v>491</v>
      </c>
      <c r="B51" s="9">
        <v>0.219</v>
      </c>
      <c r="C51" s="11">
        <v>0.21299999999999999</v>
      </c>
      <c r="D51" s="13">
        <v>0.22600000000000001</v>
      </c>
      <c r="G51">
        <f t="shared" si="0"/>
        <v>2.5972677595628433</v>
      </c>
    </row>
    <row r="52" spans="1:7" x14ac:dyDescent="0.25">
      <c r="A52">
        <v>501</v>
      </c>
      <c r="B52" s="9">
        <v>0.219</v>
      </c>
      <c r="C52" s="11">
        <v>0.21299999999999999</v>
      </c>
      <c r="D52" s="13">
        <v>0.22600000000000001</v>
      </c>
      <c r="G52">
        <f t="shared" si="0"/>
        <v>2.6502732240437177</v>
      </c>
    </row>
    <row r="53" spans="1:7" x14ac:dyDescent="0.25">
      <c r="A53">
        <v>511</v>
      </c>
      <c r="B53" s="9">
        <v>0.219</v>
      </c>
      <c r="C53" s="11">
        <v>0.21299999999999999</v>
      </c>
      <c r="D53" s="13">
        <v>0.22600000000000001</v>
      </c>
      <c r="G53">
        <f t="shared" si="0"/>
        <v>2.7032786885245921</v>
      </c>
    </row>
    <row r="54" spans="1:7" x14ac:dyDescent="0.25">
      <c r="A54">
        <v>521</v>
      </c>
      <c r="B54" s="9">
        <v>0.219</v>
      </c>
      <c r="C54" s="11">
        <v>0.21299999999999999</v>
      </c>
      <c r="D54" s="13">
        <v>0.22600000000000001</v>
      </c>
      <c r="G54">
        <f t="shared" si="0"/>
        <v>2.7562841530054665</v>
      </c>
    </row>
    <row r="55" spans="1:7" x14ac:dyDescent="0.25">
      <c r="A55">
        <v>531</v>
      </c>
      <c r="B55" s="9">
        <v>0.221</v>
      </c>
      <c r="C55" s="11">
        <v>0.215</v>
      </c>
      <c r="D55" s="13">
        <v>0.22800000000000001</v>
      </c>
      <c r="G55">
        <f t="shared" si="0"/>
        <v>2.8092896174863409</v>
      </c>
    </row>
    <row r="56" spans="1:7" x14ac:dyDescent="0.25">
      <c r="A56">
        <v>541</v>
      </c>
      <c r="B56" s="9">
        <v>0.221</v>
      </c>
      <c r="C56" s="11">
        <v>0.215</v>
      </c>
      <c r="D56" s="13">
        <v>0.22800000000000001</v>
      </c>
      <c r="G56">
        <f t="shared" si="0"/>
        <v>2.8622950819672153</v>
      </c>
    </row>
    <row r="57" spans="1:7" x14ac:dyDescent="0.25">
      <c r="A57">
        <v>551</v>
      </c>
      <c r="B57" s="9">
        <v>0.221</v>
      </c>
      <c r="C57" s="11">
        <v>0.215</v>
      </c>
      <c r="D57" s="13">
        <v>0.22800000000000001</v>
      </c>
      <c r="G57">
        <f t="shared" si="0"/>
        <v>2.9153005464480897</v>
      </c>
    </row>
    <row r="58" spans="1:7" x14ac:dyDescent="0.25">
      <c r="A58">
        <v>561</v>
      </c>
      <c r="B58" s="9">
        <v>0.20799999999999999</v>
      </c>
      <c r="C58" s="11">
        <v>0.20300000000000001</v>
      </c>
      <c r="D58" s="13">
        <v>0.215</v>
      </c>
      <c r="G58">
        <f t="shared" si="0"/>
        <v>2.9683060109289641</v>
      </c>
    </row>
    <row r="59" spans="1:7" x14ac:dyDescent="0.25">
      <c r="A59">
        <v>571</v>
      </c>
      <c r="B59" s="9">
        <v>0.19800000000000001</v>
      </c>
      <c r="C59" s="11">
        <v>0.193</v>
      </c>
      <c r="D59" s="13">
        <v>0.20399999999999999</v>
      </c>
      <c r="G59">
        <f t="shared" si="0"/>
        <v>3.0213114754098385</v>
      </c>
    </row>
    <row r="60" spans="1:7" x14ac:dyDescent="0.25">
      <c r="A60">
        <v>581</v>
      </c>
      <c r="B60" s="9">
        <v>0.185</v>
      </c>
      <c r="C60" s="11">
        <v>0.18099999999999999</v>
      </c>
      <c r="D60" s="13">
        <v>0.191</v>
      </c>
      <c r="G60">
        <f t="shared" si="0"/>
        <v>3.0743169398907129</v>
      </c>
    </row>
    <row r="61" spans="1:7" x14ac:dyDescent="0.25">
      <c r="A61">
        <v>591</v>
      </c>
      <c r="B61" s="9">
        <v>0.17699999999999999</v>
      </c>
      <c r="C61" s="11">
        <v>0.17299999999999999</v>
      </c>
      <c r="D61" s="13">
        <v>0.183</v>
      </c>
      <c r="G61">
        <f t="shared" si="0"/>
        <v>3.1273224043715873</v>
      </c>
    </row>
    <row r="62" spans="1:7" x14ac:dyDescent="0.25">
      <c r="A62">
        <v>601</v>
      </c>
      <c r="B62" s="9">
        <v>0.183</v>
      </c>
      <c r="C62" s="11">
        <v>0.17899999999999999</v>
      </c>
      <c r="D62" s="13">
        <v>0.189</v>
      </c>
      <c r="G62">
        <f t="shared" si="0"/>
        <v>3.1803278688524617</v>
      </c>
    </row>
    <row r="63" spans="1:7" x14ac:dyDescent="0.25">
      <c r="A63">
        <v>611</v>
      </c>
      <c r="B63" s="9">
        <v>0.187</v>
      </c>
      <c r="C63" s="11">
        <v>0.183</v>
      </c>
      <c r="D63" s="13">
        <v>0.19400000000000001</v>
      </c>
      <c r="G63">
        <f t="shared" si="0"/>
        <v>3.2333333333333361</v>
      </c>
    </row>
    <row r="64" spans="1:7" x14ac:dyDescent="0.25">
      <c r="A64">
        <v>621</v>
      </c>
      <c r="B64" s="9">
        <v>0.192</v>
      </c>
      <c r="C64" s="11">
        <v>0.187</v>
      </c>
      <c r="D64" s="13">
        <v>0.19800000000000001</v>
      </c>
      <c r="G64">
        <f t="shared" si="0"/>
        <v>3.2863387978142105</v>
      </c>
    </row>
    <row r="65" spans="1:7" x14ac:dyDescent="0.25">
      <c r="A65">
        <v>631</v>
      </c>
      <c r="B65" s="9">
        <v>0.192</v>
      </c>
      <c r="C65" s="11">
        <v>0.187</v>
      </c>
      <c r="D65" s="13">
        <v>0.19800000000000001</v>
      </c>
      <c r="G65">
        <f t="shared" si="0"/>
        <v>3.3393442622950849</v>
      </c>
    </row>
    <row r="66" spans="1:7" x14ac:dyDescent="0.25">
      <c r="A66">
        <v>641</v>
      </c>
      <c r="B66" s="9">
        <v>0.183</v>
      </c>
      <c r="C66" s="11">
        <v>0.17899999999999999</v>
      </c>
      <c r="D66" s="13">
        <v>0.189</v>
      </c>
      <c r="G66">
        <f t="shared" si="0"/>
        <v>3.3923497267759593</v>
      </c>
    </row>
    <row r="67" spans="1:7" x14ac:dyDescent="0.25">
      <c r="A67">
        <v>651</v>
      </c>
      <c r="B67" s="9">
        <v>0.17499999999999999</v>
      </c>
      <c r="C67" s="11">
        <v>0.17100000000000001</v>
      </c>
      <c r="D67" s="13">
        <v>0.18099999999999999</v>
      </c>
      <c r="G67">
        <f t="shared" si="0"/>
        <v>3.4453551912568336</v>
      </c>
    </row>
    <row r="68" spans="1:7" x14ac:dyDescent="0.25">
      <c r="A68">
        <v>661</v>
      </c>
      <c r="B68" s="9">
        <v>0.16900000000000001</v>
      </c>
      <c r="C68" s="11">
        <v>0.16500000000000001</v>
      </c>
      <c r="D68" s="13">
        <v>0.17399999999999999</v>
      </c>
      <c r="G68">
        <f t="shared" ref="G68:G131" si="1">$E$2+G67</f>
        <v>3.498360655737708</v>
      </c>
    </row>
    <row r="69" spans="1:7" x14ac:dyDescent="0.25">
      <c r="A69">
        <v>671</v>
      </c>
      <c r="B69" s="9">
        <v>0.16</v>
      </c>
      <c r="C69" s="11">
        <v>0.157</v>
      </c>
      <c r="D69" s="13">
        <v>0.16600000000000001</v>
      </c>
      <c r="G69">
        <f t="shared" si="1"/>
        <v>3.5513661202185824</v>
      </c>
    </row>
    <row r="70" spans="1:7" x14ac:dyDescent="0.25">
      <c r="A70">
        <v>681</v>
      </c>
      <c r="B70" s="9">
        <v>0.17499999999999999</v>
      </c>
      <c r="C70" s="11">
        <v>0.17100000000000001</v>
      </c>
      <c r="D70" s="13">
        <v>0.18099999999999999</v>
      </c>
      <c r="G70">
        <f t="shared" si="1"/>
        <v>3.6043715846994568</v>
      </c>
    </row>
    <row r="71" spans="1:7" x14ac:dyDescent="0.25">
      <c r="A71">
        <v>691</v>
      </c>
      <c r="B71" s="9">
        <v>0.19600000000000001</v>
      </c>
      <c r="C71" s="11">
        <v>0.191</v>
      </c>
      <c r="D71" s="13">
        <v>0.20200000000000001</v>
      </c>
      <c r="G71">
        <f t="shared" si="1"/>
        <v>3.6573770491803312</v>
      </c>
    </row>
    <row r="72" spans="1:7" x14ac:dyDescent="0.25">
      <c r="A72">
        <v>701</v>
      </c>
      <c r="B72" s="9">
        <v>0.2</v>
      </c>
      <c r="C72" s="11">
        <v>0.19500000000000001</v>
      </c>
      <c r="D72" s="13">
        <v>0.20699999999999999</v>
      </c>
      <c r="G72">
        <f t="shared" si="1"/>
        <v>3.7103825136612056</v>
      </c>
    </row>
    <row r="73" spans="1:7" x14ac:dyDescent="0.25">
      <c r="A73">
        <v>711</v>
      </c>
      <c r="B73" s="9">
        <v>0.20399999999999999</v>
      </c>
      <c r="C73" s="11">
        <v>0.19900000000000001</v>
      </c>
      <c r="D73" s="13">
        <v>0.21099999999999999</v>
      </c>
      <c r="G73">
        <f t="shared" si="1"/>
        <v>3.76338797814208</v>
      </c>
    </row>
    <row r="74" spans="1:7" x14ac:dyDescent="0.25">
      <c r="A74">
        <v>721</v>
      </c>
      <c r="B74" s="9">
        <v>0.21199999999999999</v>
      </c>
      <c r="C74" s="11">
        <v>0.20699999999999999</v>
      </c>
      <c r="D74" s="13">
        <v>0.219</v>
      </c>
      <c r="G74">
        <f t="shared" si="1"/>
        <v>3.8163934426229544</v>
      </c>
    </row>
    <row r="75" spans="1:7" x14ac:dyDescent="0.25">
      <c r="A75">
        <v>731</v>
      </c>
      <c r="B75" s="9">
        <v>0.22500000000000001</v>
      </c>
      <c r="C75" s="11">
        <v>0.22</v>
      </c>
      <c r="D75" s="13">
        <v>0.23200000000000001</v>
      </c>
      <c r="G75">
        <f t="shared" si="1"/>
        <v>3.8693989071038288</v>
      </c>
    </row>
    <row r="76" spans="1:7" x14ac:dyDescent="0.25">
      <c r="A76">
        <v>741</v>
      </c>
      <c r="B76" s="9">
        <v>0.23499999999999999</v>
      </c>
      <c r="C76" s="11">
        <v>0.23</v>
      </c>
      <c r="D76" s="13">
        <v>0.24299999999999999</v>
      </c>
      <c r="G76">
        <f t="shared" si="1"/>
        <v>3.9224043715847032</v>
      </c>
    </row>
    <row r="77" spans="1:7" x14ac:dyDescent="0.25">
      <c r="A77">
        <v>751</v>
      </c>
      <c r="B77" s="9">
        <v>0.24399999999999999</v>
      </c>
      <c r="C77" s="11">
        <v>0.23799999999999999</v>
      </c>
      <c r="D77" s="13">
        <v>0.252</v>
      </c>
      <c r="G77">
        <f t="shared" si="1"/>
        <v>3.9754098360655776</v>
      </c>
    </row>
    <row r="78" spans="1:7" x14ac:dyDescent="0.25">
      <c r="A78">
        <v>761</v>
      </c>
      <c r="B78" s="9">
        <v>0.252</v>
      </c>
      <c r="C78" s="11">
        <v>0.246</v>
      </c>
      <c r="D78" s="13">
        <v>0.26</v>
      </c>
      <c r="G78">
        <f t="shared" si="1"/>
        <v>4.0284153005464516</v>
      </c>
    </row>
    <row r="79" spans="1:7" x14ac:dyDescent="0.25">
      <c r="A79">
        <v>771</v>
      </c>
      <c r="B79" s="9">
        <v>0.26</v>
      </c>
      <c r="C79" s="11">
        <v>0.254</v>
      </c>
      <c r="D79" s="13">
        <v>0.26900000000000002</v>
      </c>
      <c r="G79">
        <f t="shared" si="1"/>
        <v>4.0814207650273255</v>
      </c>
    </row>
    <row r="80" spans="1:7" x14ac:dyDescent="0.25">
      <c r="A80">
        <v>781</v>
      </c>
      <c r="B80" s="9">
        <v>0.26900000000000002</v>
      </c>
      <c r="C80" s="11">
        <v>0.26200000000000001</v>
      </c>
      <c r="D80" s="13">
        <v>0.27800000000000002</v>
      </c>
      <c r="G80">
        <f t="shared" si="1"/>
        <v>4.1344262295081995</v>
      </c>
    </row>
    <row r="81" spans="1:7" x14ac:dyDescent="0.25">
      <c r="A81">
        <v>791</v>
      </c>
      <c r="B81" s="9">
        <v>0.27500000000000002</v>
      </c>
      <c r="C81" s="11">
        <v>0.26800000000000002</v>
      </c>
      <c r="D81" s="13">
        <v>0.28399999999999997</v>
      </c>
      <c r="G81">
        <f t="shared" si="1"/>
        <v>4.1874316939890734</v>
      </c>
    </row>
    <row r="82" spans="1:7" x14ac:dyDescent="0.25">
      <c r="A82">
        <v>801</v>
      </c>
      <c r="B82" s="9">
        <v>0.27300000000000002</v>
      </c>
      <c r="C82" s="11">
        <v>0.26600000000000001</v>
      </c>
      <c r="D82" s="13">
        <v>0.28199999999999997</v>
      </c>
      <c r="G82">
        <f t="shared" si="1"/>
        <v>4.2404371584699474</v>
      </c>
    </row>
    <row r="83" spans="1:7" x14ac:dyDescent="0.25">
      <c r="A83">
        <v>811</v>
      </c>
      <c r="B83" s="9">
        <v>0.26900000000000002</v>
      </c>
      <c r="C83" s="11">
        <v>0.26200000000000001</v>
      </c>
      <c r="D83" s="13">
        <v>0.27800000000000002</v>
      </c>
      <c r="G83">
        <f t="shared" si="1"/>
        <v>4.2934426229508214</v>
      </c>
    </row>
    <row r="84" spans="1:7" x14ac:dyDescent="0.25">
      <c r="A84">
        <v>821</v>
      </c>
      <c r="B84" s="9">
        <v>0.26500000000000001</v>
      </c>
      <c r="C84" s="11">
        <v>0.25800000000000001</v>
      </c>
      <c r="D84" s="13">
        <v>0.27300000000000002</v>
      </c>
      <c r="G84">
        <f t="shared" si="1"/>
        <v>4.3464480874316953</v>
      </c>
    </row>
    <row r="85" spans="1:7" x14ac:dyDescent="0.25">
      <c r="A85">
        <v>831</v>
      </c>
      <c r="B85" s="9">
        <v>0.26200000000000001</v>
      </c>
      <c r="C85" s="11">
        <v>0.25600000000000001</v>
      </c>
      <c r="D85" s="13">
        <v>0.27100000000000002</v>
      </c>
      <c r="G85">
        <f t="shared" si="1"/>
        <v>4.3994535519125693</v>
      </c>
    </row>
    <row r="86" spans="1:7" x14ac:dyDescent="0.25">
      <c r="A86">
        <v>841</v>
      </c>
      <c r="B86" s="9">
        <v>0.25800000000000001</v>
      </c>
      <c r="C86" s="11">
        <v>0.252</v>
      </c>
      <c r="D86" s="13">
        <v>0.26700000000000002</v>
      </c>
      <c r="G86">
        <f t="shared" si="1"/>
        <v>4.4524590163934432</v>
      </c>
    </row>
    <row r="87" spans="1:7" x14ac:dyDescent="0.25">
      <c r="A87">
        <v>851</v>
      </c>
      <c r="B87" s="9">
        <v>0.25600000000000001</v>
      </c>
      <c r="C87" s="11">
        <v>0.25</v>
      </c>
      <c r="D87" s="13">
        <v>0.26500000000000001</v>
      </c>
      <c r="G87">
        <f t="shared" si="1"/>
        <v>4.5054644808743172</v>
      </c>
    </row>
    <row r="88" spans="1:7" x14ac:dyDescent="0.25">
      <c r="A88">
        <v>861</v>
      </c>
      <c r="B88" s="9">
        <v>0.252</v>
      </c>
      <c r="C88" s="11">
        <v>0.246</v>
      </c>
      <c r="D88" s="13">
        <v>0.26</v>
      </c>
      <c r="G88">
        <f t="shared" si="1"/>
        <v>4.5584699453551911</v>
      </c>
    </row>
    <row r="89" spans="1:7" x14ac:dyDescent="0.25">
      <c r="A89">
        <v>871</v>
      </c>
      <c r="B89" s="9">
        <v>0.248</v>
      </c>
      <c r="C89" s="11">
        <v>0.24199999999999999</v>
      </c>
      <c r="D89" s="13">
        <v>0.25600000000000001</v>
      </c>
      <c r="G89">
        <f t="shared" si="1"/>
        <v>4.6114754098360651</v>
      </c>
    </row>
    <row r="90" spans="1:7" x14ac:dyDescent="0.25">
      <c r="A90">
        <v>881</v>
      </c>
      <c r="B90" s="9">
        <v>0.24399999999999999</v>
      </c>
      <c r="C90" s="11">
        <v>0.23799999999999999</v>
      </c>
      <c r="D90" s="13">
        <v>0.252</v>
      </c>
      <c r="G90">
        <f t="shared" si="1"/>
        <v>4.664480874316939</v>
      </c>
    </row>
    <row r="91" spans="1:7" x14ac:dyDescent="0.25">
      <c r="A91">
        <v>891</v>
      </c>
      <c r="B91" s="9">
        <v>0.23699999999999999</v>
      </c>
      <c r="C91" s="11">
        <v>0.23200000000000001</v>
      </c>
      <c r="D91" s="13">
        <v>0.245</v>
      </c>
      <c r="G91">
        <f t="shared" si="1"/>
        <v>4.717486338797813</v>
      </c>
    </row>
    <row r="92" spans="1:7" x14ac:dyDescent="0.25">
      <c r="A92">
        <v>901</v>
      </c>
      <c r="B92" s="9">
        <v>0.23499999999999999</v>
      </c>
      <c r="C92" s="11">
        <v>0.23</v>
      </c>
      <c r="D92" s="13">
        <v>0.24299999999999999</v>
      </c>
      <c r="G92">
        <f t="shared" si="1"/>
        <v>4.7704918032786869</v>
      </c>
    </row>
    <row r="93" spans="1:7" x14ac:dyDescent="0.25">
      <c r="A93">
        <v>911</v>
      </c>
      <c r="B93" s="9">
        <v>0.248</v>
      </c>
      <c r="C93" s="11">
        <v>0.24199999999999999</v>
      </c>
      <c r="D93" s="13">
        <v>0.25600000000000001</v>
      </c>
      <c r="G93">
        <f t="shared" si="1"/>
        <v>4.8234972677595609</v>
      </c>
    </row>
    <row r="94" spans="1:7" x14ac:dyDescent="0.25">
      <c r="A94">
        <v>921</v>
      </c>
      <c r="B94" s="9">
        <v>0.254</v>
      </c>
      <c r="C94" s="11">
        <v>0.248</v>
      </c>
      <c r="D94" s="13">
        <v>0.26200000000000001</v>
      </c>
      <c r="G94">
        <f t="shared" si="1"/>
        <v>4.8765027322404348</v>
      </c>
    </row>
    <row r="95" spans="1:7" x14ac:dyDescent="0.25">
      <c r="A95">
        <v>931</v>
      </c>
      <c r="B95" s="9">
        <v>0.24199999999999999</v>
      </c>
      <c r="C95" s="11">
        <v>0.23599999999999999</v>
      </c>
      <c r="D95" s="13">
        <v>0.25</v>
      </c>
      <c r="G95">
        <f t="shared" si="1"/>
        <v>4.9295081967213088</v>
      </c>
    </row>
    <row r="96" spans="1:7" x14ac:dyDescent="0.25">
      <c r="A96">
        <v>941</v>
      </c>
      <c r="B96" s="9">
        <v>0.22900000000000001</v>
      </c>
      <c r="C96" s="11">
        <v>0.224</v>
      </c>
      <c r="D96" s="13">
        <v>0.23699999999999999</v>
      </c>
      <c r="G96">
        <f t="shared" si="1"/>
        <v>4.9825136612021828</v>
      </c>
    </row>
    <row r="97" spans="1:7" x14ac:dyDescent="0.25">
      <c r="A97">
        <v>951</v>
      </c>
      <c r="B97" s="9">
        <v>0.22700000000000001</v>
      </c>
      <c r="C97" s="11">
        <v>0.222</v>
      </c>
      <c r="D97" s="13">
        <v>0.23499999999999999</v>
      </c>
      <c r="G97">
        <f t="shared" si="1"/>
        <v>5.0355191256830567</v>
      </c>
    </row>
    <row r="98" spans="1:7" x14ac:dyDescent="0.25">
      <c r="A98">
        <v>961</v>
      </c>
      <c r="B98" s="9">
        <v>0.23100000000000001</v>
      </c>
      <c r="C98" s="11">
        <v>0.22600000000000001</v>
      </c>
      <c r="D98" s="13">
        <v>0.23899999999999999</v>
      </c>
      <c r="G98">
        <f t="shared" si="1"/>
        <v>5.0885245901639307</v>
      </c>
    </row>
    <row r="99" spans="1:7" x14ac:dyDescent="0.25">
      <c r="A99">
        <v>971</v>
      </c>
      <c r="B99" s="9">
        <v>0.23499999999999999</v>
      </c>
      <c r="C99" s="11">
        <v>0.23</v>
      </c>
      <c r="D99" s="13">
        <v>0.24299999999999999</v>
      </c>
      <c r="G99">
        <f t="shared" si="1"/>
        <v>5.1415300546448046</v>
      </c>
    </row>
    <row r="100" spans="1:7" x14ac:dyDescent="0.25">
      <c r="A100">
        <v>981</v>
      </c>
      <c r="B100" s="9">
        <v>0.24199999999999999</v>
      </c>
      <c r="C100" s="11">
        <v>0.23599999999999999</v>
      </c>
      <c r="D100" s="13">
        <v>0.25</v>
      </c>
      <c r="G100">
        <f t="shared" si="1"/>
        <v>5.1945355191256786</v>
      </c>
    </row>
    <row r="101" spans="1:7" x14ac:dyDescent="0.25">
      <c r="A101">
        <v>991</v>
      </c>
      <c r="B101" s="9">
        <v>0.246</v>
      </c>
      <c r="C101" s="11">
        <v>0.24</v>
      </c>
      <c r="D101" s="13">
        <v>0.254</v>
      </c>
      <c r="G101">
        <f t="shared" si="1"/>
        <v>5.2475409836065525</v>
      </c>
    </row>
    <row r="102" spans="1:7" x14ac:dyDescent="0.25">
      <c r="A102">
        <v>1001</v>
      </c>
      <c r="B102" s="9">
        <v>0.246</v>
      </c>
      <c r="C102" s="11">
        <v>0.24</v>
      </c>
      <c r="D102" s="13">
        <v>0.254</v>
      </c>
      <c r="G102">
        <f t="shared" si="1"/>
        <v>5.3005464480874265</v>
      </c>
    </row>
    <row r="103" spans="1:7" x14ac:dyDescent="0.25">
      <c r="A103">
        <v>1011</v>
      </c>
      <c r="B103" s="9">
        <v>0.24399999999999999</v>
      </c>
      <c r="C103" s="11">
        <v>0.23799999999999999</v>
      </c>
      <c r="D103" s="13">
        <v>0.252</v>
      </c>
      <c r="G103">
        <f t="shared" si="1"/>
        <v>5.3535519125683004</v>
      </c>
    </row>
    <row r="104" spans="1:7" x14ac:dyDescent="0.25">
      <c r="A104">
        <v>1021</v>
      </c>
      <c r="B104" s="9">
        <v>0.24199999999999999</v>
      </c>
      <c r="C104" s="11">
        <v>0.23599999999999999</v>
      </c>
      <c r="D104" s="13">
        <v>0.25</v>
      </c>
      <c r="G104">
        <f t="shared" si="1"/>
        <v>5.4065573770491744</v>
      </c>
    </row>
    <row r="105" spans="1:7" x14ac:dyDescent="0.25">
      <c r="A105">
        <v>1031</v>
      </c>
      <c r="B105" s="9">
        <v>0.24199999999999999</v>
      </c>
      <c r="C105" s="11">
        <v>0.23599999999999999</v>
      </c>
      <c r="D105" s="13">
        <v>0.25</v>
      </c>
      <c r="G105">
        <f t="shared" si="1"/>
        <v>5.4595628415300483</v>
      </c>
    </row>
    <row r="106" spans="1:7" x14ac:dyDescent="0.25">
      <c r="A106">
        <v>1041</v>
      </c>
      <c r="B106" s="9">
        <v>0.24</v>
      </c>
      <c r="C106" s="11">
        <v>0.23400000000000001</v>
      </c>
      <c r="D106" s="13">
        <v>0.247</v>
      </c>
      <c r="G106">
        <f t="shared" si="1"/>
        <v>5.5125683060109223</v>
      </c>
    </row>
    <row r="107" spans="1:7" x14ac:dyDescent="0.25">
      <c r="A107">
        <v>1051</v>
      </c>
      <c r="B107" s="9">
        <v>0.24</v>
      </c>
      <c r="C107" s="11">
        <v>0.23400000000000001</v>
      </c>
      <c r="D107" s="13">
        <v>0.247</v>
      </c>
      <c r="G107">
        <f t="shared" si="1"/>
        <v>5.5655737704917962</v>
      </c>
    </row>
    <row r="108" spans="1:7" x14ac:dyDescent="0.25">
      <c r="A108">
        <v>1061</v>
      </c>
      <c r="B108" s="9">
        <v>0.24</v>
      </c>
      <c r="C108" s="11">
        <v>0.23400000000000001</v>
      </c>
      <c r="D108" s="13">
        <v>0.247</v>
      </c>
      <c r="G108">
        <f t="shared" si="1"/>
        <v>5.6185792349726702</v>
      </c>
    </row>
    <row r="109" spans="1:7" x14ac:dyDescent="0.25">
      <c r="A109">
        <v>1071</v>
      </c>
      <c r="B109" s="9">
        <v>0.24</v>
      </c>
      <c r="C109" s="11">
        <v>0.23400000000000001</v>
      </c>
      <c r="D109" s="13">
        <v>0.247</v>
      </c>
      <c r="G109">
        <f t="shared" si="1"/>
        <v>5.6715846994535442</v>
      </c>
    </row>
    <row r="110" spans="1:7" x14ac:dyDescent="0.25">
      <c r="A110">
        <v>1081</v>
      </c>
      <c r="B110" s="9">
        <v>0.24</v>
      </c>
      <c r="C110" s="11">
        <v>0.23400000000000001</v>
      </c>
      <c r="D110" s="13">
        <v>0.247</v>
      </c>
      <c r="G110">
        <f t="shared" si="1"/>
        <v>5.7245901639344181</v>
      </c>
    </row>
    <row r="111" spans="1:7" x14ac:dyDescent="0.25">
      <c r="A111">
        <v>1091</v>
      </c>
      <c r="B111" s="9">
        <v>0.24</v>
      </c>
      <c r="C111" s="11">
        <v>0.23400000000000001</v>
      </c>
      <c r="D111" s="13">
        <v>0.247</v>
      </c>
      <c r="G111">
        <f t="shared" si="1"/>
        <v>5.7775956284152921</v>
      </c>
    </row>
    <row r="112" spans="1:7" x14ac:dyDescent="0.25">
      <c r="A112">
        <v>1101</v>
      </c>
      <c r="B112" s="9">
        <v>0.24199999999999999</v>
      </c>
      <c r="C112" s="11">
        <v>0.23599999999999999</v>
      </c>
      <c r="D112" s="13">
        <v>0.25</v>
      </c>
      <c r="G112">
        <f t="shared" si="1"/>
        <v>5.830601092896166</v>
      </c>
    </row>
    <row r="113" spans="1:7" x14ac:dyDescent="0.25">
      <c r="A113">
        <v>1111</v>
      </c>
      <c r="B113" s="9">
        <v>0.24399999999999999</v>
      </c>
      <c r="C113" s="11">
        <v>0.23799999999999999</v>
      </c>
      <c r="D113" s="13">
        <v>0.252</v>
      </c>
      <c r="G113">
        <f t="shared" si="1"/>
        <v>5.88360655737704</v>
      </c>
    </row>
    <row r="114" spans="1:7" x14ac:dyDescent="0.25">
      <c r="A114">
        <v>1121</v>
      </c>
      <c r="B114" s="9">
        <v>0.246</v>
      </c>
      <c r="C114" s="11">
        <v>0.24</v>
      </c>
      <c r="D114" s="13">
        <v>0.254</v>
      </c>
      <c r="G114">
        <f t="shared" si="1"/>
        <v>5.9366120218579139</v>
      </c>
    </row>
    <row r="115" spans="1:7" x14ac:dyDescent="0.25">
      <c r="A115">
        <v>1131</v>
      </c>
      <c r="B115" s="9">
        <v>0.248</v>
      </c>
      <c r="C115" s="11">
        <v>0.24199999999999999</v>
      </c>
      <c r="D115" s="13">
        <v>0.25600000000000001</v>
      </c>
      <c r="G115">
        <f t="shared" si="1"/>
        <v>5.9896174863387879</v>
      </c>
    </row>
    <row r="116" spans="1:7" x14ac:dyDescent="0.25">
      <c r="A116">
        <v>1141</v>
      </c>
      <c r="B116" s="9">
        <v>0.248</v>
      </c>
      <c r="C116" s="11">
        <v>0.24199999999999999</v>
      </c>
      <c r="D116" s="13">
        <v>0.25600000000000001</v>
      </c>
      <c r="G116">
        <f t="shared" si="1"/>
        <v>6.0426229508196618</v>
      </c>
    </row>
    <row r="117" spans="1:7" x14ac:dyDescent="0.25">
      <c r="A117">
        <v>1151</v>
      </c>
      <c r="B117" s="9">
        <v>0.248</v>
      </c>
      <c r="C117" s="11">
        <v>0.24199999999999999</v>
      </c>
      <c r="D117" s="13">
        <v>0.25600000000000001</v>
      </c>
      <c r="G117">
        <f t="shared" si="1"/>
        <v>6.0956284153005358</v>
      </c>
    </row>
    <row r="118" spans="1:7" x14ac:dyDescent="0.25">
      <c r="A118">
        <v>1161</v>
      </c>
      <c r="B118" s="9">
        <v>0.248</v>
      </c>
      <c r="C118" s="11">
        <v>0.24199999999999999</v>
      </c>
      <c r="D118" s="13">
        <v>0.25600000000000001</v>
      </c>
      <c r="G118">
        <f t="shared" si="1"/>
        <v>6.1486338797814097</v>
      </c>
    </row>
    <row r="119" spans="1:7" x14ac:dyDescent="0.25">
      <c r="A119">
        <v>1171</v>
      </c>
      <c r="B119" s="9">
        <v>0.24199999999999999</v>
      </c>
      <c r="C119" s="11">
        <v>0.23599999999999999</v>
      </c>
      <c r="D119" s="13">
        <v>0.25</v>
      </c>
      <c r="G119">
        <f t="shared" si="1"/>
        <v>6.2016393442622837</v>
      </c>
    </row>
    <row r="120" spans="1:7" x14ac:dyDescent="0.25">
      <c r="A120">
        <v>1181</v>
      </c>
      <c r="B120" s="9">
        <v>0.23300000000000001</v>
      </c>
      <c r="C120" s="11">
        <v>0.22800000000000001</v>
      </c>
      <c r="D120" s="13">
        <v>0.24099999999999999</v>
      </c>
      <c r="G120">
        <f t="shared" si="1"/>
        <v>6.2546448087431576</v>
      </c>
    </row>
    <row r="121" spans="1:7" x14ac:dyDescent="0.25">
      <c r="A121">
        <v>1191</v>
      </c>
      <c r="B121" s="9">
        <v>0.26200000000000001</v>
      </c>
      <c r="C121" s="11">
        <v>0.25600000000000001</v>
      </c>
      <c r="D121" s="13">
        <v>0.27100000000000002</v>
      </c>
      <c r="G121">
        <f t="shared" si="1"/>
        <v>6.3076502732240316</v>
      </c>
    </row>
    <row r="122" spans="1:7" x14ac:dyDescent="0.25">
      <c r="A122">
        <v>1201</v>
      </c>
      <c r="B122" s="9">
        <v>0.27500000000000002</v>
      </c>
      <c r="C122" s="11">
        <v>0.26800000000000002</v>
      </c>
      <c r="D122" s="13">
        <v>0.28399999999999997</v>
      </c>
      <c r="G122">
        <f t="shared" si="1"/>
        <v>6.3606557377049056</v>
      </c>
    </row>
    <row r="123" spans="1:7" x14ac:dyDescent="0.25">
      <c r="A123">
        <v>1211</v>
      </c>
      <c r="B123" s="9">
        <v>0.28299999999999997</v>
      </c>
      <c r="C123" s="11">
        <v>0.27600000000000002</v>
      </c>
      <c r="D123" s="13">
        <v>0.29299999999999998</v>
      </c>
      <c r="G123">
        <f t="shared" si="1"/>
        <v>6.4136612021857795</v>
      </c>
    </row>
    <row r="124" spans="1:7" x14ac:dyDescent="0.25">
      <c r="A124">
        <v>1221</v>
      </c>
      <c r="B124" s="9">
        <v>0.27900000000000003</v>
      </c>
      <c r="C124" s="11">
        <v>0.27200000000000002</v>
      </c>
      <c r="D124" s="13">
        <v>0.28799999999999998</v>
      </c>
      <c r="G124">
        <f t="shared" si="1"/>
        <v>6.4666666666666535</v>
      </c>
    </row>
    <row r="125" spans="1:7" x14ac:dyDescent="0.25">
      <c r="A125">
        <v>1231</v>
      </c>
      <c r="B125" s="9">
        <v>0.27500000000000002</v>
      </c>
      <c r="C125" s="11">
        <v>0.26800000000000002</v>
      </c>
      <c r="D125" s="13">
        <v>0.28399999999999997</v>
      </c>
      <c r="G125">
        <f t="shared" si="1"/>
        <v>6.5196721311475274</v>
      </c>
    </row>
    <row r="126" spans="1:7" x14ac:dyDescent="0.25">
      <c r="A126">
        <v>1241</v>
      </c>
      <c r="B126" s="9">
        <v>0.27100000000000002</v>
      </c>
      <c r="C126" s="11">
        <v>0.26400000000000001</v>
      </c>
      <c r="D126" s="13">
        <v>0.28000000000000003</v>
      </c>
      <c r="G126">
        <f t="shared" si="1"/>
        <v>6.5726775956284014</v>
      </c>
    </row>
    <row r="127" spans="1:7" x14ac:dyDescent="0.25">
      <c r="A127">
        <v>1251</v>
      </c>
      <c r="B127" s="9">
        <v>0.26200000000000001</v>
      </c>
      <c r="C127" s="11">
        <v>0.25600000000000001</v>
      </c>
      <c r="D127" s="13">
        <v>0.27100000000000002</v>
      </c>
      <c r="G127">
        <f t="shared" si="1"/>
        <v>6.6256830601092753</v>
      </c>
    </row>
    <row r="128" spans="1:7" x14ac:dyDescent="0.25">
      <c r="A128">
        <v>1261</v>
      </c>
      <c r="B128" s="9">
        <v>0.254</v>
      </c>
      <c r="C128" s="11">
        <v>0.248</v>
      </c>
      <c r="D128" s="13">
        <v>0.26200000000000001</v>
      </c>
      <c r="G128">
        <f t="shared" si="1"/>
        <v>6.6786885245901493</v>
      </c>
    </row>
    <row r="129" spans="1:7" x14ac:dyDescent="0.25">
      <c r="A129">
        <v>1271</v>
      </c>
      <c r="B129" s="9">
        <v>0.246</v>
      </c>
      <c r="C129" s="11">
        <v>0.24</v>
      </c>
      <c r="D129" s="13">
        <v>0.254</v>
      </c>
      <c r="G129">
        <f t="shared" si="1"/>
        <v>6.7316939890710232</v>
      </c>
    </row>
    <row r="130" spans="1:7" x14ac:dyDescent="0.25">
      <c r="A130">
        <v>1281</v>
      </c>
      <c r="B130" s="9">
        <v>0.24199999999999999</v>
      </c>
      <c r="C130" s="11">
        <v>0.23599999999999999</v>
      </c>
      <c r="D130" s="13">
        <v>0.25</v>
      </c>
      <c r="G130">
        <f t="shared" si="1"/>
        <v>6.7846994535518972</v>
      </c>
    </row>
    <row r="131" spans="1:7" x14ac:dyDescent="0.25">
      <c r="A131">
        <v>1291</v>
      </c>
      <c r="B131" s="9">
        <v>0.23699999999999999</v>
      </c>
      <c r="C131" s="11">
        <v>0.23200000000000001</v>
      </c>
      <c r="D131" s="13">
        <v>0.245</v>
      </c>
      <c r="G131">
        <f t="shared" si="1"/>
        <v>6.8377049180327711</v>
      </c>
    </row>
    <row r="132" spans="1:7" x14ac:dyDescent="0.25">
      <c r="A132">
        <v>1301</v>
      </c>
      <c r="B132" s="9">
        <v>0.23100000000000001</v>
      </c>
      <c r="C132" s="11">
        <v>0.22600000000000001</v>
      </c>
      <c r="D132" s="13">
        <v>0.23899999999999999</v>
      </c>
      <c r="G132">
        <f t="shared" ref="G132:G185" si="2">$E$2+G131</f>
        <v>6.8907103825136451</v>
      </c>
    </row>
    <row r="133" spans="1:7" x14ac:dyDescent="0.25">
      <c r="A133">
        <v>1311</v>
      </c>
      <c r="B133" s="9">
        <v>0.23300000000000001</v>
      </c>
      <c r="C133" s="11">
        <v>0.22800000000000001</v>
      </c>
      <c r="D133" s="13">
        <v>0.24099999999999999</v>
      </c>
      <c r="G133">
        <f t="shared" si="2"/>
        <v>6.943715846994519</v>
      </c>
    </row>
    <row r="134" spans="1:7" x14ac:dyDescent="0.25">
      <c r="A134">
        <v>1321</v>
      </c>
      <c r="B134" s="9">
        <v>0.23499999999999999</v>
      </c>
      <c r="C134" s="11">
        <v>0.23</v>
      </c>
      <c r="D134" s="13">
        <v>0.24299999999999999</v>
      </c>
      <c r="G134">
        <f t="shared" si="2"/>
        <v>6.996721311475393</v>
      </c>
    </row>
    <row r="135" spans="1:7" x14ac:dyDescent="0.25">
      <c r="A135">
        <v>1331</v>
      </c>
      <c r="B135" s="9">
        <v>0.23699999999999999</v>
      </c>
      <c r="C135" s="11">
        <v>0.23200000000000001</v>
      </c>
      <c r="D135" s="13">
        <v>0.245</v>
      </c>
      <c r="G135">
        <f t="shared" si="2"/>
        <v>7.049726775956267</v>
      </c>
    </row>
    <row r="136" spans="1:7" x14ac:dyDescent="0.25">
      <c r="A136">
        <v>1341</v>
      </c>
      <c r="B136" s="9">
        <v>0.22900000000000001</v>
      </c>
      <c r="C136" s="11">
        <v>0.224</v>
      </c>
      <c r="D136" s="13">
        <v>0.23699999999999999</v>
      </c>
      <c r="G136">
        <f t="shared" si="2"/>
        <v>7.1027322404371409</v>
      </c>
    </row>
    <row r="137" spans="1:7" x14ac:dyDescent="0.25">
      <c r="A137">
        <v>1351</v>
      </c>
      <c r="B137" s="9">
        <v>0.217</v>
      </c>
      <c r="C137" s="11">
        <v>0.21099999999999999</v>
      </c>
      <c r="D137" s="13">
        <v>0.224</v>
      </c>
      <c r="G137">
        <f t="shared" si="2"/>
        <v>7.1557377049180149</v>
      </c>
    </row>
    <row r="138" spans="1:7" x14ac:dyDescent="0.25">
      <c r="A138">
        <v>1361</v>
      </c>
      <c r="B138" s="9">
        <v>0.219</v>
      </c>
      <c r="C138" s="11">
        <v>0.21299999999999999</v>
      </c>
      <c r="D138" s="13">
        <v>0.22600000000000001</v>
      </c>
      <c r="G138">
        <f t="shared" si="2"/>
        <v>7.2087431693988888</v>
      </c>
    </row>
    <row r="139" spans="1:7" x14ac:dyDescent="0.25">
      <c r="A139">
        <v>1371</v>
      </c>
      <c r="B139" s="9">
        <v>0.23499999999999999</v>
      </c>
      <c r="C139" s="11">
        <v>0.23</v>
      </c>
      <c r="D139" s="13">
        <v>0.24299999999999999</v>
      </c>
      <c r="G139">
        <f t="shared" si="2"/>
        <v>7.2617486338797628</v>
      </c>
    </row>
    <row r="140" spans="1:7" x14ac:dyDescent="0.25">
      <c r="A140">
        <v>1381</v>
      </c>
      <c r="B140" s="9">
        <v>0.254</v>
      </c>
      <c r="C140" s="11">
        <v>0.248</v>
      </c>
      <c r="D140" s="13">
        <v>0.26200000000000001</v>
      </c>
      <c r="G140">
        <f t="shared" si="2"/>
        <v>7.3147540983606367</v>
      </c>
    </row>
    <row r="141" spans="1:7" x14ac:dyDescent="0.25">
      <c r="A141">
        <v>1391</v>
      </c>
      <c r="B141" s="9">
        <v>0.27500000000000002</v>
      </c>
      <c r="C141" s="11">
        <v>0.26800000000000002</v>
      </c>
      <c r="D141" s="13">
        <v>0.28399999999999997</v>
      </c>
      <c r="G141">
        <f t="shared" si="2"/>
        <v>7.3677595628415107</v>
      </c>
    </row>
    <row r="142" spans="1:7" x14ac:dyDescent="0.25">
      <c r="A142">
        <v>1401</v>
      </c>
      <c r="B142" s="9">
        <v>0.27500000000000002</v>
      </c>
      <c r="C142" s="11">
        <v>0.26800000000000002</v>
      </c>
      <c r="D142" s="13">
        <v>0.28399999999999997</v>
      </c>
      <c r="G142">
        <f t="shared" si="2"/>
        <v>7.4207650273223846</v>
      </c>
    </row>
    <row r="143" spans="1:7" x14ac:dyDescent="0.25">
      <c r="A143">
        <v>1411</v>
      </c>
      <c r="B143" s="9">
        <v>0.27500000000000002</v>
      </c>
      <c r="C143" s="11">
        <v>0.26800000000000002</v>
      </c>
      <c r="D143" s="13">
        <v>0.28399999999999997</v>
      </c>
      <c r="G143">
        <f t="shared" si="2"/>
        <v>7.4737704918032586</v>
      </c>
    </row>
    <row r="144" spans="1:7" x14ac:dyDescent="0.25">
      <c r="A144">
        <v>1421</v>
      </c>
      <c r="B144" s="9">
        <v>0.27500000000000002</v>
      </c>
      <c r="C144" s="11">
        <v>0.26800000000000002</v>
      </c>
      <c r="D144" s="13">
        <v>0.28399999999999997</v>
      </c>
      <c r="G144">
        <f t="shared" si="2"/>
        <v>7.5267759562841325</v>
      </c>
    </row>
    <row r="145" spans="1:7" x14ac:dyDescent="0.25">
      <c r="A145">
        <v>1431</v>
      </c>
      <c r="B145" s="9">
        <v>0.27100000000000002</v>
      </c>
      <c r="C145" s="11">
        <v>0.26400000000000001</v>
      </c>
      <c r="D145" s="13">
        <v>0.28000000000000003</v>
      </c>
      <c r="G145">
        <f t="shared" si="2"/>
        <v>7.5797814207650065</v>
      </c>
    </row>
    <row r="146" spans="1:7" x14ac:dyDescent="0.25">
      <c r="A146">
        <v>1441</v>
      </c>
      <c r="B146" s="9">
        <v>0.26900000000000002</v>
      </c>
      <c r="C146" s="11">
        <v>0.26200000000000001</v>
      </c>
      <c r="D146" s="13">
        <v>0.27800000000000002</v>
      </c>
      <c r="G146">
        <f t="shared" si="2"/>
        <v>7.6327868852458804</v>
      </c>
    </row>
    <row r="147" spans="1:7" x14ac:dyDescent="0.25">
      <c r="A147">
        <v>1451</v>
      </c>
      <c r="B147" s="9">
        <v>0.26700000000000002</v>
      </c>
      <c r="C147" s="11">
        <v>0.26</v>
      </c>
      <c r="D147" s="13">
        <v>0.27500000000000002</v>
      </c>
      <c r="G147">
        <f t="shared" si="2"/>
        <v>7.6857923497267544</v>
      </c>
    </row>
    <row r="148" spans="1:7" x14ac:dyDescent="0.25">
      <c r="A148">
        <v>1461</v>
      </c>
      <c r="B148" s="9">
        <v>0.26200000000000001</v>
      </c>
      <c r="C148" s="11">
        <v>0.25600000000000001</v>
      </c>
      <c r="D148" s="13">
        <v>0.27100000000000002</v>
      </c>
      <c r="G148">
        <f t="shared" si="2"/>
        <v>7.7387978142076284</v>
      </c>
    </row>
    <row r="149" spans="1:7" x14ac:dyDescent="0.25">
      <c r="A149">
        <v>1471</v>
      </c>
      <c r="B149" s="9">
        <v>0.25600000000000001</v>
      </c>
      <c r="C149" s="11">
        <v>0.25</v>
      </c>
      <c r="D149" s="13">
        <v>0.26500000000000001</v>
      </c>
      <c r="G149">
        <f t="shared" si="2"/>
        <v>7.7918032786885023</v>
      </c>
    </row>
    <row r="150" spans="1:7" x14ac:dyDescent="0.25">
      <c r="A150">
        <v>1481</v>
      </c>
      <c r="B150" s="9">
        <v>0.25</v>
      </c>
      <c r="C150" s="11">
        <v>0.24399999999999999</v>
      </c>
      <c r="D150" s="13">
        <v>0.25800000000000001</v>
      </c>
      <c r="G150">
        <f t="shared" si="2"/>
        <v>7.8448087431693763</v>
      </c>
    </row>
    <row r="151" spans="1:7" x14ac:dyDescent="0.25">
      <c r="A151">
        <v>1491</v>
      </c>
      <c r="B151" s="9">
        <v>0.25600000000000001</v>
      </c>
      <c r="C151" s="11">
        <v>0.25</v>
      </c>
      <c r="D151" s="13">
        <v>0.26500000000000001</v>
      </c>
      <c r="G151">
        <f t="shared" si="2"/>
        <v>7.8978142076502502</v>
      </c>
    </row>
    <row r="152" spans="1:7" x14ac:dyDescent="0.25">
      <c r="A152">
        <v>1501</v>
      </c>
      <c r="B152" s="9">
        <v>0.26500000000000001</v>
      </c>
      <c r="C152" s="11">
        <v>0.25800000000000001</v>
      </c>
      <c r="D152" s="13">
        <v>0.27300000000000002</v>
      </c>
      <c r="G152">
        <f t="shared" si="2"/>
        <v>7.9508196721311242</v>
      </c>
    </row>
    <row r="153" spans="1:7" x14ac:dyDescent="0.25">
      <c r="A153">
        <v>1511</v>
      </c>
      <c r="B153" s="9">
        <v>0.27300000000000002</v>
      </c>
      <c r="C153" s="11">
        <v>0.26600000000000001</v>
      </c>
      <c r="D153" s="13">
        <v>0.28199999999999997</v>
      </c>
      <c r="G153">
        <f t="shared" si="2"/>
        <v>8.003825136611999</v>
      </c>
    </row>
    <row r="154" spans="1:7" x14ac:dyDescent="0.25">
      <c r="A154">
        <v>1521</v>
      </c>
      <c r="B154" s="9">
        <v>0.28100000000000003</v>
      </c>
      <c r="C154" s="11">
        <v>0.27400000000000002</v>
      </c>
      <c r="D154" s="13">
        <v>0.28999999999999998</v>
      </c>
      <c r="G154">
        <f t="shared" si="2"/>
        <v>8.056830601092873</v>
      </c>
    </row>
    <row r="155" spans="1:7" x14ac:dyDescent="0.25">
      <c r="A155">
        <v>1531</v>
      </c>
      <c r="B155" s="9">
        <v>0.26200000000000001</v>
      </c>
      <c r="C155" s="11">
        <v>0.25600000000000001</v>
      </c>
      <c r="D155" s="13">
        <v>0.27100000000000002</v>
      </c>
      <c r="G155">
        <f t="shared" si="2"/>
        <v>8.1098360655737469</v>
      </c>
    </row>
    <row r="156" spans="1:7" x14ac:dyDescent="0.25">
      <c r="A156">
        <v>1541</v>
      </c>
      <c r="B156" s="9">
        <v>0.23100000000000001</v>
      </c>
      <c r="C156" s="11">
        <v>0.22600000000000001</v>
      </c>
      <c r="D156" s="13">
        <v>0.23899999999999999</v>
      </c>
      <c r="G156">
        <f t="shared" si="2"/>
        <v>8.1628415300546209</v>
      </c>
    </row>
    <row r="157" spans="1:7" x14ac:dyDescent="0.25">
      <c r="A157">
        <v>1551</v>
      </c>
      <c r="B157" s="9">
        <v>0.219</v>
      </c>
      <c r="C157" s="11">
        <v>0.21299999999999999</v>
      </c>
      <c r="D157" s="13">
        <v>0.22600000000000001</v>
      </c>
      <c r="G157">
        <f t="shared" si="2"/>
        <v>8.2158469945354948</v>
      </c>
    </row>
    <row r="158" spans="1:7" x14ac:dyDescent="0.25">
      <c r="A158">
        <v>1561</v>
      </c>
      <c r="B158" s="9">
        <v>0.217</v>
      </c>
      <c r="C158" s="11">
        <v>0.21099999999999999</v>
      </c>
      <c r="D158" s="13">
        <v>0.224</v>
      </c>
      <c r="G158">
        <f t="shared" si="2"/>
        <v>8.2688524590163688</v>
      </c>
    </row>
    <row r="159" spans="1:7" x14ac:dyDescent="0.25">
      <c r="A159">
        <v>1571</v>
      </c>
      <c r="B159" s="9">
        <v>0.215</v>
      </c>
      <c r="C159" s="11">
        <v>0.20899999999999999</v>
      </c>
      <c r="D159" s="13">
        <v>0.222</v>
      </c>
      <c r="G159">
        <f t="shared" si="2"/>
        <v>8.3218579234972427</v>
      </c>
    </row>
    <row r="160" spans="1:7" x14ac:dyDescent="0.25">
      <c r="A160">
        <v>1581</v>
      </c>
      <c r="B160" s="9">
        <v>0.20799999999999999</v>
      </c>
      <c r="C160" s="11">
        <v>0.20300000000000001</v>
      </c>
      <c r="D160" s="13">
        <v>0.215</v>
      </c>
      <c r="G160">
        <f t="shared" si="2"/>
        <v>8.3748633879781167</v>
      </c>
    </row>
    <row r="161" spans="1:7" x14ac:dyDescent="0.25">
      <c r="A161">
        <v>1591</v>
      </c>
      <c r="B161" s="9">
        <v>0.19400000000000001</v>
      </c>
      <c r="C161" s="11">
        <v>0.189</v>
      </c>
      <c r="D161" s="13">
        <v>0.2</v>
      </c>
      <c r="G161">
        <f t="shared" si="2"/>
        <v>8.4278688524589906</v>
      </c>
    </row>
    <row r="162" spans="1:7" x14ac:dyDescent="0.25">
      <c r="A162">
        <v>1601</v>
      </c>
      <c r="B162" s="9">
        <v>0.17899999999999999</v>
      </c>
      <c r="C162" s="11">
        <v>0.17499999999999999</v>
      </c>
      <c r="D162" s="13">
        <v>0.185</v>
      </c>
      <c r="G162">
        <f t="shared" si="2"/>
        <v>8.4808743169398646</v>
      </c>
    </row>
    <row r="163" spans="1:7" x14ac:dyDescent="0.25">
      <c r="A163">
        <v>1611</v>
      </c>
      <c r="B163" s="9">
        <v>0.16500000000000001</v>
      </c>
      <c r="C163" s="11">
        <v>0.161</v>
      </c>
      <c r="D163" s="13">
        <v>0.17</v>
      </c>
      <c r="G163">
        <f t="shared" si="2"/>
        <v>8.5338797814207386</v>
      </c>
    </row>
    <row r="164" spans="1:7" x14ac:dyDescent="0.25">
      <c r="A164">
        <v>1621</v>
      </c>
      <c r="B164" s="9">
        <v>0.154</v>
      </c>
      <c r="C164" s="11">
        <v>0.15</v>
      </c>
      <c r="D164" s="13">
        <v>0.159</v>
      </c>
      <c r="G164">
        <f t="shared" si="2"/>
        <v>8.5868852459016125</v>
      </c>
    </row>
    <row r="165" spans="1:7" x14ac:dyDescent="0.25">
      <c r="A165">
        <v>1631</v>
      </c>
      <c r="B165" s="9">
        <v>0.14199999999999999</v>
      </c>
      <c r="C165" s="11">
        <v>0.13800000000000001</v>
      </c>
      <c r="D165" s="13">
        <v>0.14599999999999999</v>
      </c>
      <c r="G165">
        <f t="shared" si="2"/>
        <v>8.6398907103824865</v>
      </c>
    </row>
    <row r="166" spans="1:7" x14ac:dyDescent="0.25">
      <c r="A166">
        <v>1641</v>
      </c>
      <c r="B166" s="9">
        <v>0.129</v>
      </c>
      <c r="C166" s="11">
        <v>0.126</v>
      </c>
      <c r="D166" s="13">
        <v>0.13300000000000001</v>
      </c>
      <c r="G166">
        <f t="shared" si="2"/>
        <v>8.6928961748633604</v>
      </c>
    </row>
    <row r="167" spans="1:7" x14ac:dyDescent="0.25">
      <c r="A167">
        <v>1651</v>
      </c>
      <c r="B167" s="9">
        <v>0.11700000000000001</v>
      </c>
      <c r="C167" s="11">
        <v>0.114</v>
      </c>
      <c r="D167" s="13">
        <v>0.12</v>
      </c>
      <c r="G167">
        <f t="shared" si="2"/>
        <v>8.7459016393442344</v>
      </c>
    </row>
    <row r="168" spans="1:7" x14ac:dyDescent="0.25">
      <c r="A168">
        <v>1661</v>
      </c>
      <c r="B168" s="9">
        <v>0.112</v>
      </c>
      <c r="C168" s="11">
        <v>0.11</v>
      </c>
      <c r="D168" s="13">
        <v>0.11600000000000001</v>
      </c>
      <c r="G168">
        <f t="shared" si="2"/>
        <v>8.7989071038251083</v>
      </c>
    </row>
    <row r="169" spans="1:7" x14ac:dyDescent="0.25">
      <c r="A169">
        <v>1671</v>
      </c>
      <c r="B169" s="9">
        <v>0.11</v>
      </c>
      <c r="C169" s="11">
        <v>0.108</v>
      </c>
      <c r="D169" s="13">
        <v>0.114</v>
      </c>
      <c r="G169">
        <f t="shared" si="2"/>
        <v>8.8519125683059823</v>
      </c>
    </row>
    <row r="170" spans="1:7" x14ac:dyDescent="0.25">
      <c r="A170">
        <v>1681</v>
      </c>
      <c r="B170" s="9">
        <v>0.108</v>
      </c>
      <c r="C170" s="11">
        <v>0.106</v>
      </c>
      <c r="D170" s="13">
        <v>0.112</v>
      </c>
      <c r="G170">
        <f t="shared" si="2"/>
        <v>8.9049180327868562</v>
      </c>
    </row>
    <row r="171" spans="1:7" x14ac:dyDescent="0.25">
      <c r="A171">
        <v>1691</v>
      </c>
      <c r="B171" s="9">
        <v>0.106</v>
      </c>
      <c r="C171" s="11">
        <v>0.104</v>
      </c>
      <c r="D171" s="13">
        <v>0.11</v>
      </c>
      <c r="G171">
        <f t="shared" si="2"/>
        <v>8.9579234972677302</v>
      </c>
    </row>
    <row r="172" spans="1:7" x14ac:dyDescent="0.25">
      <c r="A172">
        <v>1701</v>
      </c>
      <c r="B172" s="9">
        <v>0.104</v>
      </c>
      <c r="C172" s="11">
        <v>0.10199999999999999</v>
      </c>
      <c r="D172" s="13">
        <v>0.108</v>
      </c>
      <c r="G172">
        <f t="shared" si="2"/>
        <v>9.0109289617486041</v>
      </c>
    </row>
    <row r="173" spans="1:7" x14ac:dyDescent="0.25">
      <c r="A173">
        <v>1711</v>
      </c>
      <c r="B173" s="9">
        <v>0.1</v>
      </c>
      <c r="C173" s="11">
        <v>9.8000000000000004E-2</v>
      </c>
      <c r="D173" s="13">
        <v>0.10299999999999999</v>
      </c>
      <c r="G173">
        <f t="shared" si="2"/>
        <v>9.0639344262294781</v>
      </c>
    </row>
    <row r="174" spans="1:7" x14ac:dyDescent="0.25">
      <c r="A174">
        <v>1721</v>
      </c>
      <c r="B174" s="9">
        <v>9.8000000000000004E-2</v>
      </c>
      <c r="C174" s="11">
        <v>9.6000000000000002E-2</v>
      </c>
      <c r="D174" s="13">
        <v>0.10100000000000001</v>
      </c>
      <c r="G174">
        <f t="shared" si="2"/>
        <v>9.116939890710352</v>
      </c>
    </row>
    <row r="175" spans="1:7" x14ac:dyDescent="0.25">
      <c r="A175">
        <v>1731</v>
      </c>
      <c r="B175" s="9">
        <v>9.4E-2</v>
      </c>
      <c r="C175" s="11">
        <v>9.0999999999999998E-2</v>
      </c>
      <c r="D175" s="13">
        <v>9.7000000000000003E-2</v>
      </c>
      <c r="G175">
        <f t="shared" si="2"/>
        <v>9.169945355191226</v>
      </c>
    </row>
    <row r="176" spans="1:7" x14ac:dyDescent="0.25">
      <c r="A176">
        <v>1741</v>
      </c>
      <c r="B176" s="9">
        <v>0.09</v>
      </c>
      <c r="C176" s="11">
        <v>8.6999999999999994E-2</v>
      </c>
      <c r="D176" s="13">
        <v>9.2999999999999999E-2</v>
      </c>
      <c r="G176">
        <f t="shared" si="2"/>
        <v>9.2229508196721</v>
      </c>
    </row>
    <row r="177" spans="1:7" x14ac:dyDescent="0.25">
      <c r="A177">
        <v>1751</v>
      </c>
      <c r="B177" s="9">
        <v>8.6999999999999994E-2</v>
      </c>
      <c r="C177" s="11">
        <v>8.5000000000000006E-2</v>
      </c>
      <c r="D177" s="13">
        <v>0.09</v>
      </c>
      <c r="G177">
        <f t="shared" si="2"/>
        <v>9.2759562841529739</v>
      </c>
    </row>
    <row r="178" spans="1:7" x14ac:dyDescent="0.25">
      <c r="A178">
        <v>1761</v>
      </c>
      <c r="B178" s="9">
        <v>0.09</v>
      </c>
      <c r="C178" s="11">
        <v>8.6999999999999994E-2</v>
      </c>
      <c r="D178" s="13">
        <v>9.2999999999999999E-2</v>
      </c>
      <c r="G178">
        <f t="shared" si="2"/>
        <v>9.3289617486338479</v>
      </c>
    </row>
    <row r="179" spans="1:7" x14ac:dyDescent="0.25">
      <c r="A179">
        <v>1771</v>
      </c>
      <c r="B179" s="9">
        <v>9.4E-2</v>
      </c>
      <c r="C179" s="11">
        <v>9.0999999999999998E-2</v>
      </c>
      <c r="D179" s="13">
        <v>9.7000000000000003E-2</v>
      </c>
      <c r="G179">
        <f t="shared" si="2"/>
        <v>9.3819672131147218</v>
      </c>
    </row>
    <row r="180" spans="1:7" x14ac:dyDescent="0.25">
      <c r="A180">
        <v>1781</v>
      </c>
      <c r="B180" s="9">
        <v>9.8000000000000004E-2</v>
      </c>
      <c r="C180" s="11">
        <v>9.6000000000000002E-2</v>
      </c>
      <c r="D180" s="13">
        <v>0.10100000000000001</v>
      </c>
      <c r="G180">
        <f t="shared" si="2"/>
        <v>9.4349726775955958</v>
      </c>
    </row>
    <row r="181" spans="1:7" x14ac:dyDescent="0.25">
      <c r="A181">
        <v>1791</v>
      </c>
      <c r="B181" s="9">
        <v>9.8000000000000004E-2</v>
      </c>
      <c r="C181" s="11">
        <v>9.6000000000000002E-2</v>
      </c>
      <c r="D181" s="13">
        <v>0.10100000000000001</v>
      </c>
      <c r="G181">
        <f t="shared" si="2"/>
        <v>9.4879781420764697</v>
      </c>
    </row>
    <row r="182" spans="1:7" x14ac:dyDescent="0.25">
      <c r="A182">
        <v>1801</v>
      </c>
      <c r="B182" s="9">
        <v>9.8000000000000004E-2</v>
      </c>
      <c r="C182" s="11">
        <v>9.6000000000000002E-2</v>
      </c>
      <c r="D182" s="13">
        <v>0.10100000000000001</v>
      </c>
      <c r="G182">
        <f t="shared" si="2"/>
        <v>9.5409836065573437</v>
      </c>
    </row>
    <row r="183" spans="1:7" x14ac:dyDescent="0.25">
      <c r="A183">
        <v>1811</v>
      </c>
      <c r="B183" s="9">
        <v>9.6000000000000002E-2</v>
      </c>
      <c r="C183" s="11">
        <v>9.4E-2</v>
      </c>
      <c r="D183" s="13">
        <v>9.9000000000000005E-2</v>
      </c>
      <c r="G183">
        <f t="shared" si="2"/>
        <v>9.5939890710382176</v>
      </c>
    </row>
    <row r="184" spans="1:7" x14ac:dyDescent="0.25">
      <c r="A184">
        <v>1821</v>
      </c>
      <c r="B184" s="9">
        <v>9.6000000000000002E-2</v>
      </c>
      <c r="C184" s="11">
        <v>9.4E-2</v>
      </c>
      <c r="D184" s="13">
        <v>9.9000000000000005E-2</v>
      </c>
      <c r="G184">
        <f t="shared" si="2"/>
        <v>9.6469945355190916</v>
      </c>
    </row>
    <row r="185" spans="1:7" x14ac:dyDescent="0.25">
      <c r="A185">
        <v>1831</v>
      </c>
      <c r="B185" s="9">
        <v>8.3000000000000004E-2</v>
      </c>
      <c r="C185" s="11">
        <v>8.1000000000000003E-2</v>
      </c>
      <c r="D185" s="13">
        <v>8.5999999999999993E-2</v>
      </c>
      <c r="G185">
        <f t="shared" si="2"/>
        <v>9.6999999999999655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7647-A392-4A05-86B4-9AAFA0347915}">
  <dimension ref="A1:T354"/>
  <sheetViews>
    <sheetView topLeftCell="G1" workbookViewId="0">
      <selection activeCell="Q11" sqref="Q11"/>
    </sheetView>
  </sheetViews>
  <sheetFormatPr defaultRowHeight="15" x14ac:dyDescent="0.25"/>
  <cols>
    <col min="3" max="3" width="10.5703125" bestFit="1" customWidth="1"/>
    <col min="5" max="5" width="9.85546875" bestFit="1" customWidth="1"/>
    <col min="17" max="17" width="46.85546875" customWidth="1"/>
  </cols>
  <sheetData>
    <row r="1" spans="1:20" ht="60" x14ac:dyDescent="0.25">
      <c r="A1" s="16" t="s">
        <v>20</v>
      </c>
      <c r="F1" s="17" t="s">
        <v>25</v>
      </c>
      <c r="K1" s="16" t="s">
        <v>26</v>
      </c>
      <c r="P1" s="17" t="s">
        <v>27</v>
      </c>
      <c r="Q1" s="18" t="s">
        <v>28</v>
      </c>
    </row>
    <row r="2" spans="1:20" x14ac:dyDescent="0.25">
      <c r="A2" s="16" t="s">
        <v>3</v>
      </c>
      <c r="B2" s="16" t="s">
        <v>23</v>
      </c>
      <c r="C2" s="16" t="s">
        <v>21</v>
      </c>
      <c r="D2" s="16" t="s">
        <v>22</v>
      </c>
      <c r="E2" s="16" t="s">
        <v>24</v>
      </c>
      <c r="F2" s="17"/>
      <c r="G2" s="17" t="s">
        <v>23</v>
      </c>
      <c r="H2" s="17" t="s">
        <v>21</v>
      </c>
      <c r="I2" s="17" t="s">
        <v>22</v>
      </c>
      <c r="J2" s="17" t="s">
        <v>24</v>
      </c>
      <c r="K2" s="16"/>
      <c r="L2" s="16" t="s">
        <v>23</v>
      </c>
      <c r="M2" s="16" t="s">
        <v>21</v>
      </c>
      <c r="N2" s="16" t="s">
        <v>22</v>
      </c>
      <c r="O2" s="16" t="s">
        <v>24</v>
      </c>
      <c r="P2" s="17"/>
      <c r="Q2" s="17" t="s">
        <v>23</v>
      </c>
      <c r="R2" s="17" t="s">
        <v>21</v>
      </c>
      <c r="S2" s="17" t="s">
        <v>22</v>
      </c>
      <c r="T2" s="17" t="s">
        <v>24</v>
      </c>
    </row>
    <row r="3" spans="1:20" x14ac:dyDescent="0.25">
      <c r="A3">
        <v>11</v>
      </c>
      <c r="B3">
        <v>0.55500000000000005</v>
      </c>
      <c r="C3">
        <v>0.55500000000000005</v>
      </c>
      <c r="D3">
        <f>AVERAGEA(C3:C225)</f>
        <v>0.55711659192825169</v>
      </c>
      <c r="E3">
        <v>0.59</v>
      </c>
      <c r="G3">
        <v>0.435</v>
      </c>
      <c r="H3">
        <v>0.435</v>
      </c>
      <c r="I3">
        <f>AVERAGEA(H3:H50)</f>
        <v>0.44141666666666679</v>
      </c>
      <c r="J3">
        <v>0.58499999999999996</v>
      </c>
      <c r="L3">
        <v>0.47299999999999998</v>
      </c>
      <c r="M3">
        <v>0.47299999999999998</v>
      </c>
      <c r="N3">
        <f>AVERAGEA(M3:M82)</f>
        <v>0.47526250000000003</v>
      </c>
      <c r="O3">
        <v>0.46</v>
      </c>
      <c r="Q3">
        <v>0.29899999999999999</v>
      </c>
      <c r="R3">
        <v>0.29899999999999999</v>
      </c>
      <c r="S3">
        <f>AVERAGEA(R3:R47)</f>
        <v>0.31128888888888889</v>
      </c>
      <c r="T3">
        <v>0.32500000000000001</v>
      </c>
    </row>
    <row r="4" spans="1:20" x14ac:dyDescent="0.25">
      <c r="A4">
        <v>21</v>
      </c>
      <c r="B4">
        <v>0.55300000000000005</v>
      </c>
      <c r="C4">
        <v>0.55300000000000005</v>
      </c>
      <c r="G4">
        <v>0.442</v>
      </c>
      <c r="H4">
        <v>0.442</v>
      </c>
      <c r="L4">
        <v>0.47699999999999998</v>
      </c>
      <c r="M4">
        <v>0.47699999999999998</v>
      </c>
      <c r="Q4">
        <v>0.30099999999999999</v>
      </c>
      <c r="R4">
        <v>0.30099999999999999</v>
      </c>
    </row>
    <row r="5" spans="1:20" x14ac:dyDescent="0.25">
      <c r="A5">
        <v>31</v>
      </c>
      <c r="B5">
        <v>0.56100000000000005</v>
      </c>
      <c r="C5">
        <v>0.56100000000000005</v>
      </c>
      <c r="G5">
        <v>0.442</v>
      </c>
      <c r="H5">
        <v>0.442</v>
      </c>
      <c r="L5">
        <v>0.47899999999999998</v>
      </c>
      <c r="M5">
        <v>0.47899999999999998</v>
      </c>
      <c r="Q5">
        <v>0.30099999999999999</v>
      </c>
      <c r="R5">
        <v>0.30099999999999999</v>
      </c>
    </row>
    <row r="6" spans="1:20" x14ac:dyDescent="0.25">
      <c r="A6">
        <v>41</v>
      </c>
      <c r="B6">
        <v>0.55900000000000005</v>
      </c>
      <c r="C6">
        <v>0.55900000000000005</v>
      </c>
      <c r="G6">
        <v>0.435</v>
      </c>
      <c r="H6">
        <v>0.435</v>
      </c>
      <c r="L6">
        <v>0.47499999999999998</v>
      </c>
      <c r="M6">
        <v>0.47499999999999998</v>
      </c>
      <c r="Q6">
        <v>0.308</v>
      </c>
      <c r="R6">
        <v>0.308</v>
      </c>
    </row>
    <row r="7" spans="1:20" x14ac:dyDescent="0.25">
      <c r="A7">
        <v>51</v>
      </c>
      <c r="B7">
        <v>0.55100000000000005</v>
      </c>
      <c r="C7">
        <v>0.55100000000000005</v>
      </c>
      <c r="G7">
        <v>0.44</v>
      </c>
      <c r="H7">
        <v>0.44</v>
      </c>
      <c r="L7">
        <v>0.47699999999999998</v>
      </c>
      <c r="M7">
        <v>0.47699999999999998</v>
      </c>
      <c r="Q7">
        <v>0.30299999999999999</v>
      </c>
      <c r="R7">
        <v>0.30299999999999999</v>
      </c>
    </row>
    <row r="8" spans="1:20" x14ac:dyDescent="0.25">
      <c r="A8">
        <v>61</v>
      </c>
      <c r="B8">
        <v>0.54900000000000004</v>
      </c>
      <c r="C8">
        <v>0.54900000000000004</v>
      </c>
      <c r="G8">
        <v>0.44600000000000001</v>
      </c>
      <c r="H8">
        <v>0.44600000000000001</v>
      </c>
      <c r="L8">
        <v>0.47699999999999998</v>
      </c>
      <c r="M8">
        <v>0.47699999999999998</v>
      </c>
      <c r="Q8">
        <v>0.30499999999999999</v>
      </c>
      <c r="R8">
        <v>0.30499999999999999</v>
      </c>
    </row>
    <row r="9" spans="1:20" x14ac:dyDescent="0.25">
      <c r="A9">
        <v>71</v>
      </c>
      <c r="B9">
        <v>0.54700000000000004</v>
      </c>
      <c r="C9">
        <v>0.54700000000000004</v>
      </c>
      <c r="G9">
        <v>0.44800000000000001</v>
      </c>
      <c r="H9">
        <v>0.44800000000000001</v>
      </c>
      <c r="L9">
        <v>0.48099999999999998</v>
      </c>
      <c r="M9">
        <v>0.48099999999999998</v>
      </c>
      <c r="Q9">
        <v>0.30099999999999999</v>
      </c>
      <c r="R9">
        <v>0.30099999999999999</v>
      </c>
    </row>
    <row r="10" spans="1:20" x14ac:dyDescent="0.25">
      <c r="A10">
        <v>81</v>
      </c>
      <c r="B10">
        <v>0.55100000000000005</v>
      </c>
      <c r="C10">
        <v>0.55100000000000005</v>
      </c>
      <c r="G10">
        <v>0.44400000000000001</v>
      </c>
      <c r="H10">
        <v>0.44400000000000001</v>
      </c>
      <c r="L10">
        <v>0.47699999999999998</v>
      </c>
      <c r="M10">
        <v>0.47699999999999998</v>
      </c>
      <c r="Q10">
        <v>0.316</v>
      </c>
      <c r="R10">
        <v>0.316</v>
      </c>
    </row>
    <row r="11" spans="1:20" x14ac:dyDescent="0.25">
      <c r="A11">
        <v>91</v>
      </c>
      <c r="B11">
        <v>0.54900000000000004</v>
      </c>
      <c r="C11">
        <v>0.54900000000000004</v>
      </c>
      <c r="G11">
        <v>0.44800000000000001</v>
      </c>
      <c r="H11">
        <v>0.44800000000000001</v>
      </c>
      <c r="L11">
        <v>0.47899999999999998</v>
      </c>
      <c r="M11">
        <v>0.47899999999999998</v>
      </c>
      <c r="Q11">
        <v>0.32400000000000001</v>
      </c>
      <c r="R11">
        <v>0.32400000000000001</v>
      </c>
    </row>
    <row r="12" spans="1:20" x14ac:dyDescent="0.25">
      <c r="A12">
        <v>101</v>
      </c>
      <c r="B12">
        <v>0.55100000000000005</v>
      </c>
      <c r="C12">
        <v>0.55100000000000005</v>
      </c>
      <c r="G12">
        <v>0.44800000000000001</v>
      </c>
      <c r="H12">
        <v>0.44800000000000001</v>
      </c>
      <c r="L12">
        <v>0.47899999999999998</v>
      </c>
      <c r="M12">
        <v>0.47899999999999998</v>
      </c>
      <c r="Q12">
        <v>0.32400000000000001</v>
      </c>
      <c r="R12">
        <v>0.32400000000000001</v>
      </c>
    </row>
    <row r="13" spans="1:20" x14ac:dyDescent="0.25">
      <c r="A13">
        <v>111</v>
      </c>
      <c r="B13">
        <v>0.55900000000000005</v>
      </c>
      <c r="C13">
        <v>0.55900000000000005</v>
      </c>
      <c r="G13">
        <v>0.44800000000000001</v>
      </c>
      <c r="H13">
        <v>0.44800000000000001</v>
      </c>
      <c r="L13">
        <v>0.47899999999999998</v>
      </c>
      <c r="M13">
        <v>0.47899999999999998</v>
      </c>
      <c r="Q13">
        <v>0.32</v>
      </c>
      <c r="R13">
        <v>0.32</v>
      </c>
    </row>
    <row r="14" spans="1:20" x14ac:dyDescent="0.25">
      <c r="A14">
        <v>121</v>
      </c>
      <c r="B14">
        <v>0.55900000000000005</v>
      </c>
      <c r="C14">
        <v>0.55900000000000005</v>
      </c>
      <c r="G14">
        <v>0.435</v>
      </c>
      <c r="H14">
        <v>0.435</v>
      </c>
      <c r="L14">
        <v>0.48099999999999998</v>
      </c>
      <c r="M14">
        <v>0.48099999999999998</v>
      </c>
      <c r="Q14">
        <v>0.316</v>
      </c>
      <c r="R14">
        <v>0.316</v>
      </c>
    </row>
    <row r="15" spans="1:20" x14ac:dyDescent="0.25">
      <c r="A15">
        <v>131</v>
      </c>
      <c r="B15">
        <v>0.55300000000000005</v>
      </c>
      <c r="C15">
        <v>0.55300000000000005</v>
      </c>
      <c r="G15">
        <v>0.44400000000000001</v>
      </c>
      <c r="H15">
        <v>0.44400000000000001</v>
      </c>
      <c r="L15">
        <v>0.48099999999999998</v>
      </c>
      <c r="M15">
        <v>0.48099999999999998</v>
      </c>
      <c r="Q15">
        <v>0.32200000000000001</v>
      </c>
      <c r="R15">
        <v>0.32200000000000001</v>
      </c>
    </row>
    <row r="16" spans="1:20" x14ac:dyDescent="0.25">
      <c r="A16">
        <v>141</v>
      </c>
      <c r="B16">
        <v>0.55900000000000005</v>
      </c>
      <c r="C16">
        <v>0.55900000000000005</v>
      </c>
      <c r="G16">
        <v>0.44800000000000001</v>
      </c>
      <c r="H16">
        <v>0.44800000000000001</v>
      </c>
      <c r="L16">
        <v>0.47699999999999998</v>
      </c>
      <c r="M16">
        <v>0.47699999999999998</v>
      </c>
      <c r="Q16">
        <v>0.32400000000000001</v>
      </c>
      <c r="R16">
        <v>0.32400000000000001</v>
      </c>
    </row>
    <row r="17" spans="1:18" x14ac:dyDescent="0.25">
      <c r="A17">
        <v>151</v>
      </c>
      <c r="B17">
        <v>0.55300000000000005</v>
      </c>
      <c r="C17">
        <v>0.55300000000000005</v>
      </c>
      <c r="G17">
        <v>0.442</v>
      </c>
      <c r="H17">
        <v>0.442</v>
      </c>
      <c r="L17">
        <v>0.47699999999999998</v>
      </c>
      <c r="M17">
        <v>0.47699999999999998</v>
      </c>
      <c r="Q17">
        <v>0.32200000000000001</v>
      </c>
      <c r="R17">
        <v>0.32200000000000001</v>
      </c>
    </row>
    <row r="18" spans="1:18" x14ac:dyDescent="0.25">
      <c r="A18">
        <v>161</v>
      </c>
      <c r="B18">
        <v>0.55900000000000005</v>
      </c>
      <c r="C18">
        <v>0.55900000000000005</v>
      </c>
      <c r="G18">
        <v>0.44400000000000001</v>
      </c>
      <c r="H18">
        <v>0.44400000000000001</v>
      </c>
      <c r="L18">
        <v>0.47699999999999998</v>
      </c>
      <c r="M18">
        <v>0.47699999999999998</v>
      </c>
      <c r="Q18">
        <v>0.32400000000000001</v>
      </c>
      <c r="R18">
        <v>0.32400000000000001</v>
      </c>
    </row>
    <row r="19" spans="1:18" x14ac:dyDescent="0.25">
      <c r="A19">
        <v>171</v>
      </c>
      <c r="B19">
        <v>0.55900000000000005</v>
      </c>
      <c r="C19">
        <v>0.55900000000000005</v>
      </c>
      <c r="G19">
        <v>0.44800000000000001</v>
      </c>
      <c r="H19">
        <v>0.44800000000000001</v>
      </c>
      <c r="L19">
        <v>0.48099999999999998</v>
      </c>
      <c r="M19">
        <v>0.48099999999999998</v>
      </c>
      <c r="Q19">
        <v>0.316</v>
      </c>
      <c r="R19">
        <v>0.316</v>
      </c>
    </row>
    <row r="20" spans="1:18" x14ac:dyDescent="0.25">
      <c r="A20">
        <v>181</v>
      </c>
      <c r="B20">
        <v>0.56100000000000005</v>
      </c>
      <c r="C20">
        <v>0.56100000000000005</v>
      </c>
      <c r="G20">
        <v>0.433</v>
      </c>
      <c r="H20">
        <v>0.433</v>
      </c>
      <c r="L20">
        <v>0.47699999999999998</v>
      </c>
      <c r="M20">
        <v>0.47699999999999998</v>
      </c>
      <c r="Q20">
        <v>0.314</v>
      </c>
      <c r="R20">
        <v>0.314</v>
      </c>
    </row>
    <row r="21" spans="1:18" x14ac:dyDescent="0.25">
      <c r="A21">
        <v>191</v>
      </c>
      <c r="B21">
        <v>0.55500000000000005</v>
      </c>
      <c r="C21">
        <v>0.55500000000000005</v>
      </c>
      <c r="G21">
        <v>0.44800000000000001</v>
      </c>
      <c r="H21">
        <v>0.44800000000000001</v>
      </c>
      <c r="L21">
        <v>0.47499999999999998</v>
      </c>
      <c r="M21">
        <v>0.47499999999999998</v>
      </c>
      <c r="Q21">
        <v>0.30099999999999999</v>
      </c>
      <c r="R21">
        <v>0.30099999999999999</v>
      </c>
    </row>
    <row r="22" spans="1:18" x14ac:dyDescent="0.25">
      <c r="A22">
        <v>201</v>
      </c>
      <c r="B22">
        <v>0.56299999999999994</v>
      </c>
      <c r="C22">
        <v>0.56299999999999994</v>
      </c>
      <c r="G22">
        <v>0.435</v>
      </c>
      <c r="H22">
        <v>0.435</v>
      </c>
      <c r="L22">
        <v>0.47699999999999998</v>
      </c>
      <c r="M22">
        <v>0.47699999999999998</v>
      </c>
      <c r="Q22">
        <v>0.312</v>
      </c>
      <c r="R22">
        <v>0.312</v>
      </c>
    </row>
    <row r="23" spans="1:18" x14ac:dyDescent="0.25">
      <c r="A23">
        <v>211</v>
      </c>
      <c r="B23">
        <v>0.55900000000000005</v>
      </c>
      <c r="C23">
        <v>0.55900000000000005</v>
      </c>
      <c r="G23">
        <v>0.44800000000000001</v>
      </c>
      <c r="H23">
        <v>0.44800000000000001</v>
      </c>
      <c r="L23">
        <v>0.47899999999999998</v>
      </c>
      <c r="M23">
        <v>0.47899999999999998</v>
      </c>
      <c r="Q23">
        <v>0.32400000000000001</v>
      </c>
      <c r="R23">
        <v>0.32400000000000001</v>
      </c>
    </row>
    <row r="24" spans="1:18" x14ac:dyDescent="0.25">
      <c r="A24">
        <v>221</v>
      </c>
      <c r="B24">
        <v>0.55900000000000005</v>
      </c>
      <c r="C24">
        <v>0.55900000000000005</v>
      </c>
      <c r="G24">
        <v>0.44400000000000001</v>
      </c>
      <c r="H24">
        <v>0.44400000000000001</v>
      </c>
      <c r="L24">
        <v>0.47899999999999998</v>
      </c>
      <c r="M24">
        <v>0.47899999999999998</v>
      </c>
      <c r="Q24">
        <v>0.32400000000000001</v>
      </c>
      <c r="R24">
        <v>0.32400000000000001</v>
      </c>
    </row>
    <row r="25" spans="1:18" x14ac:dyDescent="0.25">
      <c r="A25">
        <v>231</v>
      </c>
      <c r="B25">
        <v>0.55900000000000005</v>
      </c>
      <c r="C25">
        <v>0.55900000000000005</v>
      </c>
      <c r="G25">
        <v>0.44</v>
      </c>
      <c r="H25">
        <v>0.44</v>
      </c>
      <c r="L25">
        <v>0.48099999999999998</v>
      </c>
      <c r="M25">
        <v>0.48099999999999998</v>
      </c>
      <c r="Q25">
        <v>0.316</v>
      </c>
      <c r="R25">
        <v>0.316</v>
      </c>
    </row>
    <row r="26" spans="1:18" x14ac:dyDescent="0.25">
      <c r="A26">
        <v>241</v>
      </c>
      <c r="B26">
        <v>0.56100000000000005</v>
      </c>
      <c r="C26">
        <v>0.56100000000000005</v>
      </c>
      <c r="G26">
        <v>0.438</v>
      </c>
      <c r="H26">
        <v>0.438</v>
      </c>
      <c r="L26">
        <v>0.48099999999999998</v>
      </c>
      <c r="M26">
        <v>0.48099999999999998</v>
      </c>
      <c r="Q26">
        <v>0.312</v>
      </c>
      <c r="R26">
        <v>0.312</v>
      </c>
    </row>
    <row r="27" spans="1:18" x14ac:dyDescent="0.25">
      <c r="A27">
        <v>251</v>
      </c>
      <c r="B27">
        <v>0.55300000000000005</v>
      </c>
      <c r="C27">
        <v>0.55300000000000005</v>
      </c>
      <c r="G27">
        <v>0.45200000000000001</v>
      </c>
      <c r="H27">
        <v>0.45200000000000001</v>
      </c>
      <c r="L27">
        <v>0.48099999999999998</v>
      </c>
      <c r="M27">
        <v>0.48099999999999998</v>
      </c>
      <c r="Q27">
        <v>0.314</v>
      </c>
      <c r="R27">
        <v>0.314</v>
      </c>
    </row>
    <row r="28" spans="1:18" x14ac:dyDescent="0.25">
      <c r="A28">
        <v>261</v>
      </c>
      <c r="B28">
        <v>0.55900000000000005</v>
      </c>
      <c r="C28">
        <v>0.55900000000000005</v>
      </c>
      <c r="G28">
        <v>0.44800000000000001</v>
      </c>
      <c r="H28">
        <v>0.44800000000000001</v>
      </c>
      <c r="L28">
        <v>0.47899999999999998</v>
      </c>
      <c r="M28">
        <v>0.47899999999999998</v>
      </c>
      <c r="Q28">
        <v>0.312</v>
      </c>
      <c r="R28">
        <v>0.312</v>
      </c>
    </row>
    <row r="29" spans="1:18" x14ac:dyDescent="0.25">
      <c r="A29">
        <v>271</v>
      </c>
      <c r="B29">
        <v>0.54900000000000004</v>
      </c>
      <c r="C29">
        <v>0.54900000000000004</v>
      </c>
      <c r="G29">
        <v>0.435</v>
      </c>
      <c r="H29">
        <v>0.435</v>
      </c>
      <c r="L29">
        <v>0.48099999999999998</v>
      </c>
      <c r="M29">
        <v>0.48099999999999998</v>
      </c>
      <c r="Q29">
        <v>0.308</v>
      </c>
      <c r="R29">
        <v>0.308</v>
      </c>
    </row>
    <row r="30" spans="1:18" x14ac:dyDescent="0.25">
      <c r="A30">
        <v>281</v>
      </c>
      <c r="B30">
        <v>0.54900000000000004</v>
      </c>
      <c r="C30">
        <v>0.54900000000000004</v>
      </c>
      <c r="G30">
        <v>0.44</v>
      </c>
      <c r="H30">
        <v>0.44</v>
      </c>
      <c r="L30">
        <v>0.48099999999999998</v>
      </c>
      <c r="M30">
        <v>0.48099999999999998</v>
      </c>
      <c r="Q30">
        <v>0.308</v>
      </c>
      <c r="R30">
        <v>0.308</v>
      </c>
    </row>
    <row r="31" spans="1:18" x14ac:dyDescent="0.25">
      <c r="A31">
        <v>291</v>
      </c>
      <c r="B31">
        <v>0.54900000000000004</v>
      </c>
      <c r="C31">
        <v>0.54900000000000004</v>
      </c>
      <c r="G31">
        <v>0.435</v>
      </c>
      <c r="H31">
        <v>0.435</v>
      </c>
      <c r="L31">
        <v>0.47899999999999998</v>
      </c>
      <c r="M31">
        <v>0.47899999999999998</v>
      </c>
      <c r="Q31">
        <v>0.31</v>
      </c>
      <c r="R31">
        <v>0.31</v>
      </c>
    </row>
    <row r="32" spans="1:18" x14ac:dyDescent="0.25">
      <c r="A32">
        <v>301</v>
      </c>
      <c r="B32">
        <v>0.55300000000000005</v>
      </c>
      <c r="C32">
        <v>0.55300000000000005</v>
      </c>
      <c r="G32">
        <v>0.438</v>
      </c>
      <c r="H32">
        <v>0.438</v>
      </c>
      <c r="L32">
        <v>0.48099999999999998</v>
      </c>
      <c r="M32">
        <v>0.48099999999999998</v>
      </c>
      <c r="Q32">
        <v>0.30499999999999999</v>
      </c>
      <c r="R32">
        <v>0.30499999999999999</v>
      </c>
    </row>
    <row r="33" spans="1:18" x14ac:dyDescent="0.25">
      <c r="A33">
        <v>311</v>
      </c>
      <c r="B33">
        <v>0.55900000000000005</v>
      </c>
      <c r="C33">
        <v>0.55900000000000005</v>
      </c>
      <c r="G33">
        <v>0.44400000000000001</v>
      </c>
      <c r="H33">
        <v>0.44400000000000001</v>
      </c>
      <c r="L33">
        <v>0.48099999999999998</v>
      </c>
      <c r="M33">
        <v>0.48099999999999998</v>
      </c>
      <c r="Q33">
        <v>0.30099999999999999</v>
      </c>
      <c r="R33">
        <v>0.30099999999999999</v>
      </c>
    </row>
    <row r="34" spans="1:18" x14ac:dyDescent="0.25">
      <c r="A34">
        <v>321</v>
      </c>
      <c r="B34">
        <v>0.55900000000000005</v>
      </c>
      <c r="C34">
        <v>0.55900000000000005</v>
      </c>
      <c r="G34">
        <v>0.44</v>
      </c>
      <c r="H34">
        <v>0.44</v>
      </c>
      <c r="L34">
        <v>0.47699999999999998</v>
      </c>
      <c r="M34">
        <v>0.47699999999999998</v>
      </c>
      <c r="Q34">
        <v>0.30299999999999999</v>
      </c>
      <c r="R34">
        <v>0.30299999999999999</v>
      </c>
    </row>
    <row r="35" spans="1:18" x14ac:dyDescent="0.25">
      <c r="A35">
        <v>331</v>
      </c>
      <c r="B35">
        <v>0.54900000000000004</v>
      </c>
      <c r="C35">
        <v>0.54900000000000004</v>
      </c>
      <c r="G35">
        <v>0.44</v>
      </c>
      <c r="H35">
        <v>0.44</v>
      </c>
      <c r="L35">
        <v>0.47699999999999998</v>
      </c>
      <c r="M35">
        <v>0.47699999999999998</v>
      </c>
      <c r="Q35">
        <v>0.30499999999999999</v>
      </c>
      <c r="R35">
        <v>0.30499999999999999</v>
      </c>
    </row>
    <row r="36" spans="1:18" x14ac:dyDescent="0.25">
      <c r="A36">
        <v>341</v>
      </c>
      <c r="B36">
        <v>0.55300000000000005</v>
      </c>
      <c r="C36">
        <v>0.55300000000000005</v>
      </c>
      <c r="G36">
        <v>0.44400000000000001</v>
      </c>
      <c r="H36">
        <v>0.44400000000000001</v>
      </c>
      <c r="L36">
        <v>0.47499999999999998</v>
      </c>
      <c r="M36">
        <v>0.47499999999999998</v>
      </c>
      <c r="Q36">
        <v>0.30099999999999999</v>
      </c>
      <c r="R36">
        <v>0.30099999999999999</v>
      </c>
    </row>
    <row r="37" spans="1:18" x14ac:dyDescent="0.25">
      <c r="A37">
        <v>351</v>
      </c>
      <c r="B37">
        <v>0.55900000000000005</v>
      </c>
      <c r="C37">
        <v>0.55900000000000005</v>
      </c>
      <c r="G37">
        <v>0.44</v>
      </c>
      <c r="H37">
        <v>0.44</v>
      </c>
      <c r="L37">
        <v>0.47299999999999998</v>
      </c>
      <c r="M37">
        <v>0.47299999999999998</v>
      </c>
      <c r="Q37">
        <v>0.30299999999999999</v>
      </c>
      <c r="R37">
        <v>0.30299999999999999</v>
      </c>
    </row>
    <row r="38" spans="1:18" x14ac:dyDescent="0.25">
      <c r="A38">
        <v>361</v>
      </c>
      <c r="B38">
        <v>0.55700000000000005</v>
      </c>
      <c r="C38">
        <v>0.55700000000000005</v>
      </c>
      <c r="G38">
        <v>0.442</v>
      </c>
      <c r="H38">
        <v>0.442</v>
      </c>
      <c r="L38">
        <v>0.47299999999999998</v>
      </c>
      <c r="M38">
        <v>0.47299999999999998</v>
      </c>
      <c r="Q38">
        <v>0.30299999999999999</v>
      </c>
      <c r="R38">
        <v>0.30299999999999999</v>
      </c>
    </row>
    <row r="39" spans="1:18" x14ac:dyDescent="0.25">
      <c r="A39">
        <v>371</v>
      </c>
      <c r="B39">
        <v>0.55100000000000005</v>
      </c>
      <c r="C39">
        <v>0.55100000000000005</v>
      </c>
      <c r="G39">
        <v>0.44400000000000001</v>
      </c>
      <c r="H39">
        <v>0.44400000000000001</v>
      </c>
      <c r="L39">
        <v>0.47099999999999997</v>
      </c>
      <c r="M39">
        <v>0.47099999999999997</v>
      </c>
      <c r="Q39">
        <v>0.308</v>
      </c>
      <c r="R39">
        <v>0.308</v>
      </c>
    </row>
    <row r="40" spans="1:18" x14ac:dyDescent="0.25">
      <c r="A40">
        <v>381</v>
      </c>
      <c r="B40">
        <v>0.55500000000000005</v>
      </c>
      <c r="C40">
        <v>0.55500000000000005</v>
      </c>
      <c r="G40">
        <v>0.44</v>
      </c>
      <c r="H40">
        <v>0.44</v>
      </c>
      <c r="L40">
        <v>0.47299999999999998</v>
      </c>
      <c r="M40">
        <v>0.47299999999999998</v>
      </c>
      <c r="Q40">
        <v>0.312</v>
      </c>
      <c r="R40">
        <v>0.312</v>
      </c>
    </row>
    <row r="41" spans="1:18" x14ac:dyDescent="0.25">
      <c r="A41">
        <v>391</v>
      </c>
      <c r="B41">
        <v>0.54900000000000004</v>
      </c>
      <c r="C41">
        <v>0.54900000000000004</v>
      </c>
      <c r="G41">
        <v>0.442</v>
      </c>
      <c r="H41">
        <v>0.442</v>
      </c>
      <c r="L41">
        <v>0.47299999999999998</v>
      </c>
      <c r="M41">
        <v>0.47299999999999998</v>
      </c>
      <c r="Q41">
        <v>0.32400000000000001</v>
      </c>
      <c r="R41">
        <v>0.32400000000000001</v>
      </c>
    </row>
    <row r="42" spans="1:18" x14ac:dyDescent="0.25">
      <c r="A42">
        <v>401</v>
      </c>
      <c r="B42">
        <v>0.55100000000000005</v>
      </c>
      <c r="C42">
        <v>0.55100000000000005</v>
      </c>
      <c r="G42">
        <v>0.442</v>
      </c>
      <c r="H42">
        <v>0.442</v>
      </c>
      <c r="L42">
        <v>0.47299999999999998</v>
      </c>
      <c r="M42">
        <v>0.47299999999999998</v>
      </c>
      <c r="Q42">
        <v>0.32400000000000001</v>
      </c>
      <c r="R42">
        <v>0.32400000000000001</v>
      </c>
    </row>
    <row r="43" spans="1:18" x14ac:dyDescent="0.25">
      <c r="A43">
        <v>411</v>
      </c>
      <c r="B43">
        <v>0.55900000000000005</v>
      </c>
      <c r="C43">
        <v>0.55900000000000005</v>
      </c>
      <c r="G43">
        <v>0.442</v>
      </c>
      <c r="H43">
        <v>0.442</v>
      </c>
      <c r="L43">
        <v>0.46899999999999997</v>
      </c>
      <c r="M43">
        <v>0.46899999999999997</v>
      </c>
      <c r="Q43">
        <v>0.312</v>
      </c>
      <c r="R43">
        <v>0.312</v>
      </c>
    </row>
    <row r="44" spans="1:18" x14ac:dyDescent="0.25">
      <c r="A44">
        <v>421</v>
      </c>
      <c r="B44">
        <v>0.55500000000000005</v>
      </c>
      <c r="C44">
        <v>0.55500000000000005</v>
      </c>
      <c r="G44">
        <v>0.442</v>
      </c>
      <c r="H44">
        <v>0.442</v>
      </c>
      <c r="L44">
        <v>0.47099999999999997</v>
      </c>
      <c r="M44">
        <v>0.47099999999999997</v>
      </c>
      <c r="Q44">
        <v>0.29899999999999999</v>
      </c>
      <c r="R44">
        <v>0.29899999999999999</v>
      </c>
    </row>
    <row r="45" spans="1:18" x14ac:dyDescent="0.25">
      <c r="A45">
        <v>431</v>
      </c>
      <c r="B45">
        <v>0.54700000000000004</v>
      </c>
      <c r="C45">
        <v>0.54700000000000004</v>
      </c>
      <c r="G45">
        <v>0.438</v>
      </c>
      <c r="H45">
        <v>0.438</v>
      </c>
      <c r="L45">
        <v>0.46400000000000002</v>
      </c>
      <c r="M45">
        <v>0.46400000000000002</v>
      </c>
      <c r="Q45">
        <v>0.30099999999999999</v>
      </c>
      <c r="R45">
        <v>0.30099999999999999</v>
      </c>
    </row>
    <row r="46" spans="1:18" x14ac:dyDescent="0.25">
      <c r="A46">
        <v>441</v>
      </c>
      <c r="B46">
        <v>0.54300000000000004</v>
      </c>
      <c r="C46">
        <v>0.54300000000000004</v>
      </c>
      <c r="G46">
        <v>0.44</v>
      </c>
      <c r="H46">
        <v>0.44</v>
      </c>
      <c r="L46">
        <v>0.46200000000000002</v>
      </c>
      <c r="M46">
        <v>0.46200000000000002</v>
      </c>
      <c r="Q46">
        <v>0.31</v>
      </c>
      <c r="R46">
        <v>0.31</v>
      </c>
    </row>
    <row r="47" spans="1:18" x14ac:dyDescent="0.25">
      <c r="A47">
        <v>451</v>
      </c>
      <c r="B47">
        <v>0.54900000000000004</v>
      </c>
      <c r="C47">
        <v>0.54900000000000004</v>
      </c>
      <c r="G47">
        <v>0.438</v>
      </c>
      <c r="H47">
        <v>0.438</v>
      </c>
      <c r="L47">
        <v>0.46600000000000003</v>
      </c>
      <c r="M47">
        <v>0.46600000000000003</v>
      </c>
      <c r="Q47">
        <v>0.316</v>
      </c>
      <c r="R47">
        <v>0.316</v>
      </c>
    </row>
    <row r="48" spans="1:18" x14ac:dyDescent="0.25">
      <c r="A48">
        <v>461</v>
      </c>
      <c r="B48">
        <v>0.55900000000000005</v>
      </c>
      <c r="C48">
        <v>0.55900000000000005</v>
      </c>
      <c r="G48">
        <v>0.435</v>
      </c>
      <c r="H48">
        <v>0.435</v>
      </c>
      <c r="L48">
        <v>0.47099999999999997</v>
      </c>
      <c r="M48">
        <v>0.47099999999999997</v>
      </c>
      <c r="Q48" s="16">
        <v>0.33800000000000002</v>
      </c>
    </row>
    <row r="49" spans="1:17" x14ac:dyDescent="0.25">
      <c r="A49">
        <v>471</v>
      </c>
      <c r="B49">
        <v>0.55900000000000005</v>
      </c>
      <c r="C49">
        <v>0.55900000000000005</v>
      </c>
      <c r="G49">
        <v>0.43099999999999999</v>
      </c>
      <c r="H49">
        <v>0.43099999999999999</v>
      </c>
      <c r="L49">
        <v>0.45800000000000002</v>
      </c>
      <c r="M49">
        <v>0.45800000000000002</v>
      </c>
      <c r="Q49" s="16">
        <v>0.34300000000000003</v>
      </c>
    </row>
    <row r="50" spans="1:17" x14ac:dyDescent="0.25">
      <c r="A50">
        <v>481</v>
      </c>
      <c r="B50">
        <v>0.55300000000000005</v>
      </c>
      <c r="C50">
        <v>0.55300000000000005</v>
      </c>
      <c r="G50">
        <v>0.433</v>
      </c>
      <c r="H50">
        <v>0.433</v>
      </c>
      <c r="L50">
        <v>0.45400000000000001</v>
      </c>
      <c r="M50">
        <v>0.45400000000000001</v>
      </c>
      <c r="Q50" s="16">
        <v>0.33200000000000002</v>
      </c>
    </row>
    <row r="51" spans="1:17" x14ac:dyDescent="0.25">
      <c r="A51">
        <v>491</v>
      </c>
      <c r="B51">
        <v>0.54500000000000004</v>
      </c>
      <c r="C51">
        <v>0.54500000000000004</v>
      </c>
      <c r="G51">
        <v>0.42699999999999999</v>
      </c>
      <c r="H51">
        <v>0.42699999999999999</v>
      </c>
      <c r="L51">
        <v>0.45600000000000002</v>
      </c>
      <c r="M51">
        <v>0.45600000000000002</v>
      </c>
      <c r="Q51" s="16">
        <v>0.33</v>
      </c>
    </row>
    <row r="52" spans="1:17" x14ac:dyDescent="0.25">
      <c r="A52">
        <v>501</v>
      </c>
      <c r="B52">
        <v>0.55500000000000005</v>
      </c>
      <c r="C52">
        <v>0.55500000000000005</v>
      </c>
      <c r="G52">
        <v>0.42299999999999999</v>
      </c>
      <c r="H52">
        <v>0.42299999999999999</v>
      </c>
      <c r="L52">
        <v>0.46899999999999997</v>
      </c>
      <c r="M52">
        <v>0.46899999999999997</v>
      </c>
      <c r="Q52" s="16">
        <v>0.32</v>
      </c>
    </row>
    <row r="53" spans="1:17" x14ac:dyDescent="0.25">
      <c r="A53">
        <v>511</v>
      </c>
      <c r="B53">
        <v>0.54900000000000004</v>
      </c>
      <c r="C53">
        <v>0.54900000000000004</v>
      </c>
      <c r="G53">
        <v>0.41699999999999998</v>
      </c>
      <c r="H53">
        <v>0.41699999999999998</v>
      </c>
      <c r="L53">
        <v>0.47099999999999997</v>
      </c>
      <c r="M53">
        <v>0.47099999999999997</v>
      </c>
      <c r="Q53" s="16">
        <v>0.33200000000000002</v>
      </c>
    </row>
    <row r="54" spans="1:17" x14ac:dyDescent="0.25">
      <c r="A54">
        <v>521</v>
      </c>
      <c r="B54">
        <v>0.54500000000000004</v>
      </c>
      <c r="C54">
        <v>0.54500000000000004</v>
      </c>
      <c r="G54">
        <v>0.42299999999999999</v>
      </c>
      <c r="H54">
        <v>0.42299999999999999</v>
      </c>
      <c r="L54">
        <v>0.46899999999999997</v>
      </c>
      <c r="M54">
        <v>0.46899999999999997</v>
      </c>
      <c r="Q54" s="16">
        <v>0.32800000000000001</v>
      </c>
    </row>
    <row r="55" spans="1:17" x14ac:dyDescent="0.25">
      <c r="A55" s="14">
        <v>531</v>
      </c>
      <c r="B55" s="14">
        <v>0.52800000000000002</v>
      </c>
      <c r="C55" s="14">
        <v>0.52800000000000002</v>
      </c>
      <c r="G55">
        <v>0.41499999999999998</v>
      </c>
      <c r="H55">
        <v>0.41499999999999998</v>
      </c>
      <c r="L55">
        <v>0.46899999999999997</v>
      </c>
      <c r="M55">
        <v>0.46899999999999997</v>
      </c>
      <c r="Q55" s="16">
        <v>0.32</v>
      </c>
    </row>
    <row r="56" spans="1:17" x14ac:dyDescent="0.25">
      <c r="A56">
        <v>541</v>
      </c>
      <c r="B56">
        <v>0.54300000000000004</v>
      </c>
      <c r="C56">
        <v>0.54300000000000004</v>
      </c>
      <c r="G56">
        <v>0.41499999999999998</v>
      </c>
      <c r="H56">
        <v>0.41499999999999998</v>
      </c>
      <c r="L56">
        <v>0.46899999999999997</v>
      </c>
      <c r="M56">
        <v>0.46899999999999997</v>
      </c>
      <c r="Q56" s="16">
        <v>0.32400000000000001</v>
      </c>
    </row>
    <row r="57" spans="1:17" x14ac:dyDescent="0.25">
      <c r="A57">
        <v>551</v>
      </c>
      <c r="B57">
        <v>0.53200000000000003</v>
      </c>
      <c r="C57">
        <v>0.53200000000000003</v>
      </c>
      <c r="G57">
        <v>0.40699999999999997</v>
      </c>
      <c r="H57">
        <v>0.40699999999999997</v>
      </c>
      <c r="L57">
        <v>0.46899999999999997</v>
      </c>
      <c r="M57">
        <v>0.46899999999999997</v>
      </c>
      <c r="Q57" s="16">
        <v>0.33200000000000002</v>
      </c>
    </row>
    <row r="58" spans="1:17" x14ac:dyDescent="0.25">
      <c r="A58">
        <v>561</v>
      </c>
      <c r="B58">
        <v>0.53900000000000003</v>
      </c>
      <c r="C58">
        <v>0.53900000000000003</v>
      </c>
      <c r="G58">
        <v>0.41499999999999998</v>
      </c>
      <c r="H58">
        <v>0.41499999999999998</v>
      </c>
      <c r="L58">
        <v>0.45600000000000002</v>
      </c>
      <c r="M58">
        <v>0.45600000000000002</v>
      </c>
      <c r="Q58" s="16">
        <v>0.32</v>
      </c>
    </row>
    <row r="59" spans="1:17" x14ac:dyDescent="0.25">
      <c r="A59">
        <v>571</v>
      </c>
      <c r="B59">
        <v>0.53500000000000003</v>
      </c>
      <c r="C59">
        <v>0.53500000000000003</v>
      </c>
      <c r="G59">
        <v>0.40699999999999997</v>
      </c>
      <c r="H59">
        <v>0.40699999999999997</v>
      </c>
      <c r="L59">
        <v>0.47499999999999998</v>
      </c>
      <c r="M59">
        <v>0.47499999999999998</v>
      </c>
      <c r="Q59" s="16">
        <v>0.25</v>
      </c>
    </row>
    <row r="60" spans="1:17" x14ac:dyDescent="0.25">
      <c r="A60">
        <v>581</v>
      </c>
      <c r="B60">
        <v>0.54300000000000004</v>
      </c>
      <c r="C60">
        <v>0.54300000000000004</v>
      </c>
      <c r="G60">
        <v>0.41299999999999998</v>
      </c>
      <c r="H60">
        <v>0.41299999999999998</v>
      </c>
      <c r="L60">
        <v>0.48099999999999998</v>
      </c>
      <c r="M60">
        <v>0.48099999999999998</v>
      </c>
      <c r="Q60" s="16">
        <v>0.25800000000000001</v>
      </c>
    </row>
    <row r="61" spans="1:17" x14ac:dyDescent="0.25">
      <c r="A61">
        <v>591</v>
      </c>
      <c r="B61">
        <v>0.55300000000000005</v>
      </c>
      <c r="C61">
        <v>0.55300000000000005</v>
      </c>
      <c r="G61">
        <v>0.41899999999999998</v>
      </c>
      <c r="H61">
        <v>0.41899999999999998</v>
      </c>
      <c r="L61">
        <v>0.47499999999999998</v>
      </c>
      <c r="M61">
        <v>0.47499999999999998</v>
      </c>
      <c r="Q61" s="16">
        <v>0.25800000000000001</v>
      </c>
    </row>
    <row r="62" spans="1:17" x14ac:dyDescent="0.25">
      <c r="A62">
        <v>601</v>
      </c>
      <c r="B62">
        <v>0.56100000000000005</v>
      </c>
      <c r="C62">
        <v>0.56100000000000005</v>
      </c>
      <c r="G62">
        <v>0.41499999999999998</v>
      </c>
      <c r="H62">
        <v>0.41499999999999998</v>
      </c>
      <c r="L62">
        <v>0.47699999999999998</v>
      </c>
      <c r="M62">
        <v>0.47699999999999998</v>
      </c>
      <c r="Q62" s="16">
        <v>0.246</v>
      </c>
    </row>
    <row r="63" spans="1:17" x14ac:dyDescent="0.25">
      <c r="A63">
        <v>611</v>
      </c>
      <c r="B63">
        <v>0.55900000000000005</v>
      </c>
      <c r="C63">
        <v>0.55900000000000005</v>
      </c>
      <c r="G63">
        <v>0.42299999999999999</v>
      </c>
      <c r="H63">
        <v>0.42299999999999999</v>
      </c>
      <c r="L63">
        <v>0.47299999999999998</v>
      </c>
      <c r="M63">
        <v>0.47299999999999998</v>
      </c>
      <c r="Q63" s="16">
        <v>0.24099999999999999</v>
      </c>
    </row>
    <row r="64" spans="1:17" x14ac:dyDescent="0.25">
      <c r="A64">
        <v>621</v>
      </c>
      <c r="B64">
        <v>0.55900000000000005</v>
      </c>
      <c r="C64">
        <v>0.55900000000000005</v>
      </c>
      <c r="G64">
        <v>0.41899999999999998</v>
      </c>
      <c r="H64">
        <v>0.41899999999999998</v>
      </c>
      <c r="L64">
        <v>0.47299999999999998</v>
      </c>
      <c r="M64">
        <v>0.47299999999999998</v>
      </c>
      <c r="Q64" s="16">
        <v>0.248</v>
      </c>
    </row>
    <row r="65" spans="1:17" x14ac:dyDescent="0.25">
      <c r="A65">
        <v>631</v>
      </c>
      <c r="B65">
        <v>0.55100000000000005</v>
      </c>
      <c r="C65">
        <v>0.55100000000000005</v>
      </c>
      <c r="G65">
        <v>0.42899999999999999</v>
      </c>
      <c r="H65">
        <v>0.42899999999999999</v>
      </c>
      <c r="L65">
        <v>0.47699999999999998</v>
      </c>
      <c r="M65">
        <v>0.47699999999999998</v>
      </c>
      <c r="Q65" s="16">
        <v>0.223</v>
      </c>
    </row>
    <row r="66" spans="1:17" x14ac:dyDescent="0.25">
      <c r="A66">
        <v>641</v>
      </c>
      <c r="B66">
        <v>0.56100000000000005</v>
      </c>
      <c r="C66">
        <v>0.56100000000000005</v>
      </c>
      <c r="G66">
        <v>0.42299999999999999</v>
      </c>
      <c r="H66">
        <v>0.42299999999999999</v>
      </c>
      <c r="L66">
        <v>0.47299999999999998</v>
      </c>
      <c r="M66">
        <v>0.47299999999999998</v>
      </c>
      <c r="Q66" s="16">
        <v>0.25</v>
      </c>
    </row>
    <row r="67" spans="1:17" x14ac:dyDescent="0.25">
      <c r="A67">
        <v>651</v>
      </c>
      <c r="B67">
        <v>0.55500000000000005</v>
      </c>
      <c r="C67">
        <v>0.55500000000000005</v>
      </c>
      <c r="G67">
        <v>0.42899999999999999</v>
      </c>
      <c r="H67">
        <v>0.42899999999999999</v>
      </c>
      <c r="L67">
        <v>0.47299999999999998</v>
      </c>
      <c r="M67">
        <v>0.47299999999999998</v>
      </c>
      <c r="Q67" s="16">
        <v>0.252</v>
      </c>
    </row>
    <row r="68" spans="1:17" x14ac:dyDescent="0.25">
      <c r="A68">
        <v>661</v>
      </c>
      <c r="B68">
        <v>0.55700000000000005</v>
      </c>
      <c r="C68">
        <v>0.55700000000000005</v>
      </c>
      <c r="G68">
        <v>0.433</v>
      </c>
      <c r="H68">
        <v>0.433</v>
      </c>
      <c r="L68">
        <v>0.47099999999999997</v>
      </c>
      <c r="M68">
        <v>0.47099999999999997</v>
      </c>
      <c r="Q68" s="16">
        <v>0.248</v>
      </c>
    </row>
    <row r="69" spans="1:17" x14ac:dyDescent="0.25">
      <c r="A69">
        <v>671</v>
      </c>
      <c r="B69">
        <v>0.55100000000000005</v>
      </c>
      <c r="C69">
        <v>0.55100000000000005</v>
      </c>
      <c r="G69">
        <v>0.42499999999999999</v>
      </c>
      <c r="H69">
        <v>0.42499999999999999</v>
      </c>
      <c r="L69">
        <v>0.48099999999999998</v>
      </c>
      <c r="M69">
        <v>0.48099999999999998</v>
      </c>
      <c r="Q69" s="16">
        <v>0.254</v>
      </c>
    </row>
    <row r="70" spans="1:17" x14ac:dyDescent="0.25">
      <c r="A70">
        <v>681</v>
      </c>
      <c r="B70">
        <v>0.55900000000000005</v>
      </c>
      <c r="C70">
        <v>0.55900000000000005</v>
      </c>
      <c r="G70">
        <v>0.43099999999999999</v>
      </c>
      <c r="H70">
        <v>0.43099999999999999</v>
      </c>
      <c r="L70">
        <v>0.48299999999999998</v>
      </c>
      <c r="M70">
        <v>0.48299999999999998</v>
      </c>
      <c r="Q70" s="16">
        <v>0.28699999999999998</v>
      </c>
    </row>
    <row r="71" spans="1:17" x14ac:dyDescent="0.25">
      <c r="A71">
        <v>691</v>
      </c>
      <c r="B71">
        <v>0.55900000000000005</v>
      </c>
      <c r="C71">
        <v>0.55900000000000005</v>
      </c>
      <c r="G71">
        <v>0.42099999999999999</v>
      </c>
      <c r="H71">
        <v>0.42099999999999999</v>
      </c>
      <c r="L71">
        <v>0.47699999999999998</v>
      </c>
      <c r="M71">
        <v>0.47699999999999998</v>
      </c>
      <c r="Q71" s="16">
        <v>0.28100000000000003</v>
      </c>
    </row>
    <row r="72" spans="1:17" x14ac:dyDescent="0.25">
      <c r="A72">
        <v>701</v>
      </c>
      <c r="B72">
        <v>0.55900000000000005</v>
      </c>
      <c r="C72">
        <v>0.55900000000000005</v>
      </c>
      <c r="G72">
        <v>0.41899999999999998</v>
      </c>
      <c r="H72">
        <v>0.41899999999999998</v>
      </c>
      <c r="L72">
        <v>0.48099999999999998</v>
      </c>
      <c r="M72">
        <v>0.48099999999999998</v>
      </c>
      <c r="Q72" s="16">
        <v>0.27700000000000002</v>
      </c>
    </row>
    <row r="73" spans="1:17" x14ac:dyDescent="0.25">
      <c r="A73">
        <v>711</v>
      </c>
      <c r="B73">
        <v>0.56100000000000005</v>
      </c>
      <c r="C73">
        <v>0.56100000000000005</v>
      </c>
      <c r="G73">
        <v>0.41499999999999998</v>
      </c>
      <c r="H73">
        <v>0.41499999999999998</v>
      </c>
      <c r="L73">
        <v>0.48099999999999998</v>
      </c>
      <c r="M73">
        <v>0.48099999999999998</v>
      </c>
      <c r="Q73" s="16">
        <v>0.27</v>
      </c>
    </row>
    <row r="74" spans="1:17" x14ac:dyDescent="0.25">
      <c r="A74">
        <v>721</v>
      </c>
      <c r="B74">
        <v>0.56299999999999994</v>
      </c>
      <c r="C74">
        <v>0.56299999999999994</v>
      </c>
      <c r="G74">
        <v>0.42299999999999999</v>
      </c>
      <c r="H74">
        <v>0.42299999999999999</v>
      </c>
      <c r="L74">
        <v>0.48299999999999998</v>
      </c>
      <c r="M74">
        <v>0.48299999999999998</v>
      </c>
      <c r="Q74" s="16">
        <v>0.25</v>
      </c>
    </row>
    <row r="75" spans="1:17" x14ac:dyDescent="0.25">
      <c r="A75">
        <v>731</v>
      </c>
      <c r="B75">
        <v>0.55500000000000005</v>
      </c>
      <c r="C75">
        <v>0.55500000000000005</v>
      </c>
      <c r="G75">
        <v>0.42499999999999999</v>
      </c>
      <c r="H75">
        <v>0.42499999999999999</v>
      </c>
      <c r="L75">
        <v>0.47699999999999998</v>
      </c>
      <c r="M75">
        <v>0.47699999999999998</v>
      </c>
      <c r="Q75" s="16">
        <v>0.25</v>
      </c>
    </row>
    <row r="76" spans="1:17" x14ac:dyDescent="0.25">
      <c r="A76">
        <v>741</v>
      </c>
      <c r="B76">
        <v>0.55900000000000005</v>
      </c>
      <c r="C76">
        <v>0.55900000000000005</v>
      </c>
      <c r="G76">
        <v>0.42299999999999999</v>
      </c>
      <c r="H76">
        <v>0.42299999999999999</v>
      </c>
      <c r="L76">
        <v>0.47899999999999998</v>
      </c>
      <c r="M76">
        <v>0.47899999999999998</v>
      </c>
      <c r="Q76" s="16">
        <v>0.25</v>
      </c>
    </row>
    <row r="77" spans="1:17" x14ac:dyDescent="0.25">
      <c r="A77">
        <v>751</v>
      </c>
      <c r="B77">
        <v>0.54500000000000004</v>
      </c>
      <c r="C77">
        <v>0.54500000000000004</v>
      </c>
      <c r="G77">
        <v>0.41899999999999998</v>
      </c>
      <c r="H77">
        <v>0.41899999999999998</v>
      </c>
      <c r="L77">
        <v>0.48099999999999998</v>
      </c>
      <c r="M77">
        <v>0.48099999999999998</v>
      </c>
      <c r="Q77" s="16">
        <v>0.22500000000000001</v>
      </c>
    </row>
    <row r="78" spans="1:17" x14ac:dyDescent="0.25">
      <c r="A78">
        <v>761</v>
      </c>
      <c r="B78">
        <v>0.54300000000000004</v>
      </c>
      <c r="C78">
        <v>0.54300000000000004</v>
      </c>
      <c r="G78">
        <v>0.42299999999999999</v>
      </c>
      <c r="H78">
        <v>0.42299999999999999</v>
      </c>
      <c r="L78">
        <v>0.47899999999999998</v>
      </c>
      <c r="M78">
        <v>0.47899999999999998</v>
      </c>
      <c r="Q78" s="16">
        <v>0.20200000000000001</v>
      </c>
    </row>
    <row r="79" spans="1:17" x14ac:dyDescent="0.25">
      <c r="A79">
        <v>771</v>
      </c>
      <c r="B79">
        <v>0.55100000000000005</v>
      </c>
      <c r="C79">
        <v>0.55100000000000005</v>
      </c>
      <c r="G79">
        <v>0.435</v>
      </c>
      <c r="H79">
        <v>0.435</v>
      </c>
      <c r="L79">
        <v>0.48099999999999998</v>
      </c>
      <c r="M79">
        <v>0.48099999999999998</v>
      </c>
      <c r="Q79" s="16">
        <v>0.19600000000000001</v>
      </c>
    </row>
    <row r="80" spans="1:17" x14ac:dyDescent="0.25">
      <c r="A80">
        <v>781</v>
      </c>
      <c r="B80">
        <v>0.55900000000000005</v>
      </c>
      <c r="C80">
        <v>0.55900000000000005</v>
      </c>
      <c r="G80">
        <v>0.43099999999999999</v>
      </c>
      <c r="H80">
        <v>0.43099999999999999</v>
      </c>
      <c r="L80">
        <v>0.48099999999999998</v>
      </c>
      <c r="M80">
        <v>0.48099999999999998</v>
      </c>
      <c r="Q80" s="16">
        <v>0.188</v>
      </c>
    </row>
    <row r="81" spans="1:17" x14ac:dyDescent="0.25">
      <c r="A81">
        <v>791</v>
      </c>
      <c r="B81">
        <v>0.55300000000000005</v>
      </c>
      <c r="C81">
        <v>0.55300000000000005</v>
      </c>
      <c r="G81">
        <v>0.42699999999999999</v>
      </c>
      <c r="H81">
        <v>0.42699999999999999</v>
      </c>
      <c r="L81">
        <v>0.48099999999999998</v>
      </c>
      <c r="M81">
        <v>0.48099999999999998</v>
      </c>
      <c r="Q81" s="16">
        <v>0.18</v>
      </c>
    </row>
    <row r="82" spans="1:17" x14ac:dyDescent="0.25">
      <c r="A82">
        <v>801</v>
      </c>
      <c r="B82">
        <v>0.55500000000000005</v>
      </c>
      <c r="C82">
        <v>0.55500000000000005</v>
      </c>
      <c r="G82">
        <v>0.43099999999999999</v>
      </c>
      <c r="H82">
        <v>0.43099999999999999</v>
      </c>
      <c r="L82">
        <v>0.48099999999999998</v>
      </c>
      <c r="M82">
        <v>0.48099999999999998</v>
      </c>
      <c r="Q82" s="16">
        <v>0.18</v>
      </c>
    </row>
    <row r="83" spans="1:17" x14ac:dyDescent="0.25">
      <c r="A83">
        <v>811</v>
      </c>
      <c r="B83">
        <v>0.55300000000000005</v>
      </c>
      <c r="C83">
        <v>0.55300000000000005</v>
      </c>
      <c r="G83">
        <v>0.42299999999999999</v>
      </c>
      <c r="H83">
        <v>0.42299999999999999</v>
      </c>
      <c r="L83" s="16">
        <v>0.48499999999999999</v>
      </c>
      <c r="Q83" s="16">
        <v>0.217</v>
      </c>
    </row>
    <row r="84" spans="1:17" x14ac:dyDescent="0.25">
      <c r="A84">
        <v>821</v>
      </c>
      <c r="B84">
        <v>0.55900000000000005</v>
      </c>
      <c r="C84">
        <v>0.55900000000000005</v>
      </c>
      <c r="G84">
        <v>0.42099999999999999</v>
      </c>
      <c r="H84">
        <v>0.42099999999999999</v>
      </c>
      <c r="L84" s="16">
        <v>0.48499999999999999</v>
      </c>
      <c r="Q84" s="16">
        <v>0.221</v>
      </c>
    </row>
    <row r="85" spans="1:17" x14ac:dyDescent="0.25">
      <c r="A85">
        <v>831</v>
      </c>
      <c r="B85">
        <v>0.55900000000000005</v>
      </c>
      <c r="C85">
        <v>0.55900000000000005</v>
      </c>
      <c r="G85">
        <v>0.41099999999999998</v>
      </c>
      <c r="H85">
        <v>0.41099999999999998</v>
      </c>
      <c r="L85" s="16">
        <v>0.48299999999999998</v>
      </c>
      <c r="Q85" s="16">
        <v>0.22900000000000001</v>
      </c>
    </row>
    <row r="86" spans="1:17" x14ac:dyDescent="0.25">
      <c r="A86">
        <v>841</v>
      </c>
      <c r="B86">
        <v>0.55900000000000005</v>
      </c>
      <c r="C86">
        <v>0.55900000000000005</v>
      </c>
      <c r="G86">
        <v>0.41099999999999998</v>
      </c>
      <c r="H86">
        <v>0.41099999999999998</v>
      </c>
      <c r="L86" s="16">
        <v>0.48099999999999998</v>
      </c>
      <c r="Q86" s="16">
        <v>0.219</v>
      </c>
    </row>
    <row r="87" spans="1:17" x14ac:dyDescent="0.25">
      <c r="A87">
        <v>851</v>
      </c>
      <c r="B87">
        <v>0.55900000000000005</v>
      </c>
      <c r="C87">
        <v>0.55900000000000005</v>
      </c>
      <c r="G87">
        <v>0.40500000000000003</v>
      </c>
      <c r="H87">
        <v>0.40500000000000003</v>
      </c>
      <c r="L87" s="16">
        <v>0.48499999999999999</v>
      </c>
      <c r="Q87" s="16">
        <v>0.23300000000000001</v>
      </c>
    </row>
    <row r="88" spans="1:17" x14ac:dyDescent="0.25">
      <c r="A88">
        <v>861</v>
      </c>
      <c r="B88">
        <v>0.55100000000000005</v>
      </c>
      <c r="C88">
        <v>0.55100000000000005</v>
      </c>
      <c r="G88">
        <v>0.41899999999999998</v>
      </c>
      <c r="H88">
        <v>0.41899999999999998</v>
      </c>
      <c r="L88" s="16">
        <v>0.48499999999999999</v>
      </c>
      <c r="Q88" s="16">
        <v>0.221</v>
      </c>
    </row>
    <row r="89" spans="1:17" x14ac:dyDescent="0.25">
      <c r="A89">
        <v>871</v>
      </c>
      <c r="B89">
        <v>0.55900000000000005</v>
      </c>
      <c r="C89">
        <v>0.55900000000000005</v>
      </c>
      <c r="G89">
        <v>0.41499999999999998</v>
      </c>
      <c r="H89">
        <v>0.41499999999999998</v>
      </c>
      <c r="L89" s="16">
        <v>0.48499999999999999</v>
      </c>
      <c r="Q89" s="16">
        <v>0.23300000000000001</v>
      </c>
    </row>
    <row r="90" spans="1:17" x14ac:dyDescent="0.25">
      <c r="A90">
        <v>881</v>
      </c>
      <c r="B90">
        <v>0.55500000000000005</v>
      </c>
      <c r="C90">
        <v>0.55500000000000005</v>
      </c>
      <c r="G90">
        <v>0.40200000000000002</v>
      </c>
      <c r="H90">
        <v>0.40200000000000002</v>
      </c>
      <c r="L90" s="16">
        <v>0.48299999999999998</v>
      </c>
      <c r="Q90" s="16">
        <v>0.22500000000000001</v>
      </c>
    </row>
    <row r="91" spans="1:17" x14ac:dyDescent="0.25">
      <c r="A91">
        <v>891</v>
      </c>
      <c r="B91">
        <v>0.56100000000000005</v>
      </c>
      <c r="C91">
        <v>0.56100000000000005</v>
      </c>
      <c r="G91">
        <v>0.41099999999999998</v>
      </c>
      <c r="H91">
        <v>0.41099999999999998</v>
      </c>
      <c r="L91" s="16">
        <v>0.48699999999999999</v>
      </c>
      <c r="Q91" s="16">
        <v>0.22500000000000001</v>
      </c>
    </row>
    <row r="92" spans="1:17" x14ac:dyDescent="0.25">
      <c r="A92">
        <v>901</v>
      </c>
      <c r="B92">
        <v>0.55900000000000005</v>
      </c>
      <c r="C92">
        <v>0.55900000000000005</v>
      </c>
      <c r="G92">
        <v>0.40899999999999997</v>
      </c>
      <c r="H92">
        <v>0.40899999999999997</v>
      </c>
      <c r="L92" s="16">
        <v>0.49099999999999999</v>
      </c>
      <c r="Q92" s="16">
        <v>0.27</v>
      </c>
    </row>
    <row r="93" spans="1:17" x14ac:dyDescent="0.25">
      <c r="A93">
        <v>911</v>
      </c>
      <c r="B93">
        <v>0.55900000000000005</v>
      </c>
      <c r="C93">
        <v>0.55900000000000005</v>
      </c>
      <c r="G93">
        <v>0.40899999999999997</v>
      </c>
      <c r="H93">
        <v>0.40899999999999997</v>
      </c>
      <c r="L93" s="16">
        <v>0.48899999999999999</v>
      </c>
      <c r="Q93" s="16">
        <v>0.22900000000000001</v>
      </c>
    </row>
    <row r="94" spans="1:17" x14ac:dyDescent="0.25">
      <c r="A94">
        <v>921</v>
      </c>
      <c r="B94">
        <v>0.56100000000000005</v>
      </c>
      <c r="C94">
        <v>0.56100000000000005</v>
      </c>
      <c r="G94">
        <v>0.40899999999999997</v>
      </c>
      <c r="H94">
        <v>0.40899999999999997</v>
      </c>
      <c r="L94" s="16">
        <v>0.48699999999999999</v>
      </c>
      <c r="Q94" s="16">
        <v>0.22500000000000001</v>
      </c>
    </row>
    <row r="95" spans="1:17" x14ac:dyDescent="0.25">
      <c r="A95">
        <v>931</v>
      </c>
      <c r="B95">
        <v>0.55900000000000005</v>
      </c>
      <c r="C95">
        <v>0.55900000000000005</v>
      </c>
      <c r="G95">
        <v>0.41499999999999998</v>
      </c>
      <c r="H95">
        <v>0.41499999999999998</v>
      </c>
      <c r="L95" s="16">
        <v>0.48899999999999999</v>
      </c>
      <c r="Q95" s="16">
        <v>0.22900000000000001</v>
      </c>
    </row>
    <row r="96" spans="1:17" x14ac:dyDescent="0.25">
      <c r="A96">
        <v>941</v>
      </c>
      <c r="B96">
        <v>0.56100000000000005</v>
      </c>
      <c r="C96">
        <v>0.56100000000000005</v>
      </c>
      <c r="G96">
        <v>0.40699999999999997</v>
      </c>
      <c r="H96">
        <v>0.40699999999999997</v>
      </c>
      <c r="L96" s="16">
        <v>0.48899999999999999</v>
      </c>
      <c r="Q96" s="16">
        <v>0.25</v>
      </c>
    </row>
    <row r="97" spans="1:17" x14ac:dyDescent="0.25">
      <c r="A97">
        <v>951</v>
      </c>
      <c r="B97">
        <v>0.56299999999999994</v>
      </c>
      <c r="C97">
        <v>0.56299999999999994</v>
      </c>
      <c r="G97">
        <v>0.40500000000000003</v>
      </c>
      <c r="H97">
        <v>0.40500000000000003</v>
      </c>
      <c r="L97" s="16">
        <v>0.48899999999999999</v>
      </c>
      <c r="Q97" s="16">
        <v>0.23300000000000001</v>
      </c>
    </row>
    <row r="98" spans="1:17" x14ac:dyDescent="0.25">
      <c r="A98">
        <v>961</v>
      </c>
      <c r="B98">
        <v>0.56299999999999994</v>
      </c>
      <c r="C98">
        <v>0.56299999999999994</v>
      </c>
      <c r="G98">
        <v>0.4</v>
      </c>
      <c r="H98">
        <v>0.4</v>
      </c>
      <c r="L98" s="16">
        <v>0.48899999999999999</v>
      </c>
      <c r="Q98" s="16">
        <v>0.23699999999999999</v>
      </c>
    </row>
    <row r="99" spans="1:17" x14ac:dyDescent="0.25">
      <c r="A99">
        <v>971</v>
      </c>
      <c r="B99">
        <v>0.56299999999999994</v>
      </c>
      <c r="C99">
        <v>0.56299999999999994</v>
      </c>
      <c r="G99">
        <v>0.40200000000000002</v>
      </c>
      <c r="H99">
        <v>0.40200000000000002</v>
      </c>
      <c r="L99" s="16">
        <v>0.48899999999999999</v>
      </c>
      <c r="Q99" s="16">
        <v>0.22500000000000001</v>
      </c>
    </row>
    <row r="100" spans="1:17" x14ac:dyDescent="0.25">
      <c r="A100">
        <v>981</v>
      </c>
      <c r="B100">
        <v>0.56100000000000005</v>
      </c>
      <c r="C100">
        <v>0.56100000000000005</v>
      </c>
      <c r="G100">
        <v>0.40500000000000003</v>
      </c>
      <c r="H100">
        <v>0.40500000000000003</v>
      </c>
      <c r="L100" s="16">
        <v>0.49099999999999999</v>
      </c>
      <c r="Q100" s="16">
        <v>0.23300000000000001</v>
      </c>
    </row>
    <row r="101" spans="1:17" x14ac:dyDescent="0.25">
      <c r="A101">
        <v>991</v>
      </c>
      <c r="B101">
        <v>0.55900000000000005</v>
      </c>
      <c r="C101">
        <v>0.55900000000000005</v>
      </c>
      <c r="G101">
        <v>0.40200000000000002</v>
      </c>
      <c r="H101">
        <v>0.40200000000000002</v>
      </c>
      <c r="L101" s="16">
        <v>0.49099999999999999</v>
      </c>
      <c r="Q101" s="16">
        <v>0.246</v>
      </c>
    </row>
    <row r="102" spans="1:17" x14ac:dyDescent="0.25">
      <c r="A102">
        <v>1001</v>
      </c>
      <c r="B102">
        <v>0.56299999999999994</v>
      </c>
      <c r="C102">
        <v>0.56299999999999994</v>
      </c>
      <c r="G102">
        <v>0.40200000000000002</v>
      </c>
      <c r="H102">
        <v>0.40200000000000002</v>
      </c>
      <c r="L102" s="16">
        <v>0.49099999999999999</v>
      </c>
    </row>
    <row r="103" spans="1:17" x14ac:dyDescent="0.25">
      <c r="A103">
        <v>1011</v>
      </c>
      <c r="B103">
        <v>0.56599999999999995</v>
      </c>
      <c r="C103">
        <v>0.56599999999999995</v>
      </c>
      <c r="G103">
        <v>0.40699999999999997</v>
      </c>
      <c r="H103">
        <v>0.40699999999999997</v>
      </c>
      <c r="L103" s="16">
        <v>0.49099999999999999</v>
      </c>
    </row>
    <row r="104" spans="1:17" x14ac:dyDescent="0.25">
      <c r="A104">
        <v>1021</v>
      </c>
      <c r="B104">
        <v>0.56599999999999995</v>
      </c>
      <c r="C104">
        <v>0.56599999999999995</v>
      </c>
      <c r="G104">
        <v>0.40200000000000002</v>
      </c>
      <c r="H104">
        <v>0.40200000000000002</v>
      </c>
      <c r="L104" s="16">
        <v>0.48899999999999999</v>
      </c>
    </row>
    <row r="105" spans="1:17" x14ac:dyDescent="0.25">
      <c r="A105">
        <v>1031</v>
      </c>
      <c r="B105">
        <v>0.56299999999999994</v>
      </c>
      <c r="C105">
        <v>0.56299999999999994</v>
      </c>
      <c r="G105">
        <v>0.40500000000000003</v>
      </c>
      <c r="H105">
        <v>0.40500000000000003</v>
      </c>
      <c r="L105" s="16">
        <v>0.49299999999999999</v>
      </c>
    </row>
    <row r="106" spans="1:17" x14ac:dyDescent="0.25">
      <c r="A106">
        <v>1041</v>
      </c>
      <c r="B106">
        <v>0.55300000000000005</v>
      </c>
      <c r="C106">
        <v>0.55300000000000005</v>
      </c>
      <c r="G106">
        <v>0.40200000000000002</v>
      </c>
      <c r="H106">
        <v>0.40200000000000002</v>
      </c>
      <c r="L106" s="16">
        <v>0.49299999999999999</v>
      </c>
    </row>
    <row r="107" spans="1:17" x14ac:dyDescent="0.25">
      <c r="A107">
        <v>1051</v>
      </c>
      <c r="B107">
        <v>0.56299999999999994</v>
      </c>
      <c r="C107">
        <v>0.56299999999999994</v>
      </c>
      <c r="G107">
        <v>0.40200000000000002</v>
      </c>
      <c r="H107">
        <v>0.40200000000000002</v>
      </c>
      <c r="L107" s="16">
        <v>0.49299999999999999</v>
      </c>
    </row>
    <row r="108" spans="1:17" x14ac:dyDescent="0.25">
      <c r="A108">
        <v>1061</v>
      </c>
      <c r="B108">
        <v>0.56100000000000005</v>
      </c>
      <c r="C108">
        <v>0.56100000000000005</v>
      </c>
      <c r="G108">
        <v>0.41099999999999998</v>
      </c>
      <c r="H108">
        <v>0.41099999999999998</v>
      </c>
      <c r="L108" s="16">
        <v>0.49099999999999999</v>
      </c>
    </row>
    <row r="109" spans="1:17" x14ac:dyDescent="0.25">
      <c r="A109" s="13">
        <v>1071</v>
      </c>
      <c r="B109" s="13">
        <v>0.57199999999999995</v>
      </c>
      <c r="C109">
        <v>0.56100000000000005</v>
      </c>
      <c r="G109">
        <v>0.40500000000000003</v>
      </c>
      <c r="H109">
        <v>0.40500000000000003</v>
      </c>
      <c r="L109" s="16">
        <v>0.49099999999999999</v>
      </c>
    </row>
    <row r="110" spans="1:17" x14ac:dyDescent="0.25">
      <c r="A110" s="13">
        <v>1081</v>
      </c>
      <c r="B110" s="13">
        <v>0.57599999999999996</v>
      </c>
      <c r="C110">
        <v>0.55900000000000005</v>
      </c>
      <c r="G110">
        <v>0.40699999999999997</v>
      </c>
      <c r="H110">
        <v>0.40699999999999997</v>
      </c>
      <c r="L110" s="16">
        <v>0.49099999999999999</v>
      </c>
    </row>
    <row r="111" spans="1:17" x14ac:dyDescent="0.25">
      <c r="A111" s="13">
        <v>1091</v>
      </c>
      <c r="B111" s="13">
        <v>0.58399999999999996</v>
      </c>
      <c r="C111">
        <v>0.55900000000000005</v>
      </c>
      <c r="G111">
        <v>0.40699999999999997</v>
      </c>
      <c r="H111">
        <v>0.40699999999999997</v>
      </c>
      <c r="L111" s="16">
        <v>0.48899999999999999</v>
      </c>
    </row>
    <row r="112" spans="1:17" x14ac:dyDescent="0.25">
      <c r="A112" s="13">
        <v>1101</v>
      </c>
      <c r="B112" s="13">
        <v>0.59199999999999997</v>
      </c>
      <c r="C112">
        <v>0.56299999999999994</v>
      </c>
      <c r="G112">
        <v>0.40200000000000002</v>
      </c>
      <c r="H112">
        <v>0.40200000000000002</v>
      </c>
      <c r="L112" s="16">
        <v>0.48699999999999999</v>
      </c>
    </row>
    <row r="113" spans="1:12" x14ac:dyDescent="0.25">
      <c r="A113" s="13">
        <v>1111</v>
      </c>
      <c r="B113" s="13">
        <v>0.58799999999999997</v>
      </c>
      <c r="C113">
        <v>0.56299999999999994</v>
      </c>
      <c r="G113">
        <v>0.41099999999999998</v>
      </c>
      <c r="H113">
        <v>0.41099999999999998</v>
      </c>
      <c r="L113" s="16">
        <v>0.48899999999999999</v>
      </c>
    </row>
    <row r="114" spans="1:12" x14ac:dyDescent="0.25">
      <c r="A114" s="13">
        <v>1121</v>
      </c>
      <c r="B114" s="13">
        <v>0.58599999999999997</v>
      </c>
      <c r="C114">
        <v>0.56100000000000005</v>
      </c>
      <c r="G114">
        <v>0.40200000000000002</v>
      </c>
      <c r="H114">
        <v>0.40200000000000002</v>
      </c>
      <c r="L114" s="16">
        <v>0.49099999999999999</v>
      </c>
    </row>
    <row r="115" spans="1:12" x14ac:dyDescent="0.25">
      <c r="A115" s="13">
        <v>1131</v>
      </c>
      <c r="B115" s="13">
        <v>0.58399999999999996</v>
      </c>
      <c r="C115">
        <v>0.56100000000000005</v>
      </c>
      <c r="G115">
        <v>0.41499999999999998</v>
      </c>
      <c r="H115">
        <v>0.41499999999999998</v>
      </c>
      <c r="L115" s="16">
        <v>0.48899999999999999</v>
      </c>
    </row>
    <row r="116" spans="1:12" x14ac:dyDescent="0.25">
      <c r="A116" s="13">
        <v>1141</v>
      </c>
      <c r="B116" s="13">
        <v>0.59599999999999997</v>
      </c>
      <c r="C116">
        <v>0.56100000000000005</v>
      </c>
      <c r="G116">
        <v>0.40699999999999997</v>
      </c>
      <c r="H116">
        <v>0.40699999999999997</v>
      </c>
      <c r="L116" s="16">
        <v>0.48899999999999999</v>
      </c>
    </row>
    <row r="117" spans="1:12" x14ac:dyDescent="0.25">
      <c r="A117" s="13">
        <v>1151</v>
      </c>
      <c r="B117" s="13">
        <v>0.58199999999999996</v>
      </c>
      <c r="C117">
        <v>0.56100000000000005</v>
      </c>
      <c r="G117">
        <v>0.41899999999999998</v>
      </c>
      <c r="H117">
        <v>0.41899999999999998</v>
      </c>
      <c r="L117" s="16">
        <v>0.48899999999999999</v>
      </c>
    </row>
    <row r="118" spans="1:12" x14ac:dyDescent="0.25">
      <c r="A118" s="13">
        <v>1161</v>
      </c>
      <c r="B118" s="13">
        <v>0.59599999999999997</v>
      </c>
      <c r="C118">
        <v>0.55900000000000005</v>
      </c>
      <c r="G118">
        <v>0.41499999999999998</v>
      </c>
      <c r="H118">
        <v>0.41499999999999998</v>
      </c>
      <c r="L118" s="16">
        <v>0.48899999999999999</v>
      </c>
    </row>
    <row r="119" spans="1:12" x14ac:dyDescent="0.25">
      <c r="A119" s="13">
        <v>1171</v>
      </c>
      <c r="B119" s="13">
        <v>0.57999999999999996</v>
      </c>
      <c r="C119">
        <v>0.55900000000000005</v>
      </c>
      <c r="G119">
        <v>0.41499999999999998</v>
      </c>
      <c r="H119">
        <v>0.41499999999999998</v>
      </c>
      <c r="L119" s="16">
        <v>0.48899999999999999</v>
      </c>
    </row>
    <row r="120" spans="1:12" x14ac:dyDescent="0.25">
      <c r="A120" s="13">
        <v>1181</v>
      </c>
      <c r="B120" s="13">
        <v>0.58799999999999997</v>
      </c>
      <c r="C120">
        <v>0.56299999999999994</v>
      </c>
      <c r="G120">
        <v>0.41299999999999998</v>
      </c>
      <c r="H120">
        <v>0.41299999999999998</v>
      </c>
      <c r="L120" s="16">
        <v>0.48899999999999999</v>
      </c>
    </row>
    <row r="121" spans="1:12" x14ac:dyDescent="0.25">
      <c r="A121" s="13">
        <v>1191</v>
      </c>
      <c r="B121" s="13">
        <v>0.59199999999999997</v>
      </c>
      <c r="C121">
        <v>0.55900000000000005</v>
      </c>
      <c r="G121">
        <v>0.41299999999999998</v>
      </c>
      <c r="H121">
        <v>0.41299999999999998</v>
      </c>
      <c r="L121" s="16">
        <v>0.49099999999999999</v>
      </c>
    </row>
    <row r="122" spans="1:12" x14ac:dyDescent="0.25">
      <c r="A122" s="13">
        <v>1201</v>
      </c>
      <c r="B122" s="13">
        <v>0.59199999999999997</v>
      </c>
      <c r="C122">
        <v>0.56299999999999994</v>
      </c>
      <c r="G122">
        <v>0.41699999999999998</v>
      </c>
      <c r="H122">
        <v>0.41699999999999998</v>
      </c>
      <c r="L122" s="16">
        <v>0.48899999999999999</v>
      </c>
    </row>
    <row r="123" spans="1:12" x14ac:dyDescent="0.25">
      <c r="A123" s="13">
        <v>1211</v>
      </c>
      <c r="B123" s="13">
        <v>0.59599999999999997</v>
      </c>
      <c r="C123">
        <v>0.56100000000000005</v>
      </c>
      <c r="G123">
        <v>0.41699999999999998</v>
      </c>
      <c r="H123">
        <v>0.41699999999999998</v>
      </c>
      <c r="L123" s="16">
        <v>0.48899999999999999</v>
      </c>
    </row>
    <row r="124" spans="1:12" x14ac:dyDescent="0.25">
      <c r="A124" s="13">
        <v>1221</v>
      </c>
      <c r="B124" s="13">
        <v>0.59599999999999997</v>
      </c>
      <c r="C124">
        <v>0.55700000000000005</v>
      </c>
      <c r="G124">
        <v>0.40699999999999997</v>
      </c>
      <c r="H124">
        <v>0.40699999999999997</v>
      </c>
      <c r="L124" s="16">
        <v>0.48899999999999999</v>
      </c>
    </row>
    <row r="125" spans="1:12" x14ac:dyDescent="0.25">
      <c r="A125" s="13">
        <v>1231</v>
      </c>
      <c r="B125" s="13">
        <v>0.59199999999999997</v>
      </c>
      <c r="C125">
        <v>0.56299999999999994</v>
      </c>
      <c r="G125">
        <v>0.41899999999999998</v>
      </c>
      <c r="H125">
        <v>0.41899999999999998</v>
      </c>
      <c r="L125" s="16">
        <v>0.48899999999999999</v>
      </c>
    </row>
    <row r="126" spans="1:12" x14ac:dyDescent="0.25">
      <c r="A126" s="13">
        <v>1241</v>
      </c>
      <c r="B126" s="13">
        <v>0.58799999999999997</v>
      </c>
      <c r="C126">
        <v>0.56100000000000005</v>
      </c>
      <c r="G126">
        <v>0.41299999999999998</v>
      </c>
      <c r="H126">
        <v>0.41299999999999998</v>
      </c>
      <c r="L126" s="16">
        <v>0.48899999999999999</v>
      </c>
    </row>
    <row r="127" spans="1:12" x14ac:dyDescent="0.25">
      <c r="A127" s="13">
        <v>1251</v>
      </c>
      <c r="B127" s="13">
        <v>0.57999999999999996</v>
      </c>
      <c r="C127">
        <v>0.56100000000000005</v>
      </c>
      <c r="G127">
        <v>0.41899999999999998</v>
      </c>
      <c r="H127">
        <v>0.41899999999999998</v>
      </c>
      <c r="L127" s="16">
        <v>0.48899999999999999</v>
      </c>
    </row>
    <row r="128" spans="1:12" x14ac:dyDescent="0.25">
      <c r="A128" s="13">
        <v>1261</v>
      </c>
      <c r="B128" s="13">
        <v>0.59199999999999997</v>
      </c>
      <c r="C128">
        <v>0.56299999999999994</v>
      </c>
      <c r="G128">
        <v>0.40899999999999997</v>
      </c>
      <c r="H128">
        <v>0.40899999999999997</v>
      </c>
      <c r="L128" s="16">
        <v>0.48899999999999999</v>
      </c>
    </row>
    <row r="129" spans="1:12" x14ac:dyDescent="0.25">
      <c r="A129" s="13">
        <v>1271</v>
      </c>
      <c r="B129" s="13">
        <v>0.59599999999999997</v>
      </c>
      <c r="C129">
        <v>0.56100000000000005</v>
      </c>
      <c r="G129">
        <v>0.40899999999999997</v>
      </c>
      <c r="H129">
        <v>0.40899999999999997</v>
      </c>
      <c r="L129" s="16">
        <v>0.48499999999999999</v>
      </c>
    </row>
    <row r="130" spans="1:12" x14ac:dyDescent="0.25">
      <c r="A130" s="13">
        <v>1281</v>
      </c>
      <c r="B130" s="13">
        <v>0.59199999999999997</v>
      </c>
      <c r="C130">
        <v>0.55900000000000005</v>
      </c>
      <c r="G130">
        <v>0.41499999999999998</v>
      </c>
      <c r="H130">
        <v>0.41499999999999998</v>
      </c>
      <c r="L130" s="16">
        <v>0.48499999999999999</v>
      </c>
    </row>
    <row r="131" spans="1:12" x14ac:dyDescent="0.25">
      <c r="A131" s="13">
        <v>1291</v>
      </c>
      <c r="B131" s="13">
        <v>0.58399999999999996</v>
      </c>
      <c r="C131">
        <v>0.56100000000000005</v>
      </c>
      <c r="G131">
        <v>0.41899999999999998</v>
      </c>
      <c r="H131">
        <v>0.41899999999999998</v>
      </c>
      <c r="L131" s="16">
        <v>0.48899999999999999</v>
      </c>
    </row>
    <row r="132" spans="1:12" x14ac:dyDescent="0.25">
      <c r="A132" s="13">
        <v>1301</v>
      </c>
      <c r="B132" s="13">
        <v>0.60099999999999998</v>
      </c>
      <c r="C132">
        <v>0.56100000000000005</v>
      </c>
      <c r="G132">
        <v>0.41499999999999998</v>
      </c>
      <c r="H132">
        <v>0.41499999999999998</v>
      </c>
      <c r="L132" s="16">
        <v>0.48699999999999999</v>
      </c>
    </row>
    <row r="133" spans="1:12" x14ac:dyDescent="0.25">
      <c r="A133" s="13">
        <v>1311</v>
      </c>
      <c r="B133" s="13">
        <v>0.59599999999999997</v>
      </c>
      <c r="C133">
        <v>0.56299999999999994</v>
      </c>
      <c r="G133">
        <v>0.41499999999999998</v>
      </c>
      <c r="H133">
        <v>0.41499999999999998</v>
      </c>
      <c r="L133" s="16">
        <v>0.48499999999999999</v>
      </c>
    </row>
    <row r="134" spans="1:12" x14ac:dyDescent="0.25">
      <c r="A134" s="13">
        <v>1321</v>
      </c>
      <c r="B134" s="13">
        <v>0.59199999999999997</v>
      </c>
      <c r="C134">
        <v>0.56100000000000005</v>
      </c>
      <c r="G134">
        <v>0.40200000000000002</v>
      </c>
      <c r="H134">
        <v>0.40200000000000002</v>
      </c>
      <c r="L134" s="16">
        <v>0.48899999999999999</v>
      </c>
    </row>
    <row r="135" spans="1:12" x14ac:dyDescent="0.25">
      <c r="A135" s="13">
        <v>1331</v>
      </c>
      <c r="B135" s="13">
        <v>0.59199999999999997</v>
      </c>
      <c r="C135">
        <v>0.56100000000000005</v>
      </c>
      <c r="G135">
        <v>0.41099999999999998</v>
      </c>
      <c r="H135">
        <v>0.41099999999999998</v>
      </c>
      <c r="L135" s="16">
        <v>0.48899999999999999</v>
      </c>
    </row>
    <row r="136" spans="1:12" x14ac:dyDescent="0.25">
      <c r="A136" s="13">
        <v>1341</v>
      </c>
      <c r="B136" s="13">
        <v>0.59199999999999997</v>
      </c>
      <c r="C136">
        <v>0.55900000000000005</v>
      </c>
      <c r="G136">
        <v>0.40200000000000002</v>
      </c>
      <c r="H136">
        <v>0.40200000000000002</v>
      </c>
      <c r="L136" s="16">
        <v>0.48899999999999999</v>
      </c>
    </row>
    <row r="137" spans="1:12" x14ac:dyDescent="0.25">
      <c r="A137" s="13">
        <v>1351</v>
      </c>
      <c r="B137" s="13">
        <v>0.58199999999999996</v>
      </c>
      <c r="C137">
        <v>0.56100000000000005</v>
      </c>
      <c r="G137">
        <v>0.41099999999999998</v>
      </c>
      <c r="H137">
        <v>0.41099999999999998</v>
      </c>
      <c r="L137" s="16">
        <v>0.48899999999999999</v>
      </c>
    </row>
    <row r="138" spans="1:12" x14ac:dyDescent="0.25">
      <c r="A138" s="13">
        <v>1361</v>
      </c>
      <c r="B138" s="13">
        <v>0.59599999999999997</v>
      </c>
      <c r="C138">
        <v>0.55900000000000005</v>
      </c>
      <c r="G138">
        <v>0.40899999999999997</v>
      </c>
      <c r="H138">
        <v>0.40899999999999997</v>
      </c>
      <c r="L138" s="16">
        <v>0.49099999999999999</v>
      </c>
    </row>
    <row r="139" spans="1:12" x14ac:dyDescent="0.25">
      <c r="A139" s="13">
        <v>1371</v>
      </c>
      <c r="B139" s="13">
        <v>0.60099999999999998</v>
      </c>
      <c r="C139">
        <v>0.55900000000000005</v>
      </c>
      <c r="G139">
        <v>0.39800000000000002</v>
      </c>
      <c r="H139">
        <v>0.39800000000000002</v>
      </c>
      <c r="L139" s="16">
        <v>0.49099999999999999</v>
      </c>
    </row>
    <row r="140" spans="1:12" x14ac:dyDescent="0.25">
      <c r="A140" s="13">
        <v>1381</v>
      </c>
      <c r="B140" s="13">
        <v>0.59599999999999997</v>
      </c>
      <c r="C140">
        <v>0.55900000000000005</v>
      </c>
      <c r="G140">
        <v>0.39800000000000002</v>
      </c>
      <c r="H140">
        <v>0.39800000000000002</v>
      </c>
      <c r="L140" s="16">
        <v>0.49099999999999999</v>
      </c>
    </row>
    <row r="141" spans="1:12" x14ac:dyDescent="0.25">
      <c r="A141" s="13">
        <v>1391</v>
      </c>
      <c r="B141" s="13">
        <v>0.59199999999999997</v>
      </c>
      <c r="C141">
        <v>0.56100000000000005</v>
      </c>
      <c r="G141">
        <v>0.41499999999999998</v>
      </c>
      <c r="H141">
        <v>0.41499999999999998</v>
      </c>
      <c r="L141" s="16">
        <v>0.49099999999999999</v>
      </c>
    </row>
    <row r="142" spans="1:12" x14ac:dyDescent="0.25">
      <c r="A142" s="13">
        <v>1401</v>
      </c>
      <c r="B142" s="13">
        <v>0.58399999999999996</v>
      </c>
      <c r="C142">
        <v>0.56100000000000005</v>
      </c>
      <c r="G142">
        <v>0.41099999999999998</v>
      </c>
      <c r="H142">
        <v>0.41099999999999998</v>
      </c>
      <c r="L142" s="16">
        <v>0.49299999999999999</v>
      </c>
    </row>
    <row r="143" spans="1:12" x14ac:dyDescent="0.25">
      <c r="A143" s="13">
        <v>1411</v>
      </c>
      <c r="B143" s="13">
        <v>0.58399999999999996</v>
      </c>
      <c r="C143">
        <v>0.55700000000000005</v>
      </c>
      <c r="G143">
        <v>0.40699999999999997</v>
      </c>
      <c r="H143">
        <v>0.40699999999999997</v>
      </c>
      <c r="L143" s="16">
        <v>0.49099999999999999</v>
      </c>
    </row>
    <row r="144" spans="1:12" x14ac:dyDescent="0.25">
      <c r="A144" s="13">
        <v>1421</v>
      </c>
      <c r="B144" s="13">
        <v>0.58399999999999996</v>
      </c>
      <c r="C144">
        <v>0.55900000000000005</v>
      </c>
      <c r="G144">
        <v>0.41099999999999998</v>
      </c>
      <c r="H144">
        <v>0.41099999999999998</v>
      </c>
      <c r="L144" s="16">
        <v>0.49099999999999999</v>
      </c>
    </row>
    <row r="145" spans="1:12" x14ac:dyDescent="0.25">
      <c r="A145" s="13">
        <v>1431</v>
      </c>
      <c r="B145" s="13">
        <v>0.58599999999999997</v>
      </c>
      <c r="C145">
        <v>0.55500000000000005</v>
      </c>
      <c r="G145">
        <v>0.39400000000000002</v>
      </c>
      <c r="H145">
        <v>0.39400000000000002</v>
      </c>
      <c r="L145" s="16">
        <v>0.49299999999999999</v>
      </c>
    </row>
    <row r="146" spans="1:12" x14ac:dyDescent="0.25">
      <c r="A146" s="13">
        <v>1441</v>
      </c>
      <c r="B146" s="13">
        <v>0.58199999999999996</v>
      </c>
      <c r="C146">
        <v>0.56100000000000005</v>
      </c>
      <c r="G146">
        <v>0.41299999999999998</v>
      </c>
      <c r="H146">
        <v>0.41299999999999998</v>
      </c>
      <c r="L146" s="16">
        <v>0.49299999999999999</v>
      </c>
    </row>
    <row r="147" spans="1:12" x14ac:dyDescent="0.25">
      <c r="A147" s="13">
        <v>1451</v>
      </c>
      <c r="B147" s="13">
        <v>0.57399999999999995</v>
      </c>
      <c r="C147">
        <v>0.55900000000000005</v>
      </c>
      <c r="G147">
        <v>0.41499999999999998</v>
      </c>
      <c r="H147">
        <v>0.41499999999999998</v>
      </c>
      <c r="L147" s="16">
        <v>0.49299999999999999</v>
      </c>
    </row>
    <row r="148" spans="1:12" x14ac:dyDescent="0.25">
      <c r="A148">
        <v>1461</v>
      </c>
      <c r="B148">
        <v>0.56100000000000005</v>
      </c>
      <c r="C148">
        <v>0.56299999999999994</v>
      </c>
      <c r="G148">
        <v>0.41299999999999998</v>
      </c>
      <c r="H148">
        <v>0.41299999999999998</v>
      </c>
      <c r="L148" s="16">
        <v>0.49099999999999999</v>
      </c>
    </row>
    <row r="149" spans="1:12" x14ac:dyDescent="0.25">
      <c r="A149">
        <v>1471</v>
      </c>
      <c r="B149">
        <v>0.55900000000000005</v>
      </c>
      <c r="C149">
        <v>0.55900000000000005</v>
      </c>
      <c r="G149">
        <v>0.40500000000000003</v>
      </c>
      <c r="H149">
        <v>0.40500000000000003</v>
      </c>
      <c r="L149" s="16">
        <v>0.495</v>
      </c>
    </row>
    <row r="150" spans="1:12" x14ac:dyDescent="0.25">
      <c r="A150">
        <v>1481</v>
      </c>
      <c r="B150">
        <v>0.55900000000000005</v>
      </c>
      <c r="C150">
        <v>0.55900000000000005</v>
      </c>
      <c r="G150">
        <v>0.41099999999999998</v>
      </c>
      <c r="H150">
        <v>0.41099999999999998</v>
      </c>
      <c r="L150" s="16">
        <v>0.51800000000000002</v>
      </c>
    </row>
    <row r="151" spans="1:12" x14ac:dyDescent="0.25">
      <c r="A151">
        <v>1491</v>
      </c>
      <c r="B151">
        <v>0.56299999999999994</v>
      </c>
      <c r="C151">
        <v>0.56299999999999994</v>
      </c>
      <c r="G151">
        <v>0.41699999999999998</v>
      </c>
      <c r="H151">
        <v>0.41699999999999998</v>
      </c>
      <c r="L151" s="16">
        <v>0.51800000000000002</v>
      </c>
    </row>
    <row r="152" spans="1:12" x14ac:dyDescent="0.25">
      <c r="A152">
        <v>1501</v>
      </c>
      <c r="B152">
        <v>0.56299999999999994</v>
      </c>
      <c r="C152">
        <v>0.55900000000000005</v>
      </c>
      <c r="G152">
        <v>0.41299999999999998</v>
      </c>
      <c r="H152">
        <v>0.41299999999999998</v>
      </c>
      <c r="L152" s="16">
        <v>0.51400000000000001</v>
      </c>
    </row>
    <row r="153" spans="1:12" x14ac:dyDescent="0.25">
      <c r="A153">
        <v>1511</v>
      </c>
      <c r="B153">
        <v>0.56100000000000005</v>
      </c>
      <c r="C153">
        <v>0.56299999999999994</v>
      </c>
      <c r="G153">
        <v>0.41299999999999998</v>
      </c>
      <c r="H153">
        <v>0.41299999999999998</v>
      </c>
      <c r="L153" s="16">
        <v>0.52200000000000002</v>
      </c>
    </row>
    <row r="154" spans="1:12" x14ac:dyDescent="0.25">
      <c r="A154">
        <v>1521</v>
      </c>
      <c r="B154">
        <v>0.56100000000000005</v>
      </c>
      <c r="C154">
        <v>0.55700000000000005</v>
      </c>
      <c r="G154">
        <v>0.41899999999999998</v>
      </c>
      <c r="H154">
        <v>0.41899999999999998</v>
      </c>
      <c r="L154" s="16">
        <v>0.50800000000000001</v>
      </c>
    </row>
    <row r="155" spans="1:12" x14ac:dyDescent="0.25">
      <c r="A155">
        <v>1531</v>
      </c>
      <c r="B155">
        <v>0.56100000000000005</v>
      </c>
      <c r="C155">
        <v>0.55900000000000005</v>
      </c>
      <c r="G155">
        <v>0.42299999999999999</v>
      </c>
      <c r="H155">
        <v>0.42299999999999999</v>
      </c>
      <c r="L155" s="16">
        <v>0.51</v>
      </c>
    </row>
    <row r="156" spans="1:12" x14ac:dyDescent="0.25">
      <c r="A156">
        <v>1541</v>
      </c>
      <c r="B156">
        <v>0.56100000000000005</v>
      </c>
      <c r="C156">
        <v>0.56299999999999994</v>
      </c>
      <c r="G156">
        <v>0.42299999999999999</v>
      </c>
      <c r="H156">
        <v>0.42299999999999999</v>
      </c>
      <c r="L156" s="16">
        <v>0.51</v>
      </c>
    </row>
    <row r="157" spans="1:12" x14ac:dyDescent="0.25">
      <c r="A157">
        <v>1551</v>
      </c>
      <c r="B157">
        <v>0.55900000000000005</v>
      </c>
      <c r="C157">
        <v>0.55900000000000005</v>
      </c>
      <c r="G157">
        <v>0.42099999999999999</v>
      </c>
      <c r="H157">
        <v>0.42099999999999999</v>
      </c>
      <c r="L157" s="16">
        <v>0.51600000000000001</v>
      </c>
    </row>
    <row r="158" spans="1:12" x14ac:dyDescent="0.25">
      <c r="A158">
        <v>1561</v>
      </c>
      <c r="B158">
        <v>0.55900000000000005</v>
      </c>
      <c r="C158">
        <v>0.56100000000000005</v>
      </c>
      <c r="G158">
        <v>0.41899999999999998</v>
      </c>
      <c r="H158">
        <v>0.41899999999999998</v>
      </c>
      <c r="L158" s="16">
        <v>0.52800000000000002</v>
      </c>
    </row>
    <row r="159" spans="1:12" x14ac:dyDescent="0.25">
      <c r="A159">
        <v>1571</v>
      </c>
      <c r="B159">
        <v>0.56299999999999994</v>
      </c>
      <c r="C159">
        <v>0.55700000000000005</v>
      </c>
      <c r="G159">
        <v>0.42099999999999999</v>
      </c>
      <c r="H159">
        <v>0.42099999999999999</v>
      </c>
      <c r="L159" s="16">
        <v>0.51200000000000001</v>
      </c>
    </row>
    <row r="160" spans="1:12" x14ac:dyDescent="0.25">
      <c r="A160">
        <v>1581</v>
      </c>
      <c r="B160">
        <v>0.55900000000000005</v>
      </c>
      <c r="C160">
        <v>0.56100000000000005</v>
      </c>
      <c r="G160">
        <v>0.41899999999999998</v>
      </c>
      <c r="H160">
        <v>0.41899999999999998</v>
      </c>
      <c r="L160" s="16">
        <v>0.51600000000000001</v>
      </c>
    </row>
    <row r="161" spans="1:12" x14ac:dyDescent="0.25">
      <c r="A161">
        <v>1591</v>
      </c>
      <c r="B161">
        <v>0.56299999999999994</v>
      </c>
      <c r="C161">
        <v>0.55900000000000005</v>
      </c>
      <c r="G161">
        <v>0.41899999999999998</v>
      </c>
      <c r="H161">
        <v>0.41899999999999998</v>
      </c>
      <c r="L161" s="16">
        <v>0.51400000000000001</v>
      </c>
    </row>
    <row r="162" spans="1:12" x14ac:dyDescent="0.25">
      <c r="A162">
        <v>1601</v>
      </c>
      <c r="B162">
        <v>0.56100000000000005</v>
      </c>
      <c r="C162">
        <v>0.56100000000000005</v>
      </c>
      <c r="G162">
        <v>0.41899999999999998</v>
      </c>
      <c r="H162">
        <v>0.41899999999999998</v>
      </c>
      <c r="L162" s="16">
        <v>0.51200000000000001</v>
      </c>
    </row>
    <row r="163" spans="1:12" x14ac:dyDescent="0.25">
      <c r="A163">
        <v>1611</v>
      </c>
      <c r="B163">
        <v>0.55700000000000005</v>
      </c>
      <c r="C163">
        <v>0.55100000000000005</v>
      </c>
      <c r="G163">
        <v>0.41499999999999998</v>
      </c>
      <c r="H163">
        <v>0.41499999999999998</v>
      </c>
      <c r="L163" s="16">
        <v>0.52200000000000002</v>
      </c>
    </row>
    <row r="164" spans="1:12" x14ac:dyDescent="0.25">
      <c r="A164">
        <v>1621</v>
      </c>
      <c r="B164">
        <v>0.56299999999999994</v>
      </c>
      <c r="C164">
        <v>0.55900000000000005</v>
      </c>
      <c r="G164">
        <v>0.41099999999999998</v>
      </c>
      <c r="H164">
        <v>0.41099999999999998</v>
      </c>
      <c r="L164" s="16">
        <v>0.52200000000000002</v>
      </c>
    </row>
    <row r="165" spans="1:12" x14ac:dyDescent="0.25">
      <c r="A165">
        <v>1631</v>
      </c>
      <c r="B165">
        <v>0.56100000000000005</v>
      </c>
      <c r="C165">
        <v>0.56299999999999994</v>
      </c>
      <c r="G165">
        <v>0.40200000000000002</v>
      </c>
      <c r="H165">
        <v>0.40200000000000002</v>
      </c>
      <c r="L165" s="16">
        <v>0.52400000000000002</v>
      </c>
    </row>
    <row r="166" spans="1:12" x14ac:dyDescent="0.25">
      <c r="A166">
        <v>1641</v>
      </c>
      <c r="B166">
        <v>0.56100000000000005</v>
      </c>
      <c r="C166">
        <v>0.55900000000000005</v>
      </c>
      <c r="G166">
        <v>0.41699999999999998</v>
      </c>
      <c r="H166">
        <v>0.41699999999999998</v>
      </c>
      <c r="L166" s="16">
        <v>0.51800000000000002</v>
      </c>
    </row>
    <row r="167" spans="1:12" x14ac:dyDescent="0.25">
      <c r="A167">
        <v>1651</v>
      </c>
      <c r="B167">
        <v>0.56299999999999994</v>
      </c>
      <c r="C167">
        <v>0.55900000000000005</v>
      </c>
      <c r="G167">
        <v>0.41499999999999998</v>
      </c>
      <c r="H167">
        <v>0.41499999999999998</v>
      </c>
      <c r="L167" s="16">
        <v>0.51400000000000001</v>
      </c>
    </row>
    <row r="168" spans="1:12" x14ac:dyDescent="0.25">
      <c r="A168">
        <v>1661</v>
      </c>
      <c r="B168">
        <v>0.56100000000000005</v>
      </c>
      <c r="C168">
        <v>0.55900000000000005</v>
      </c>
      <c r="G168">
        <v>0.40899999999999997</v>
      </c>
      <c r="H168">
        <v>0.40899999999999997</v>
      </c>
      <c r="L168" s="16">
        <v>0.51400000000000001</v>
      </c>
    </row>
    <row r="169" spans="1:12" x14ac:dyDescent="0.25">
      <c r="A169">
        <v>1671</v>
      </c>
      <c r="B169">
        <v>0.55900000000000005</v>
      </c>
      <c r="C169">
        <v>0.55900000000000005</v>
      </c>
      <c r="G169">
        <v>0.40200000000000002</v>
      </c>
      <c r="H169">
        <v>0.40200000000000002</v>
      </c>
      <c r="L169" s="16">
        <v>0.53</v>
      </c>
    </row>
    <row r="170" spans="1:12" x14ac:dyDescent="0.25">
      <c r="A170">
        <v>1681</v>
      </c>
      <c r="B170">
        <v>0.56100000000000005</v>
      </c>
      <c r="C170">
        <v>0.56299999999999994</v>
      </c>
      <c r="G170">
        <v>0.41299999999999998</v>
      </c>
      <c r="H170">
        <v>0.41299999999999998</v>
      </c>
      <c r="L170" s="16">
        <v>0.51800000000000002</v>
      </c>
    </row>
    <row r="171" spans="1:12" x14ac:dyDescent="0.25">
      <c r="A171">
        <v>1691</v>
      </c>
      <c r="B171">
        <v>0.56100000000000005</v>
      </c>
      <c r="C171">
        <v>0.55900000000000005</v>
      </c>
      <c r="G171">
        <v>0.4</v>
      </c>
      <c r="H171">
        <v>0.4</v>
      </c>
      <c r="L171" s="16">
        <v>0.51400000000000001</v>
      </c>
    </row>
    <row r="172" spans="1:12" x14ac:dyDescent="0.25">
      <c r="A172">
        <v>1701</v>
      </c>
      <c r="B172">
        <v>0.56299999999999994</v>
      </c>
      <c r="C172">
        <v>0.55900000000000005</v>
      </c>
      <c r="G172">
        <v>0.40699999999999997</v>
      </c>
      <c r="H172">
        <v>0.40699999999999997</v>
      </c>
      <c r="L172" s="16">
        <v>0.52200000000000002</v>
      </c>
    </row>
    <row r="173" spans="1:12" x14ac:dyDescent="0.25">
      <c r="A173">
        <v>1711</v>
      </c>
      <c r="B173">
        <v>0.56100000000000005</v>
      </c>
      <c r="C173">
        <v>0.55900000000000005</v>
      </c>
      <c r="G173" s="16">
        <v>0.39400000000000002</v>
      </c>
      <c r="L173" s="16">
        <v>0.51800000000000002</v>
      </c>
    </row>
    <row r="174" spans="1:12" x14ac:dyDescent="0.25">
      <c r="A174">
        <v>1721</v>
      </c>
      <c r="B174">
        <v>0.56100000000000005</v>
      </c>
      <c r="C174">
        <v>0.55900000000000005</v>
      </c>
      <c r="G174" s="16">
        <v>0.40200000000000002</v>
      </c>
      <c r="L174" s="16">
        <v>0.52</v>
      </c>
    </row>
    <row r="175" spans="1:12" x14ac:dyDescent="0.25">
      <c r="A175">
        <v>1731</v>
      </c>
      <c r="B175">
        <v>0.55900000000000005</v>
      </c>
      <c r="C175">
        <v>0.55900000000000005</v>
      </c>
      <c r="G175" s="16">
        <v>0.39400000000000002</v>
      </c>
      <c r="L175" s="16">
        <v>0.52200000000000002</v>
      </c>
    </row>
    <row r="176" spans="1:12" x14ac:dyDescent="0.25">
      <c r="A176">
        <v>1741</v>
      </c>
      <c r="B176">
        <v>0.56100000000000005</v>
      </c>
      <c r="C176">
        <v>0.55700000000000005</v>
      </c>
      <c r="G176" s="16">
        <v>0.38600000000000001</v>
      </c>
      <c r="L176" s="16">
        <v>0.50800000000000001</v>
      </c>
    </row>
    <row r="177" spans="1:12" x14ac:dyDescent="0.25">
      <c r="A177">
        <v>1751</v>
      </c>
      <c r="B177">
        <v>0.55900000000000005</v>
      </c>
      <c r="C177">
        <v>0.56299999999999994</v>
      </c>
      <c r="G177" s="16">
        <v>0.376</v>
      </c>
      <c r="L177" s="16">
        <v>0.51600000000000001</v>
      </c>
    </row>
    <row r="178" spans="1:12" x14ac:dyDescent="0.25">
      <c r="A178">
        <v>1761</v>
      </c>
      <c r="B178">
        <v>0.55900000000000005</v>
      </c>
      <c r="C178">
        <v>0.55900000000000005</v>
      </c>
      <c r="G178" s="16">
        <v>0.378</v>
      </c>
      <c r="L178" s="16">
        <v>0.51800000000000002</v>
      </c>
    </row>
    <row r="179" spans="1:12" x14ac:dyDescent="0.25">
      <c r="A179">
        <v>1771</v>
      </c>
      <c r="B179">
        <v>0.55900000000000005</v>
      </c>
      <c r="C179">
        <v>0.56100000000000005</v>
      </c>
      <c r="G179" s="16">
        <v>0.378</v>
      </c>
      <c r="L179" s="16">
        <v>0.51600000000000001</v>
      </c>
    </row>
    <row r="180" spans="1:12" x14ac:dyDescent="0.25">
      <c r="A180">
        <v>1781</v>
      </c>
      <c r="B180">
        <v>0.56100000000000005</v>
      </c>
      <c r="C180">
        <v>0.55500000000000005</v>
      </c>
      <c r="G180" s="16">
        <v>0.378</v>
      </c>
      <c r="L180" s="16">
        <v>0.51200000000000001</v>
      </c>
    </row>
    <row r="181" spans="1:12" x14ac:dyDescent="0.25">
      <c r="A181">
        <v>1791</v>
      </c>
      <c r="B181">
        <v>0.56100000000000005</v>
      </c>
      <c r="C181">
        <v>0.55500000000000005</v>
      </c>
      <c r="G181" s="16">
        <v>0.372</v>
      </c>
      <c r="L181" s="16">
        <v>0.52200000000000002</v>
      </c>
    </row>
    <row r="182" spans="1:12" x14ac:dyDescent="0.25">
      <c r="A182">
        <v>1801</v>
      </c>
      <c r="B182">
        <v>0.55700000000000005</v>
      </c>
      <c r="C182">
        <v>0.55500000000000005</v>
      </c>
      <c r="G182" s="16">
        <v>0.36299999999999999</v>
      </c>
      <c r="L182" s="16">
        <v>0.51800000000000002</v>
      </c>
    </row>
    <row r="183" spans="1:12" x14ac:dyDescent="0.25">
      <c r="A183">
        <v>1811</v>
      </c>
      <c r="B183">
        <v>0.55900000000000005</v>
      </c>
      <c r="C183">
        <v>0.55300000000000005</v>
      </c>
      <c r="G183" s="16">
        <v>0.36899999999999999</v>
      </c>
      <c r="L183" s="16">
        <v>0.53200000000000003</v>
      </c>
    </row>
    <row r="184" spans="1:12" x14ac:dyDescent="0.25">
      <c r="A184">
        <v>1821</v>
      </c>
      <c r="B184">
        <v>0.55500000000000005</v>
      </c>
      <c r="C184">
        <v>0.55900000000000005</v>
      </c>
      <c r="G184" s="16">
        <v>0.36099999999999999</v>
      </c>
      <c r="L184" s="16">
        <v>0.53</v>
      </c>
    </row>
    <row r="185" spans="1:12" x14ac:dyDescent="0.25">
      <c r="A185">
        <v>1831</v>
      </c>
      <c r="B185">
        <v>0.56100000000000005</v>
      </c>
      <c r="C185">
        <v>0.55900000000000005</v>
      </c>
      <c r="G185" s="16">
        <v>0.35899999999999999</v>
      </c>
      <c r="L185" s="16">
        <v>0.50800000000000001</v>
      </c>
    </row>
    <row r="186" spans="1:12" x14ac:dyDescent="0.25">
      <c r="A186">
        <v>1841</v>
      </c>
      <c r="B186">
        <v>0.55900000000000005</v>
      </c>
      <c r="C186">
        <v>0.55900000000000005</v>
      </c>
      <c r="G186" s="16">
        <v>0.35699999999999998</v>
      </c>
      <c r="L186" s="16">
        <v>0.52</v>
      </c>
    </row>
    <row r="187" spans="1:12" x14ac:dyDescent="0.25">
      <c r="A187">
        <v>1851</v>
      </c>
      <c r="B187">
        <v>0.56299999999999994</v>
      </c>
      <c r="C187">
        <v>0.55900000000000005</v>
      </c>
      <c r="G187" s="16">
        <v>0.35899999999999999</v>
      </c>
      <c r="L187" s="16">
        <v>0.52</v>
      </c>
    </row>
    <row r="188" spans="1:12" x14ac:dyDescent="0.25">
      <c r="A188">
        <v>1861</v>
      </c>
      <c r="B188">
        <v>0.55900000000000005</v>
      </c>
      <c r="C188">
        <v>0.55900000000000005</v>
      </c>
      <c r="G188" s="16">
        <v>0.35899999999999999</v>
      </c>
      <c r="L188" s="16">
        <v>0.51600000000000001</v>
      </c>
    </row>
    <row r="189" spans="1:12" x14ac:dyDescent="0.25">
      <c r="A189">
        <v>1871</v>
      </c>
      <c r="B189">
        <v>0.55900000000000005</v>
      </c>
      <c r="C189">
        <v>0.55900000000000005</v>
      </c>
      <c r="G189" s="16">
        <v>0.36099999999999999</v>
      </c>
      <c r="L189" s="16">
        <v>0.52600000000000002</v>
      </c>
    </row>
    <row r="190" spans="1:12" x14ac:dyDescent="0.25">
      <c r="A190">
        <v>1881</v>
      </c>
      <c r="B190">
        <v>0.56299999999999994</v>
      </c>
      <c r="C190">
        <v>0.55500000000000005</v>
      </c>
      <c r="G190" s="16">
        <v>0.35899999999999999</v>
      </c>
      <c r="L190" s="16">
        <v>0.52800000000000002</v>
      </c>
    </row>
    <row r="191" spans="1:12" x14ac:dyDescent="0.25">
      <c r="A191">
        <v>1891</v>
      </c>
      <c r="B191">
        <v>0.55900000000000005</v>
      </c>
      <c r="C191">
        <v>0.55900000000000005</v>
      </c>
      <c r="G191" s="16">
        <v>0.35899999999999999</v>
      </c>
      <c r="L191" s="16">
        <v>0.51600000000000001</v>
      </c>
    </row>
    <row r="192" spans="1:12" x14ac:dyDescent="0.25">
      <c r="A192">
        <v>1901</v>
      </c>
      <c r="B192">
        <v>0.56299999999999994</v>
      </c>
      <c r="C192">
        <v>0.55700000000000005</v>
      </c>
      <c r="G192" s="16">
        <v>0.35899999999999999</v>
      </c>
      <c r="L192" s="16">
        <v>0.51</v>
      </c>
    </row>
    <row r="193" spans="1:12" x14ac:dyDescent="0.25">
      <c r="A193">
        <v>1911</v>
      </c>
      <c r="B193">
        <v>0.55700000000000005</v>
      </c>
      <c r="C193">
        <v>0.55900000000000005</v>
      </c>
      <c r="G193" s="16">
        <v>0.35899999999999999</v>
      </c>
      <c r="L193" s="16">
        <v>0.51800000000000002</v>
      </c>
    </row>
    <row r="194" spans="1:12" x14ac:dyDescent="0.25">
      <c r="A194">
        <v>1921</v>
      </c>
      <c r="B194">
        <v>0.55900000000000005</v>
      </c>
      <c r="C194">
        <v>0.54900000000000004</v>
      </c>
      <c r="G194" s="16">
        <v>0.36099999999999999</v>
      </c>
      <c r="L194" s="16">
        <v>0.51800000000000002</v>
      </c>
    </row>
    <row r="195" spans="1:12" x14ac:dyDescent="0.25">
      <c r="A195">
        <v>1931</v>
      </c>
      <c r="B195">
        <v>0.56299999999999994</v>
      </c>
      <c r="C195">
        <v>0.55700000000000005</v>
      </c>
      <c r="G195" s="16">
        <v>0.35899999999999999</v>
      </c>
      <c r="L195" s="16">
        <v>0.52800000000000002</v>
      </c>
    </row>
    <row r="196" spans="1:12" x14ac:dyDescent="0.25">
      <c r="A196">
        <v>1941</v>
      </c>
      <c r="B196">
        <v>0.55900000000000005</v>
      </c>
      <c r="C196">
        <v>0.56100000000000005</v>
      </c>
      <c r="G196" s="16">
        <v>0.36099999999999999</v>
      </c>
      <c r="L196" s="16">
        <v>0.51800000000000002</v>
      </c>
    </row>
    <row r="197" spans="1:12" x14ac:dyDescent="0.25">
      <c r="A197">
        <v>1951</v>
      </c>
      <c r="B197">
        <v>0.56100000000000005</v>
      </c>
      <c r="C197">
        <v>0.55900000000000005</v>
      </c>
      <c r="G197" s="16">
        <v>0.35899999999999999</v>
      </c>
      <c r="L197" s="16">
        <v>0.51800000000000002</v>
      </c>
    </row>
    <row r="198" spans="1:12" x14ac:dyDescent="0.25">
      <c r="A198">
        <v>1961</v>
      </c>
      <c r="B198">
        <v>0.55700000000000005</v>
      </c>
      <c r="C198">
        <v>0.56100000000000005</v>
      </c>
      <c r="G198" s="16">
        <v>0.35499999999999998</v>
      </c>
      <c r="L198" s="16">
        <v>0.51200000000000001</v>
      </c>
    </row>
    <row r="199" spans="1:12" x14ac:dyDescent="0.25">
      <c r="A199">
        <v>1971</v>
      </c>
      <c r="B199">
        <v>0.56100000000000005</v>
      </c>
      <c r="C199">
        <v>0.55900000000000005</v>
      </c>
      <c r="G199" s="16">
        <v>0.35699999999999998</v>
      </c>
      <c r="L199" s="16">
        <v>0.51600000000000001</v>
      </c>
    </row>
    <row r="200" spans="1:12" x14ac:dyDescent="0.25">
      <c r="A200">
        <v>1981</v>
      </c>
      <c r="B200">
        <v>0.55900000000000005</v>
      </c>
      <c r="C200">
        <v>0.55900000000000005</v>
      </c>
      <c r="G200" s="16">
        <v>0.36099999999999999</v>
      </c>
      <c r="L200" s="16">
        <v>0.51800000000000002</v>
      </c>
    </row>
    <row r="201" spans="1:12" x14ac:dyDescent="0.25">
      <c r="A201">
        <v>1991</v>
      </c>
      <c r="B201">
        <v>0.56100000000000005</v>
      </c>
      <c r="C201">
        <v>0.55900000000000005</v>
      </c>
      <c r="G201" s="16">
        <v>0.35699999999999998</v>
      </c>
      <c r="L201" s="16">
        <v>0.52600000000000002</v>
      </c>
    </row>
    <row r="202" spans="1:12" x14ac:dyDescent="0.25">
      <c r="A202">
        <v>2001</v>
      </c>
      <c r="B202">
        <v>0.55100000000000005</v>
      </c>
      <c r="C202">
        <v>0.55700000000000005</v>
      </c>
      <c r="G202" s="16">
        <v>0.35299999999999998</v>
      </c>
      <c r="L202" s="16">
        <v>0.52600000000000002</v>
      </c>
    </row>
    <row r="203" spans="1:12" x14ac:dyDescent="0.25">
      <c r="A203">
        <v>2011</v>
      </c>
      <c r="B203">
        <v>0.55900000000000005</v>
      </c>
      <c r="C203">
        <v>0.55900000000000005</v>
      </c>
      <c r="G203" s="16">
        <v>0.35499999999999998</v>
      </c>
      <c r="L203" s="16">
        <v>0.50800000000000001</v>
      </c>
    </row>
    <row r="204" spans="1:12" x14ac:dyDescent="0.25">
      <c r="A204">
        <v>2021</v>
      </c>
      <c r="B204">
        <v>0.56299999999999994</v>
      </c>
      <c r="C204">
        <v>0.55900000000000005</v>
      </c>
      <c r="G204" s="16">
        <v>0.35299999999999998</v>
      </c>
      <c r="L204" s="16">
        <v>0.53900000000000003</v>
      </c>
    </row>
    <row r="205" spans="1:12" x14ac:dyDescent="0.25">
      <c r="A205">
        <v>2031</v>
      </c>
      <c r="B205">
        <v>0.55900000000000005</v>
      </c>
      <c r="C205">
        <v>0.55700000000000005</v>
      </c>
      <c r="G205" s="16">
        <v>0.34899999999999998</v>
      </c>
      <c r="L205" s="16">
        <v>0.55100000000000005</v>
      </c>
    </row>
    <row r="206" spans="1:12" x14ac:dyDescent="0.25">
      <c r="A206">
        <v>2041</v>
      </c>
      <c r="B206">
        <v>0.55900000000000005</v>
      </c>
      <c r="C206">
        <v>0.55500000000000005</v>
      </c>
      <c r="G206" s="16">
        <v>0.34899999999999998</v>
      </c>
      <c r="L206" s="16">
        <v>0.629</v>
      </c>
    </row>
    <row r="207" spans="1:12" x14ac:dyDescent="0.25">
      <c r="A207">
        <v>2051</v>
      </c>
      <c r="B207">
        <v>0.55900000000000005</v>
      </c>
      <c r="C207">
        <v>0.55700000000000005</v>
      </c>
      <c r="G207" s="16">
        <v>0.34300000000000003</v>
      </c>
      <c r="L207" s="16">
        <v>0.64200000000000002</v>
      </c>
    </row>
    <row r="208" spans="1:12" x14ac:dyDescent="0.25">
      <c r="A208">
        <v>2061</v>
      </c>
      <c r="B208">
        <v>0.55900000000000005</v>
      </c>
      <c r="C208">
        <v>0.55900000000000005</v>
      </c>
      <c r="G208" s="16">
        <v>0.34300000000000003</v>
      </c>
      <c r="L208" s="16">
        <v>0.66700000000000004</v>
      </c>
    </row>
    <row r="209" spans="1:12" x14ac:dyDescent="0.25">
      <c r="A209">
        <v>2071</v>
      </c>
      <c r="B209">
        <v>0.56299999999999994</v>
      </c>
      <c r="C209">
        <v>0.56100000000000005</v>
      </c>
      <c r="G209" s="16">
        <v>0.34699999999999998</v>
      </c>
      <c r="L209" s="16">
        <v>0.72699999999999998</v>
      </c>
    </row>
    <row r="210" spans="1:12" x14ac:dyDescent="0.25">
      <c r="A210">
        <v>2081</v>
      </c>
      <c r="B210">
        <v>0.55900000000000005</v>
      </c>
      <c r="C210">
        <v>0.56299999999999994</v>
      </c>
      <c r="G210" s="16">
        <v>0.34499999999999997</v>
      </c>
      <c r="L210" s="16">
        <v>0.79900000000000004</v>
      </c>
    </row>
    <row r="211" spans="1:12" x14ac:dyDescent="0.25">
      <c r="A211">
        <v>2091</v>
      </c>
      <c r="B211">
        <v>0.55900000000000005</v>
      </c>
      <c r="C211">
        <v>0.55900000000000005</v>
      </c>
      <c r="G211" s="16">
        <v>0.34100000000000003</v>
      </c>
      <c r="L211" s="16">
        <v>0.879</v>
      </c>
    </row>
    <row r="212" spans="1:12" x14ac:dyDescent="0.25">
      <c r="A212">
        <v>2101</v>
      </c>
      <c r="B212">
        <v>0.55900000000000005</v>
      </c>
      <c r="C212">
        <v>0.55900000000000005</v>
      </c>
      <c r="G212" s="16">
        <v>0.33800000000000002</v>
      </c>
      <c r="L212" s="16">
        <v>0.91</v>
      </c>
    </row>
    <row r="213" spans="1:12" x14ac:dyDescent="0.25">
      <c r="A213">
        <v>2111</v>
      </c>
      <c r="B213">
        <v>0.55900000000000005</v>
      </c>
      <c r="C213">
        <v>0.55900000000000005</v>
      </c>
      <c r="G213" s="16">
        <v>0.33400000000000002</v>
      </c>
      <c r="L213" s="16">
        <v>0.91800000000000004</v>
      </c>
    </row>
    <row r="214" spans="1:12" x14ac:dyDescent="0.25">
      <c r="A214">
        <v>2121</v>
      </c>
      <c r="B214">
        <v>0.55900000000000005</v>
      </c>
      <c r="C214">
        <v>0.55900000000000005</v>
      </c>
      <c r="G214" s="16">
        <v>0.32800000000000001</v>
      </c>
      <c r="L214" s="16">
        <v>0.93899999999999995</v>
      </c>
    </row>
    <row r="215" spans="1:12" x14ac:dyDescent="0.25">
      <c r="A215">
        <v>2131</v>
      </c>
      <c r="B215">
        <v>0.55700000000000005</v>
      </c>
      <c r="C215">
        <v>0.55500000000000005</v>
      </c>
      <c r="G215" s="16">
        <v>0.32800000000000001</v>
      </c>
      <c r="L215" s="16">
        <v>0.92300000000000004</v>
      </c>
    </row>
    <row r="216" spans="1:12" x14ac:dyDescent="0.25">
      <c r="A216">
        <v>2141</v>
      </c>
      <c r="B216">
        <v>0.56299999999999994</v>
      </c>
      <c r="C216">
        <v>0.56100000000000005</v>
      </c>
      <c r="G216" s="16">
        <v>0.33200000000000002</v>
      </c>
      <c r="L216" s="16">
        <v>0.93899999999999995</v>
      </c>
    </row>
    <row r="217" spans="1:12" x14ac:dyDescent="0.25">
      <c r="A217">
        <v>2151</v>
      </c>
      <c r="B217">
        <v>0.55900000000000005</v>
      </c>
      <c r="C217">
        <v>0.55900000000000005</v>
      </c>
      <c r="G217" s="16">
        <v>0.34100000000000003</v>
      </c>
      <c r="L217" s="16">
        <v>0.92700000000000005</v>
      </c>
    </row>
    <row r="218" spans="1:12" x14ac:dyDescent="0.25">
      <c r="A218">
        <v>2161</v>
      </c>
      <c r="B218">
        <v>0.56100000000000005</v>
      </c>
      <c r="C218">
        <v>0.56100000000000005</v>
      </c>
      <c r="G218" s="16">
        <v>0.34100000000000003</v>
      </c>
      <c r="L218" s="16">
        <v>0.92700000000000005</v>
      </c>
    </row>
    <row r="219" spans="1:12" x14ac:dyDescent="0.25">
      <c r="A219">
        <v>2171</v>
      </c>
      <c r="B219">
        <v>0.55500000000000005</v>
      </c>
      <c r="C219">
        <v>0.55700000000000005</v>
      </c>
      <c r="G219" s="16">
        <v>0.35099999999999998</v>
      </c>
      <c r="L219" s="16">
        <v>0.92700000000000005</v>
      </c>
    </row>
    <row r="220" spans="1:12" x14ac:dyDescent="0.25">
      <c r="A220">
        <v>2181</v>
      </c>
      <c r="B220">
        <v>0.55500000000000005</v>
      </c>
      <c r="C220">
        <v>0.56299999999999994</v>
      </c>
      <c r="G220" s="16">
        <v>0.35499999999999998</v>
      </c>
      <c r="L220" s="16">
        <v>0.90600000000000003</v>
      </c>
    </row>
    <row r="221" spans="1:12" x14ac:dyDescent="0.25">
      <c r="A221">
        <v>2191</v>
      </c>
      <c r="B221">
        <v>0.55500000000000005</v>
      </c>
      <c r="C221">
        <v>0.55500000000000005</v>
      </c>
      <c r="G221" s="16">
        <v>0.35499999999999998</v>
      </c>
      <c r="L221" s="16">
        <v>0.93899999999999995</v>
      </c>
    </row>
    <row r="222" spans="1:12" x14ac:dyDescent="0.25">
      <c r="A222">
        <v>2201</v>
      </c>
      <c r="B222">
        <v>0.55300000000000005</v>
      </c>
      <c r="C222">
        <v>0.55900000000000005</v>
      </c>
      <c r="G222" s="16">
        <v>0.35699999999999998</v>
      </c>
      <c r="L222" s="16">
        <v>0.92700000000000005</v>
      </c>
    </row>
    <row r="223" spans="1:12" x14ac:dyDescent="0.25">
      <c r="A223">
        <v>2211</v>
      </c>
      <c r="B223">
        <v>0.55900000000000005</v>
      </c>
      <c r="C223">
        <v>0.54300000000000004</v>
      </c>
      <c r="G223" s="16">
        <v>0.35699999999999998</v>
      </c>
      <c r="L223" s="16">
        <v>0.92100000000000004</v>
      </c>
    </row>
    <row r="224" spans="1:12" x14ac:dyDescent="0.25">
      <c r="A224">
        <v>2221</v>
      </c>
      <c r="B224">
        <v>0.55900000000000005</v>
      </c>
      <c r="C224">
        <v>0.54500000000000004</v>
      </c>
      <c r="G224" s="16">
        <v>0.35699999999999998</v>
      </c>
      <c r="L224" s="16">
        <v>0.90600000000000003</v>
      </c>
    </row>
    <row r="225" spans="1:12" x14ac:dyDescent="0.25">
      <c r="A225">
        <v>2231</v>
      </c>
      <c r="B225">
        <v>0.55900000000000005</v>
      </c>
      <c r="C225">
        <v>0.56299999999999994</v>
      </c>
      <c r="G225" s="16">
        <v>0.35699999999999998</v>
      </c>
      <c r="L225" s="16">
        <v>0.92700000000000005</v>
      </c>
    </row>
    <row r="226" spans="1:12" x14ac:dyDescent="0.25">
      <c r="A226">
        <v>2241</v>
      </c>
      <c r="B226">
        <v>0.55900000000000005</v>
      </c>
      <c r="G226" s="16">
        <v>0.35299999999999998</v>
      </c>
      <c r="L226" s="16">
        <v>0.92700000000000005</v>
      </c>
    </row>
    <row r="227" spans="1:12" x14ac:dyDescent="0.25">
      <c r="A227">
        <v>2251</v>
      </c>
      <c r="B227">
        <v>0.55900000000000005</v>
      </c>
      <c r="G227" s="16">
        <v>0.35499999999999998</v>
      </c>
      <c r="L227" s="16">
        <v>0.91</v>
      </c>
    </row>
    <row r="228" spans="1:12" x14ac:dyDescent="0.25">
      <c r="A228">
        <v>2261</v>
      </c>
      <c r="B228">
        <v>0.55900000000000005</v>
      </c>
      <c r="G228" s="16">
        <v>0.35499999999999998</v>
      </c>
      <c r="L228" s="16">
        <v>0.90600000000000003</v>
      </c>
    </row>
    <row r="229" spans="1:12" x14ac:dyDescent="0.25">
      <c r="A229">
        <v>2271</v>
      </c>
      <c r="B229">
        <v>0.55500000000000005</v>
      </c>
      <c r="G229" s="16">
        <v>0.36899999999999999</v>
      </c>
      <c r="L229" s="16">
        <v>0.89600000000000002</v>
      </c>
    </row>
    <row r="230" spans="1:12" x14ac:dyDescent="0.25">
      <c r="A230">
        <v>2281</v>
      </c>
      <c r="B230">
        <v>0.55900000000000005</v>
      </c>
      <c r="G230" s="16">
        <v>0.36899999999999999</v>
      </c>
      <c r="L230" s="16">
        <v>0.91400000000000003</v>
      </c>
    </row>
    <row r="231" spans="1:12" x14ac:dyDescent="0.25">
      <c r="A231">
        <v>2291</v>
      </c>
      <c r="B231">
        <v>0.55700000000000005</v>
      </c>
      <c r="G231" s="16">
        <v>0.372</v>
      </c>
      <c r="L231" s="16">
        <v>0.91800000000000004</v>
      </c>
    </row>
    <row r="232" spans="1:12" x14ac:dyDescent="0.25">
      <c r="A232">
        <v>2301</v>
      </c>
      <c r="B232">
        <v>0.55900000000000005</v>
      </c>
      <c r="G232" s="16">
        <v>0.374</v>
      </c>
      <c r="L232" s="16">
        <v>0.90400000000000003</v>
      </c>
    </row>
    <row r="233" spans="1:12" x14ac:dyDescent="0.25">
      <c r="A233">
        <v>2311</v>
      </c>
      <c r="B233">
        <v>0.54900000000000004</v>
      </c>
      <c r="G233" s="16">
        <v>0.376</v>
      </c>
      <c r="L233" s="16">
        <v>0.9</v>
      </c>
    </row>
    <row r="234" spans="1:12" x14ac:dyDescent="0.25">
      <c r="A234">
        <v>2321</v>
      </c>
      <c r="B234">
        <v>0.55700000000000005</v>
      </c>
      <c r="G234" s="16">
        <v>0.38600000000000001</v>
      </c>
      <c r="L234" s="16">
        <v>0.90200000000000002</v>
      </c>
    </row>
    <row r="235" spans="1:12" x14ac:dyDescent="0.25">
      <c r="A235">
        <v>2331</v>
      </c>
      <c r="B235">
        <v>0.56100000000000005</v>
      </c>
      <c r="G235" s="16">
        <v>0.38800000000000001</v>
      </c>
      <c r="L235" s="16">
        <v>0.89600000000000002</v>
      </c>
    </row>
    <row r="236" spans="1:12" x14ac:dyDescent="0.25">
      <c r="A236">
        <v>2341</v>
      </c>
      <c r="B236">
        <v>0.55900000000000005</v>
      </c>
      <c r="G236" s="16">
        <v>0.38800000000000001</v>
      </c>
      <c r="L236" s="16">
        <v>0.88700000000000001</v>
      </c>
    </row>
    <row r="237" spans="1:12" x14ac:dyDescent="0.25">
      <c r="A237">
        <v>2351</v>
      </c>
      <c r="B237">
        <v>0.56100000000000005</v>
      </c>
      <c r="G237" s="16">
        <v>0.39800000000000002</v>
      </c>
      <c r="L237" s="16">
        <v>0.89200000000000002</v>
      </c>
    </row>
    <row r="238" spans="1:12" x14ac:dyDescent="0.25">
      <c r="A238">
        <v>2361</v>
      </c>
      <c r="B238">
        <v>0.55900000000000005</v>
      </c>
      <c r="G238" s="16">
        <v>0.40200000000000002</v>
      </c>
      <c r="L238" s="16">
        <v>0.91</v>
      </c>
    </row>
    <row r="239" spans="1:12" x14ac:dyDescent="0.25">
      <c r="A239">
        <v>2371</v>
      </c>
      <c r="B239">
        <v>0.55900000000000005</v>
      </c>
      <c r="G239" s="16">
        <v>0.39800000000000002</v>
      </c>
      <c r="L239" s="16">
        <v>0.89200000000000002</v>
      </c>
    </row>
    <row r="240" spans="1:12" x14ac:dyDescent="0.25">
      <c r="A240">
        <v>2381</v>
      </c>
      <c r="B240">
        <v>0.55900000000000005</v>
      </c>
      <c r="G240" s="16">
        <v>0.39800000000000002</v>
      </c>
    </row>
    <row r="241" spans="1:7" x14ac:dyDescent="0.25">
      <c r="A241">
        <v>2391</v>
      </c>
      <c r="B241">
        <v>0.55700000000000005</v>
      </c>
      <c r="G241" s="16">
        <v>0.40200000000000002</v>
      </c>
    </row>
    <row r="242" spans="1:7" x14ac:dyDescent="0.25">
      <c r="A242">
        <v>2401</v>
      </c>
      <c r="B242">
        <v>0.55900000000000005</v>
      </c>
      <c r="G242" s="16">
        <v>0.40699999999999997</v>
      </c>
    </row>
    <row r="243" spans="1:7" x14ac:dyDescent="0.25">
      <c r="A243">
        <v>2411</v>
      </c>
      <c r="B243">
        <v>0.55900000000000005</v>
      </c>
      <c r="G243" s="16">
        <v>0.39800000000000002</v>
      </c>
    </row>
    <row r="244" spans="1:7" x14ac:dyDescent="0.25">
      <c r="A244">
        <v>2421</v>
      </c>
      <c r="B244">
        <v>0.55700000000000005</v>
      </c>
      <c r="G244" s="16">
        <v>0.40200000000000002</v>
      </c>
    </row>
    <row r="245" spans="1:7" x14ac:dyDescent="0.25">
      <c r="A245">
        <v>2431</v>
      </c>
      <c r="B245">
        <v>0.55500000000000005</v>
      </c>
      <c r="G245" s="16">
        <v>0.39200000000000002</v>
      </c>
    </row>
    <row r="246" spans="1:7" x14ac:dyDescent="0.25">
      <c r="A246">
        <v>2441</v>
      </c>
      <c r="B246">
        <v>0.55700000000000005</v>
      </c>
      <c r="G246" s="16">
        <v>0.39400000000000002</v>
      </c>
    </row>
    <row r="247" spans="1:7" x14ac:dyDescent="0.25">
      <c r="A247">
        <v>2451</v>
      </c>
      <c r="B247">
        <v>0.55900000000000005</v>
      </c>
      <c r="G247" s="16">
        <v>0.38800000000000001</v>
      </c>
    </row>
    <row r="248" spans="1:7" x14ac:dyDescent="0.25">
      <c r="A248">
        <v>2461</v>
      </c>
      <c r="B248">
        <v>0.56100000000000005</v>
      </c>
      <c r="G248" s="16">
        <v>0.38600000000000001</v>
      </c>
    </row>
    <row r="249" spans="1:7" x14ac:dyDescent="0.25">
      <c r="A249">
        <v>2471</v>
      </c>
      <c r="B249">
        <v>0.56299999999999994</v>
      </c>
      <c r="G249" s="16">
        <v>0.38400000000000001</v>
      </c>
    </row>
    <row r="250" spans="1:7" x14ac:dyDescent="0.25">
      <c r="A250">
        <v>2481</v>
      </c>
      <c r="B250">
        <v>0.55900000000000005</v>
      </c>
      <c r="G250" s="16">
        <v>0.374</v>
      </c>
    </row>
    <row r="251" spans="1:7" x14ac:dyDescent="0.25">
      <c r="A251">
        <v>2491</v>
      </c>
      <c r="B251">
        <v>0.55900000000000005</v>
      </c>
      <c r="G251" s="16">
        <v>0.374</v>
      </c>
    </row>
    <row r="252" spans="1:7" x14ac:dyDescent="0.25">
      <c r="A252">
        <v>2501</v>
      </c>
      <c r="B252">
        <v>0.55900000000000005</v>
      </c>
      <c r="G252" s="16">
        <v>0.374</v>
      </c>
    </row>
    <row r="253" spans="1:7" x14ac:dyDescent="0.25">
      <c r="A253">
        <v>2511</v>
      </c>
      <c r="B253">
        <v>0.55900000000000005</v>
      </c>
      <c r="G253" s="16">
        <v>0.36499999999999999</v>
      </c>
    </row>
    <row r="254" spans="1:7" x14ac:dyDescent="0.25">
      <c r="A254">
        <v>2521</v>
      </c>
      <c r="B254">
        <v>0.55500000000000005</v>
      </c>
      <c r="G254" s="16">
        <v>0.36299999999999999</v>
      </c>
    </row>
    <row r="255" spans="1:7" x14ac:dyDescent="0.25">
      <c r="A255">
        <v>2531</v>
      </c>
      <c r="B255">
        <v>0.56100000000000005</v>
      </c>
      <c r="G255" s="16">
        <v>0.35699999999999998</v>
      </c>
    </row>
    <row r="256" spans="1:7" x14ac:dyDescent="0.25">
      <c r="A256">
        <v>2541</v>
      </c>
      <c r="B256">
        <v>0.55900000000000005</v>
      </c>
      <c r="G256" s="16">
        <v>0.36899999999999999</v>
      </c>
    </row>
    <row r="257" spans="1:7" x14ac:dyDescent="0.25">
      <c r="A257">
        <v>2551</v>
      </c>
      <c r="B257">
        <v>0.56100000000000005</v>
      </c>
      <c r="G257" s="16">
        <v>0.35899999999999999</v>
      </c>
    </row>
    <row r="258" spans="1:7" x14ac:dyDescent="0.25">
      <c r="A258">
        <v>2561</v>
      </c>
      <c r="B258">
        <v>0.55700000000000005</v>
      </c>
      <c r="G258" s="16">
        <v>0.36099999999999999</v>
      </c>
    </row>
    <row r="259" spans="1:7" x14ac:dyDescent="0.25">
      <c r="A259">
        <v>2571</v>
      </c>
      <c r="B259">
        <v>0.56299999999999994</v>
      </c>
      <c r="G259" s="16">
        <v>0.36899999999999999</v>
      </c>
    </row>
    <row r="260" spans="1:7" x14ac:dyDescent="0.25">
      <c r="A260">
        <v>2581</v>
      </c>
      <c r="B260">
        <v>0.55500000000000005</v>
      </c>
      <c r="G260" s="16">
        <v>0.38200000000000001</v>
      </c>
    </row>
    <row r="261" spans="1:7" x14ac:dyDescent="0.25">
      <c r="A261">
        <v>2591</v>
      </c>
      <c r="B261">
        <v>0.55900000000000005</v>
      </c>
      <c r="G261" s="16">
        <v>0.39</v>
      </c>
    </row>
    <row r="262" spans="1:7" x14ac:dyDescent="0.25">
      <c r="A262">
        <v>2601</v>
      </c>
      <c r="B262">
        <v>0.54300000000000004</v>
      </c>
      <c r="G262" s="16">
        <v>0.40200000000000002</v>
      </c>
    </row>
    <row r="263" spans="1:7" x14ac:dyDescent="0.25">
      <c r="A263">
        <v>2611</v>
      </c>
      <c r="B263">
        <v>0.54500000000000004</v>
      </c>
      <c r="G263" s="16">
        <v>0.42299999999999999</v>
      </c>
    </row>
    <row r="264" spans="1:7" x14ac:dyDescent="0.25">
      <c r="A264">
        <v>2621</v>
      </c>
      <c r="B264">
        <v>0.56299999999999994</v>
      </c>
      <c r="G264" s="16">
        <v>0.43099999999999999</v>
      </c>
    </row>
    <row r="265" spans="1:7" x14ac:dyDescent="0.25">
      <c r="A265" s="15">
        <v>2631</v>
      </c>
      <c r="B265" s="15">
        <v>0.57599999999999996</v>
      </c>
      <c r="G265" s="16">
        <v>0.433</v>
      </c>
    </row>
    <row r="266" spans="1:7" x14ac:dyDescent="0.25">
      <c r="A266" s="15">
        <v>2641</v>
      </c>
      <c r="B266" s="15">
        <v>0.57799999999999996</v>
      </c>
      <c r="G266" s="16">
        <v>0.43099999999999999</v>
      </c>
    </row>
    <row r="267" spans="1:7" x14ac:dyDescent="0.25">
      <c r="A267" s="15">
        <v>2651</v>
      </c>
      <c r="B267" s="15">
        <v>0.57599999999999996</v>
      </c>
      <c r="G267" s="16">
        <v>0.43099999999999999</v>
      </c>
    </row>
    <row r="268" spans="1:7" x14ac:dyDescent="0.25">
      <c r="A268" s="15">
        <v>2661</v>
      </c>
      <c r="B268" s="15">
        <v>0.57599999999999996</v>
      </c>
      <c r="G268" s="16">
        <v>0.42899999999999999</v>
      </c>
    </row>
    <row r="269" spans="1:7" x14ac:dyDescent="0.25">
      <c r="A269" s="15">
        <v>2671</v>
      </c>
      <c r="B269" s="15">
        <v>0.57999999999999996</v>
      </c>
      <c r="G269" s="16">
        <v>0.43099999999999999</v>
      </c>
    </row>
    <row r="270" spans="1:7" x14ac:dyDescent="0.25">
      <c r="A270" s="15">
        <v>2681</v>
      </c>
      <c r="B270" s="15">
        <v>0.57199999999999995</v>
      </c>
      <c r="G270" s="16">
        <v>0.42899999999999999</v>
      </c>
    </row>
    <row r="271" spans="1:7" x14ac:dyDescent="0.25">
      <c r="A271" s="15">
        <v>2691</v>
      </c>
      <c r="B271" s="15">
        <v>0.54500000000000004</v>
      </c>
      <c r="G271" s="16">
        <v>0.42899999999999999</v>
      </c>
    </row>
    <row r="272" spans="1:7" x14ac:dyDescent="0.25">
      <c r="A272" s="15">
        <v>2701</v>
      </c>
      <c r="B272" s="15">
        <v>0.51</v>
      </c>
      <c r="G272" s="16">
        <v>0.435</v>
      </c>
    </row>
    <row r="273" spans="1:7" x14ac:dyDescent="0.25">
      <c r="A273" s="15">
        <v>2711</v>
      </c>
      <c r="B273" s="15">
        <v>0.48499999999999999</v>
      </c>
      <c r="G273" s="16">
        <v>0.42699999999999999</v>
      </c>
    </row>
    <row r="274" spans="1:7" x14ac:dyDescent="0.25">
      <c r="A274" s="15">
        <v>2721</v>
      </c>
      <c r="B274" s="15">
        <v>0.48099999999999998</v>
      </c>
      <c r="G274" s="16">
        <v>0.44</v>
      </c>
    </row>
    <row r="275" spans="1:7" x14ac:dyDescent="0.25">
      <c r="A275" s="15">
        <v>2731</v>
      </c>
      <c r="B275" s="15">
        <v>0.47699999999999998</v>
      </c>
      <c r="G275" s="16">
        <v>0.41899999999999998</v>
      </c>
    </row>
    <row r="276" spans="1:7" x14ac:dyDescent="0.25">
      <c r="A276" s="15">
        <v>2741</v>
      </c>
      <c r="B276" s="15">
        <v>0.48499999999999999</v>
      </c>
      <c r="G276" s="16">
        <v>0.41899999999999998</v>
      </c>
    </row>
    <row r="277" spans="1:7" x14ac:dyDescent="0.25">
      <c r="A277" s="15">
        <v>2751</v>
      </c>
      <c r="B277" s="15">
        <v>0.47299999999999998</v>
      </c>
      <c r="G277" s="16">
        <v>0.42899999999999999</v>
      </c>
    </row>
    <row r="278" spans="1:7" x14ac:dyDescent="0.25">
      <c r="A278" s="15">
        <v>2761</v>
      </c>
      <c r="B278" s="15">
        <v>0.46899999999999997</v>
      </c>
      <c r="G278" s="16">
        <v>0.41299999999999998</v>
      </c>
    </row>
    <row r="279" spans="1:7" x14ac:dyDescent="0.25">
      <c r="A279" s="15">
        <v>2771</v>
      </c>
      <c r="B279" s="15">
        <v>0.46</v>
      </c>
      <c r="G279" s="16">
        <v>0.42899999999999999</v>
      </c>
    </row>
    <row r="280" spans="1:7" x14ac:dyDescent="0.25">
      <c r="A280" s="15">
        <v>2781</v>
      </c>
      <c r="B280" s="15">
        <v>0.47299999999999998</v>
      </c>
      <c r="G280" s="16">
        <v>0.42299999999999999</v>
      </c>
    </row>
    <row r="281" spans="1:7" x14ac:dyDescent="0.25">
      <c r="A281" s="15">
        <v>2791</v>
      </c>
      <c r="B281" s="15">
        <v>0.46899999999999997</v>
      </c>
      <c r="G281" s="16">
        <v>0.42299999999999999</v>
      </c>
    </row>
    <row r="282" spans="1:7" x14ac:dyDescent="0.25">
      <c r="A282" s="15">
        <v>2801</v>
      </c>
      <c r="B282" s="15">
        <v>0.46400000000000002</v>
      </c>
      <c r="G282" s="16">
        <v>0.41499999999999998</v>
      </c>
    </row>
    <row r="283" spans="1:7" x14ac:dyDescent="0.25">
      <c r="A283" s="15">
        <v>2811</v>
      </c>
      <c r="B283" s="15">
        <v>0.45600000000000002</v>
      </c>
      <c r="G283" s="16">
        <v>0.41899999999999998</v>
      </c>
    </row>
    <row r="284" spans="1:7" x14ac:dyDescent="0.25">
      <c r="A284" s="15">
        <v>2821</v>
      </c>
      <c r="B284" s="15">
        <v>0.45800000000000002</v>
      </c>
      <c r="G284" s="16">
        <v>0.42699999999999999</v>
      </c>
    </row>
    <row r="285" spans="1:7" x14ac:dyDescent="0.25">
      <c r="A285" s="15">
        <v>2831</v>
      </c>
      <c r="B285" s="15">
        <v>0.46400000000000002</v>
      </c>
      <c r="G285" s="16">
        <v>0.42699999999999999</v>
      </c>
    </row>
    <row r="286" spans="1:7" x14ac:dyDescent="0.25">
      <c r="A286" s="15">
        <v>2841</v>
      </c>
      <c r="B286" s="15">
        <v>0.45600000000000002</v>
      </c>
      <c r="G286" s="16">
        <v>0.42499999999999999</v>
      </c>
    </row>
    <row r="287" spans="1:7" x14ac:dyDescent="0.25">
      <c r="A287" s="15">
        <v>2851</v>
      </c>
      <c r="B287" s="15">
        <v>0.45600000000000002</v>
      </c>
      <c r="G287" s="16">
        <v>0.42299999999999999</v>
      </c>
    </row>
    <row r="288" spans="1:7" x14ac:dyDescent="0.25">
      <c r="A288" s="15">
        <v>2861</v>
      </c>
      <c r="B288" s="15">
        <v>0.45800000000000002</v>
      </c>
      <c r="G288" s="16">
        <v>0.41899999999999998</v>
      </c>
    </row>
    <row r="289" spans="1:7" x14ac:dyDescent="0.25">
      <c r="A289" s="15">
        <v>2871</v>
      </c>
      <c r="B289" s="15">
        <v>0.46400000000000002</v>
      </c>
      <c r="G289" s="16">
        <v>0.42699999999999999</v>
      </c>
    </row>
    <row r="290" spans="1:7" x14ac:dyDescent="0.25">
      <c r="A290" s="15">
        <v>2881</v>
      </c>
      <c r="B290" s="15">
        <v>0.46400000000000002</v>
      </c>
      <c r="G290" s="16">
        <v>0.42099999999999999</v>
      </c>
    </row>
    <row r="291" spans="1:7" x14ac:dyDescent="0.25">
      <c r="A291" s="15">
        <v>2891</v>
      </c>
      <c r="B291" s="15">
        <v>0.45400000000000001</v>
      </c>
      <c r="G291" s="16">
        <v>0.42299999999999999</v>
      </c>
    </row>
    <row r="292" spans="1:7" x14ac:dyDescent="0.25">
      <c r="A292" s="15">
        <v>2901</v>
      </c>
      <c r="B292" s="15">
        <v>0.45800000000000002</v>
      </c>
      <c r="G292" s="16">
        <v>0.42299999999999999</v>
      </c>
    </row>
    <row r="293" spans="1:7" x14ac:dyDescent="0.25">
      <c r="A293" s="15">
        <v>2911</v>
      </c>
      <c r="B293" s="15">
        <v>0.46</v>
      </c>
      <c r="G293" s="16">
        <v>0.42099999999999999</v>
      </c>
    </row>
    <row r="294" spans="1:7" x14ac:dyDescent="0.25">
      <c r="A294" s="15">
        <v>2921</v>
      </c>
      <c r="B294" s="15">
        <v>0.46899999999999997</v>
      </c>
      <c r="G294" s="16">
        <v>0.42699999999999999</v>
      </c>
    </row>
    <row r="295" spans="1:7" x14ac:dyDescent="0.25">
      <c r="A295" s="15">
        <v>2931</v>
      </c>
      <c r="B295" s="15">
        <v>0.46200000000000002</v>
      </c>
      <c r="G295" s="16">
        <v>0.42299999999999999</v>
      </c>
    </row>
    <row r="296" spans="1:7" x14ac:dyDescent="0.25">
      <c r="A296" s="15">
        <v>2941</v>
      </c>
      <c r="B296" s="15">
        <v>0.46200000000000002</v>
      </c>
      <c r="G296" s="16">
        <v>0.42099999999999999</v>
      </c>
    </row>
    <row r="297" spans="1:7" x14ac:dyDescent="0.25">
      <c r="A297" s="15">
        <v>2951</v>
      </c>
      <c r="B297" s="15">
        <v>0.46</v>
      </c>
      <c r="G297" s="16">
        <v>0.42099999999999999</v>
      </c>
    </row>
    <row r="298" spans="1:7" x14ac:dyDescent="0.25">
      <c r="A298" s="15">
        <v>2961</v>
      </c>
      <c r="B298" s="15">
        <v>0.45600000000000002</v>
      </c>
      <c r="G298" s="16">
        <v>0.42299999999999999</v>
      </c>
    </row>
    <row r="299" spans="1:7" x14ac:dyDescent="0.25">
      <c r="A299" s="15">
        <v>2971</v>
      </c>
      <c r="B299" s="15">
        <v>0.45</v>
      </c>
      <c r="G299" s="16">
        <v>0.41699999999999998</v>
      </c>
    </row>
    <row r="300" spans="1:7" x14ac:dyDescent="0.25">
      <c r="A300" s="15">
        <v>2981</v>
      </c>
      <c r="B300" s="15">
        <v>0.45800000000000002</v>
      </c>
      <c r="G300" s="16">
        <v>0.41899999999999998</v>
      </c>
    </row>
    <row r="301" spans="1:7" x14ac:dyDescent="0.25">
      <c r="A301" s="15">
        <v>2991</v>
      </c>
      <c r="B301" s="15">
        <v>0.46</v>
      </c>
      <c r="G301" s="16">
        <v>0.40899999999999997</v>
      </c>
    </row>
    <row r="302" spans="1:7" x14ac:dyDescent="0.25">
      <c r="A302" s="15">
        <v>3001</v>
      </c>
      <c r="B302" s="15">
        <v>0.45600000000000002</v>
      </c>
      <c r="G302" s="16">
        <v>0.40500000000000003</v>
      </c>
    </row>
    <row r="303" spans="1:7" x14ac:dyDescent="0.25">
      <c r="A303" s="15">
        <v>3011</v>
      </c>
      <c r="B303" s="15">
        <v>0.45400000000000001</v>
      </c>
      <c r="G303" s="16">
        <v>0.40500000000000003</v>
      </c>
    </row>
    <row r="304" spans="1:7" x14ac:dyDescent="0.25">
      <c r="A304" s="15">
        <v>3021</v>
      </c>
      <c r="B304" s="15">
        <v>0.46</v>
      </c>
      <c r="G304" s="16">
        <v>0.40500000000000003</v>
      </c>
    </row>
    <row r="305" spans="1:7" x14ac:dyDescent="0.25">
      <c r="A305" s="15">
        <v>3031</v>
      </c>
      <c r="B305" s="15">
        <v>0.46200000000000002</v>
      </c>
      <c r="G305" s="16">
        <v>0.39600000000000002</v>
      </c>
    </row>
    <row r="306" spans="1:7" x14ac:dyDescent="0.25">
      <c r="A306" s="15">
        <v>3041</v>
      </c>
      <c r="B306" s="15">
        <v>0.44800000000000001</v>
      </c>
      <c r="G306" s="16">
        <v>0.39600000000000002</v>
      </c>
    </row>
    <row r="307" spans="1:7" x14ac:dyDescent="0.25">
      <c r="A307" s="15">
        <v>3051</v>
      </c>
      <c r="B307" s="15">
        <v>0.46</v>
      </c>
      <c r="G307" s="16">
        <v>0.39</v>
      </c>
    </row>
    <row r="308" spans="1:7" x14ac:dyDescent="0.25">
      <c r="A308" s="15">
        <v>3061</v>
      </c>
      <c r="B308" s="15">
        <v>0.46</v>
      </c>
      <c r="G308" s="16">
        <v>0.39800000000000002</v>
      </c>
    </row>
    <row r="309" spans="1:7" x14ac:dyDescent="0.25">
      <c r="A309" s="15">
        <v>3071</v>
      </c>
      <c r="B309" s="15">
        <v>0.45800000000000002</v>
      </c>
      <c r="G309" s="16">
        <v>0.36899999999999999</v>
      </c>
    </row>
    <row r="310" spans="1:7" x14ac:dyDescent="0.25">
      <c r="A310" s="15">
        <v>3081</v>
      </c>
      <c r="B310" s="15">
        <v>0.46</v>
      </c>
      <c r="G310" s="16">
        <v>0.374</v>
      </c>
    </row>
    <row r="311" spans="1:7" x14ac:dyDescent="0.25">
      <c r="A311" s="15">
        <v>3091</v>
      </c>
      <c r="B311" s="15">
        <v>0.45600000000000002</v>
      </c>
      <c r="G311" s="16">
        <v>0.36899999999999999</v>
      </c>
    </row>
    <row r="312" spans="1:7" x14ac:dyDescent="0.25">
      <c r="A312" s="15">
        <v>3101</v>
      </c>
      <c r="B312" s="15">
        <v>0.46400000000000002</v>
      </c>
      <c r="G312" s="16">
        <v>0.376</v>
      </c>
    </row>
    <row r="313" spans="1:7" x14ac:dyDescent="0.25">
      <c r="A313" s="15">
        <v>3111</v>
      </c>
      <c r="B313" s="15">
        <v>0.45</v>
      </c>
      <c r="G313" s="16">
        <v>0.36099999999999999</v>
      </c>
    </row>
    <row r="314" spans="1:7" x14ac:dyDescent="0.25">
      <c r="A314" s="15">
        <v>3121</v>
      </c>
      <c r="B314" s="15">
        <v>0.46200000000000002</v>
      </c>
      <c r="G314" s="16">
        <v>0.36899999999999999</v>
      </c>
    </row>
    <row r="315" spans="1:7" x14ac:dyDescent="0.25">
      <c r="A315" s="15">
        <v>3131</v>
      </c>
      <c r="B315" s="15">
        <v>0.45800000000000002</v>
      </c>
      <c r="G315" s="16">
        <v>0.372</v>
      </c>
    </row>
    <row r="316" spans="1:7" x14ac:dyDescent="0.25">
      <c r="A316" s="15">
        <v>3141</v>
      </c>
      <c r="B316" s="15">
        <v>0.45800000000000002</v>
      </c>
      <c r="G316" s="16">
        <v>0.376</v>
      </c>
    </row>
    <row r="317" spans="1:7" x14ac:dyDescent="0.25">
      <c r="A317" s="15">
        <v>3151</v>
      </c>
      <c r="B317" s="15">
        <v>0.45600000000000002</v>
      </c>
      <c r="G317" s="16">
        <v>0.36899999999999999</v>
      </c>
    </row>
    <row r="318" spans="1:7" x14ac:dyDescent="0.25">
      <c r="A318" s="15">
        <v>3161</v>
      </c>
      <c r="B318" s="15">
        <v>0.44800000000000001</v>
      </c>
      <c r="G318" s="16">
        <v>0.36499999999999999</v>
      </c>
    </row>
    <row r="319" spans="1:7" x14ac:dyDescent="0.25">
      <c r="A319" s="15">
        <v>3171</v>
      </c>
      <c r="B319" s="15">
        <v>0.46</v>
      </c>
      <c r="G319" s="16">
        <v>0.36499999999999999</v>
      </c>
    </row>
    <row r="320" spans="1:7" x14ac:dyDescent="0.25">
      <c r="A320" s="15">
        <v>3181</v>
      </c>
      <c r="B320" s="15">
        <v>0.45600000000000002</v>
      </c>
      <c r="G320" s="16">
        <v>0.36299999999999999</v>
      </c>
    </row>
    <row r="321" spans="1:7" x14ac:dyDescent="0.25">
      <c r="A321" s="15">
        <v>3191</v>
      </c>
      <c r="B321" s="15">
        <v>0.45400000000000001</v>
      </c>
      <c r="G321" s="16">
        <v>0.35699999999999998</v>
      </c>
    </row>
    <row r="322" spans="1:7" x14ac:dyDescent="0.25">
      <c r="A322" s="15">
        <v>3201</v>
      </c>
      <c r="B322" s="15">
        <v>0.45600000000000002</v>
      </c>
      <c r="G322" s="16">
        <v>0.35699999999999998</v>
      </c>
    </row>
    <row r="323" spans="1:7" x14ac:dyDescent="0.25">
      <c r="A323" s="15">
        <v>3211</v>
      </c>
      <c r="B323" s="15">
        <v>0.45400000000000001</v>
      </c>
      <c r="G323" s="16">
        <v>0.35699999999999998</v>
      </c>
    </row>
    <row r="324" spans="1:7" x14ac:dyDescent="0.25">
      <c r="A324" s="15">
        <v>3221</v>
      </c>
      <c r="B324" s="15">
        <v>0.46</v>
      </c>
      <c r="G324" s="16">
        <v>0.36099999999999999</v>
      </c>
    </row>
    <row r="325" spans="1:7" x14ac:dyDescent="0.25">
      <c r="A325" s="15">
        <v>3231</v>
      </c>
      <c r="B325" s="15">
        <v>0.45200000000000001</v>
      </c>
      <c r="G325" s="16">
        <v>0.35699999999999998</v>
      </c>
    </row>
    <row r="326" spans="1:7" x14ac:dyDescent="0.25">
      <c r="A326" s="15">
        <v>3241</v>
      </c>
      <c r="B326" s="15">
        <v>0.45</v>
      </c>
      <c r="G326" s="16">
        <v>0.35699999999999998</v>
      </c>
    </row>
    <row r="327" spans="1:7" x14ac:dyDescent="0.25">
      <c r="A327" s="15">
        <v>3251</v>
      </c>
      <c r="B327" s="15">
        <v>0.45600000000000002</v>
      </c>
      <c r="G327" s="16">
        <v>0.35699999999999998</v>
      </c>
    </row>
    <row r="328" spans="1:7" x14ac:dyDescent="0.25">
      <c r="A328" s="15">
        <v>3261</v>
      </c>
      <c r="B328" s="15">
        <v>0.45400000000000001</v>
      </c>
      <c r="G328" s="16">
        <v>0.35699999999999998</v>
      </c>
    </row>
    <row r="329" spans="1:7" x14ac:dyDescent="0.25">
      <c r="A329" s="15">
        <v>3271</v>
      </c>
      <c r="B329" s="15">
        <v>0.44600000000000001</v>
      </c>
      <c r="G329" s="16">
        <v>0.35699999999999998</v>
      </c>
    </row>
    <row r="330" spans="1:7" x14ac:dyDescent="0.25">
      <c r="A330" s="15">
        <v>3281</v>
      </c>
      <c r="B330" s="15">
        <v>0.45</v>
      </c>
      <c r="G330" s="16">
        <v>0.35699999999999998</v>
      </c>
    </row>
    <row r="331" spans="1:7" x14ac:dyDescent="0.25">
      <c r="A331" s="15">
        <v>3291</v>
      </c>
      <c r="B331" s="15">
        <v>0.45200000000000001</v>
      </c>
      <c r="G331" s="16">
        <v>0.35499999999999998</v>
      </c>
    </row>
    <row r="332" spans="1:7" x14ac:dyDescent="0.25">
      <c r="A332" s="15">
        <v>3301</v>
      </c>
      <c r="B332" s="15">
        <v>0.44400000000000001</v>
      </c>
      <c r="G332" s="16">
        <v>0.35899999999999999</v>
      </c>
    </row>
    <row r="333" spans="1:7" x14ac:dyDescent="0.25">
      <c r="A333" s="15">
        <v>3311</v>
      </c>
      <c r="B333" s="15">
        <v>0.44600000000000001</v>
      </c>
      <c r="G333" s="16">
        <v>0.35899999999999999</v>
      </c>
    </row>
    <row r="334" spans="1:7" x14ac:dyDescent="0.25">
      <c r="A334" s="15">
        <v>3321</v>
      </c>
      <c r="B334" s="15">
        <v>0.44400000000000001</v>
      </c>
      <c r="G334" s="16">
        <v>0.35899999999999999</v>
      </c>
    </row>
    <row r="335" spans="1:7" x14ac:dyDescent="0.25">
      <c r="A335" s="15">
        <v>3331</v>
      </c>
      <c r="B335" s="15">
        <v>0.45</v>
      </c>
      <c r="G335" s="16">
        <v>0.36299999999999999</v>
      </c>
    </row>
    <row r="336" spans="1:7" x14ac:dyDescent="0.25">
      <c r="A336" s="15">
        <v>3341</v>
      </c>
      <c r="B336" s="15">
        <v>0.44800000000000001</v>
      </c>
      <c r="G336" s="16">
        <v>0.36499999999999999</v>
      </c>
    </row>
    <row r="337" spans="1:7" x14ac:dyDescent="0.25">
      <c r="A337" s="15">
        <v>3351</v>
      </c>
      <c r="B337" s="15">
        <v>0.44800000000000001</v>
      </c>
      <c r="G337" s="16">
        <v>0.36499999999999999</v>
      </c>
    </row>
    <row r="338" spans="1:7" x14ac:dyDescent="0.25">
      <c r="A338" s="15">
        <v>3361</v>
      </c>
      <c r="B338" s="15">
        <v>0.45</v>
      </c>
      <c r="G338" s="16">
        <v>0.36699999999999999</v>
      </c>
    </row>
    <row r="339" spans="1:7" x14ac:dyDescent="0.25">
      <c r="A339" s="15">
        <v>3371</v>
      </c>
      <c r="B339" s="15">
        <v>0.44600000000000001</v>
      </c>
      <c r="G339" s="16">
        <v>0.36299999999999999</v>
      </c>
    </row>
    <row r="340" spans="1:7" x14ac:dyDescent="0.25">
      <c r="A340" s="15">
        <v>3381</v>
      </c>
      <c r="B340" s="15">
        <v>0.44800000000000001</v>
      </c>
      <c r="G340" s="16">
        <v>0.36899999999999999</v>
      </c>
    </row>
    <row r="341" spans="1:7" x14ac:dyDescent="0.25">
      <c r="A341" s="15">
        <v>3391</v>
      </c>
      <c r="B341" s="15">
        <v>0.45200000000000001</v>
      </c>
      <c r="G341" s="16">
        <v>0.36699999999999999</v>
      </c>
    </row>
    <row r="342" spans="1:7" x14ac:dyDescent="0.25">
      <c r="A342" s="15">
        <v>3401</v>
      </c>
      <c r="B342" s="15">
        <v>0.44800000000000001</v>
      </c>
      <c r="G342" s="16">
        <v>0.36299999999999999</v>
      </c>
    </row>
    <row r="343" spans="1:7" x14ac:dyDescent="0.25">
      <c r="A343" s="15">
        <v>3411</v>
      </c>
      <c r="B343" s="15">
        <v>0.44</v>
      </c>
      <c r="G343" s="16">
        <v>0.36699999999999999</v>
      </c>
    </row>
    <row r="344" spans="1:7" x14ac:dyDescent="0.25">
      <c r="A344" s="15">
        <v>3421</v>
      </c>
      <c r="B344" s="15">
        <v>0.44800000000000001</v>
      </c>
      <c r="G344" s="16">
        <v>0.36899999999999999</v>
      </c>
    </row>
    <row r="345" spans="1:7" x14ac:dyDescent="0.25">
      <c r="A345" s="15">
        <v>3431</v>
      </c>
      <c r="B345" s="15">
        <v>0.44800000000000001</v>
      </c>
      <c r="G345" s="16">
        <v>0.372</v>
      </c>
    </row>
    <row r="346" spans="1:7" x14ac:dyDescent="0.25">
      <c r="A346" s="15">
        <v>3441</v>
      </c>
      <c r="B346" s="15">
        <v>0.44800000000000001</v>
      </c>
      <c r="G346" s="16">
        <v>0.38400000000000001</v>
      </c>
    </row>
    <row r="347" spans="1:7" x14ac:dyDescent="0.25">
      <c r="A347" s="15">
        <v>3451</v>
      </c>
      <c r="B347" s="15">
        <v>0.44800000000000001</v>
      </c>
      <c r="G347" s="16">
        <v>0.39400000000000002</v>
      </c>
    </row>
    <row r="348" spans="1:7" x14ac:dyDescent="0.25">
      <c r="A348" s="15">
        <v>3461</v>
      </c>
      <c r="B348" s="15">
        <v>0.45200000000000001</v>
      </c>
      <c r="G348" s="16">
        <v>0.39400000000000002</v>
      </c>
    </row>
    <row r="349" spans="1:7" x14ac:dyDescent="0.25">
      <c r="A349" s="15">
        <v>3471</v>
      </c>
      <c r="B349" s="15">
        <v>0.45</v>
      </c>
      <c r="G349" s="16">
        <v>0.40200000000000002</v>
      </c>
    </row>
    <row r="350" spans="1:7" x14ac:dyDescent="0.25">
      <c r="A350" s="15">
        <v>3481</v>
      </c>
      <c r="B350" s="15">
        <v>0.44800000000000001</v>
      </c>
    </row>
    <row r="351" spans="1:7" x14ac:dyDescent="0.25">
      <c r="A351" s="15">
        <v>3491</v>
      </c>
      <c r="B351" s="15">
        <v>0.44400000000000001</v>
      </c>
    </row>
    <row r="352" spans="1:7" x14ac:dyDescent="0.25">
      <c r="A352" s="15">
        <v>3501</v>
      </c>
      <c r="B352" s="15">
        <v>0.44600000000000001</v>
      </c>
    </row>
    <row r="353" spans="1:2" x14ac:dyDescent="0.25">
      <c r="A353" s="15">
        <v>3511</v>
      </c>
      <c r="B353" s="15">
        <v>0.44800000000000001</v>
      </c>
    </row>
    <row r="354" spans="1:2" x14ac:dyDescent="0.25">
      <c r="A354" s="15">
        <v>3521</v>
      </c>
      <c r="B354" s="15">
        <v>0.45200000000000001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7D6-B46A-4B5B-B774-2524E081FFAA}">
  <dimension ref="A1"/>
  <sheetViews>
    <sheetView topLeftCell="B33" workbookViewId="0">
      <selection activeCell="K40" sqref="K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GPR_38</vt:lpstr>
      <vt:lpstr>GPR_39</vt:lpstr>
      <vt:lpstr>Stick</vt:lpstr>
      <vt:lpstr>Sonar</vt:lpstr>
      <vt:lpstr>Dielectric_constant</vt:lpstr>
      <vt:lpstr>Static_GPR_points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Pernille Sletbjerg</dc:creator>
  <cp:lastModifiedBy>Bjørn Mortensen</cp:lastModifiedBy>
  <dcterms:created xsi:type="dcterms:W3CDTF">2020-08-16T15:10:13Z</dcterms:created>
  <dcterms:modified xsi:type="dcterms:W3CDTF">2020-08-19T09:20:35Z</dcterms:modified>
</cp:coreProperties>
</file>