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jkmo\Desktop\Bachelor_2019\GPR_field_data\GPR\surveys\2019_04_10\"/>
    </mc:Choice>
  </mc:AlternateContent>
  <xr:revisionPtr revIDLastSave="0" documentId="13_ncr:1_{33E170D9-37A5-4D69-A926-98D21F3D8705}" xr6:coauthVersionLast="43" xr6:coauthVersionMax="43" xr10:uidLastSave="{00000000-0000-0000-0000-000000000000}"/>
  <bookViews>
    <workbookView xWindow="-120" yWindow="-120" windowWidth="24240" windowHeight="13740" activeTab="5" xr2:uid="{00000000-000D-0000-FFFF-FFFF00000000}"/>
  </bookViews>
  <sheets>
    <sheet name="Fureso" sheetId="1" r:id="rId1"/>
    <sheet name="Mollea" sheetId="2" r:id="rId2"/>
    <sheet name="EC" sheetId="3" r:id="rId3"/>
    <sheet name="Fureso - day 2" sheetId="4" r:id="rId4"/>
    <sheet name="Usserod" sheetId="6" r:id="rId5"/>
    <sheet name="DTU Spac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4" l="1"/>
  <c r="P12" i="4"/>
</calcChain>
</file>

<file path=xl/sharedStrings.xml><?xml version="1.0" encoding="utf-8"?>
<sst xmlns="http://schemas.openxmlformats.org/spreadsheetml/2006/main" count="593" uniqueCount="177">
  <si>
    <t>HP</t>
  </si>
  <si>
    <t>LP</t>
  </si>
  <si>
    <t>Material</t>
  </si>
  <si>
    <t>Water</t>
  </si>
  <si>
    <t>RDP</t>
  </si>
  <si>
    <t>Offset</t>
  </si>
  <si>
    <t>Gain</t>
  </si>
  <si>
    <t>Depth</t>
  </si>
  <si>
    <t>Comment</t>
  </si>
  <si>
    <t>25 cm over water surface</t>
  </si>
  <si>
    <t>Sonar</t>
  </si>
  <si>
    <t>x</t>
  </si>
  <si>
    <t>Profile 5</t>
  </si>
  <si>
    <t>Time</t>
  </si>
  <si>
    <t>MHz</t>
  </si>
  <si>
    <t>-</t>
  </si>
  <si>
    <t>ns</t>
  </si>
  <si>
    <t>m</t>
  </si>
  <si>
    <t>hh:mm</t>
  </si>
  <si>
    <t>Profile 6</t>
  </si>
  <si>
    <t>Profile 7</t>
  </si>
  <si>
    <t>In boat</t>
  </si>
  <si>
    <t>EC</t>
  </si>
  <si>
    <t>In boat, lifted 25 cm</t>
  </si>
  <si>
    <t>EC measurements</t>
  </si>
  <si>
    <t>muS/cm</t>
  </si>
  <si>
    <t>First test on boat with a metalplate on the bottom</t>
  </si>
  <si>
    <t>Scanrate</t>
  </si>
  <si>
    <t>Depth (Measure stick)</t>
  </si>
  <si>
    <t>Comments</t>
  </si>
  <si>
    <t>Bottom comments</t>
  </si>
  <si>
    <t>Output comments</t>
  </si>
  <si>
    <t>Test 1</t>
  </si>
  <si>
    <t>...</t>
  </si>
  <si>
    <t>Test 2</t>
  </si>
  <si>
    <t xml:space="preserve">The metal plate is seen </t>
  </si>
  <si>
    <t>Test 3</t>
  </si>
  <si>
    <t>Test 4</t>
  </si>
  <si>
    <t>Test 5</t>
  </si>
  <si>
    <t>Simulated B-scan</t>
  </si>
  <si>
    <t>Test 6</t>
  </si>
  <si>
    <t>Simulated B-scan 2</t>
  </si>
  <si>
    <t>Test 7</t>
  </si>
  <si>
    <t>Simulated B-scan 3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</si>
  <si>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</si>
  <si>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</si>
  <si>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</si>
  <si>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</si>
  <si>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</si>
  <si>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</si>
  <si>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</si>
  <si>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</si>
  <si>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</si>
  <si>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</si>
  <si>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</si>
  <si>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Moving test</t>
  </si>
  <si>
    <t>Test 19</t>
  </si>
  <si>
    <t>Moving test through wheats</t>
  </si>
  <si>
    <t>Test 20</t>
  </si>
  <si>
    <t>Moving test back through wheats</t>
  </si>
  <si>
    <t>Test 21</t>
  </si>
  <si>
    <t>Air launched testing</t>
  </si>
  <si>
    <t>Test 23</t>
  </si>
  <si>
    <t>TEEEEEST</t>
  </si>
  <si>
    <t>Test 24</t>
  </si>
  <si>
    <t>Airlaunched</t>
  </si>
  <si>
    <t>Test 25</t>
  </si>
  <si>
    <t>Test 26</t>
  </si>
  <si>
    <t>Vertical lift over water</t>
  </si>
  <si>
    <t>Test 27</t>
  </si>
  <si>
    <t>Cobbled to the surface</t>
  </si>
  <si>
    <t>Test 28</t>
  </si>
  <si>
    <t>Few centimeter over the surface</t>
  </si>
  <si>
    <t>Test 29</t>
  </si>
  <si>
    <t>"Flying" few centimeters over water</t>
  </si>
  <si>
    <t>Test 30</t>
  </si>
  <si>
    <t>25 cm over water</t>
  </si>
  <si>
    <t>Test 31</t>
  </si>
  <si>
    <t>Test 32</t>
  </si>
  <si>
    <t>Test 33</t>
  </si>
  <si>
    <t>Test 34</t>
  </si>
  <si>
    <t>Test 35</t>
  </si>
  <si>
    <t>50 cm over water</t>
  </si>
  <si>
    <t>Test 36</t>
  </si>
  <si>
    <t>Test 37</t>
  </si>
  <si>
    <t>Test 38</t>
  </si>
  <si>
    <t>w/ sonar</t>
  </si>
  <si>
    <t>Test 39</t>
  </si>
  <si>
    <t>Peter PC</t>
  </si>
  <si>
    <t>Marie's PC</t>
  </si>
  <si>
    <t>Profile 1M</t>
  </si>
  <si>
    <t>Profile 2M</t>
  </si>
  <si>
    <t>Profile 3M</t>
  </si>
  <si>
    <t>Profile 4M</t>
  </si>
  <si>
    <t>Return time</t>
  </si>
  <si>
    <t>Theoretical</t>
  </si>
  <si>
    <t>Band 1</t>
  </si>
  <si>
    <t>Band 2</t>
  </si>
  <si>
    <t>Band 3</t>
  </si>
  <si>
    <t>Test with radar placed on a table</t>
  </si>
  <si>
    <t>water</t>
  </si>
  <si>
    <t>"Flying" height</t>
  </si>
  <si>
    <t>cm</t>
  </si>
  <si>
    <t>Without water weights</t>
  </si>
  <si>
    <t>Big box</t>
  </si>
  <si>
    <t>1 small box</t>
  </si>
  <si>
    <t>2 small box</t>
  </si>
  <si>
    <t>1 big+  1 small</t>
  </si>
  <si>
    <t>1 big + 2 small</t>
  </si>
  <si>
    <t>Bscan</t>
  </si>
  <si>
    <t>File 2</t>
  </si>
  <si>
    <t>1F2</t>
  </si>
  <si>
    <t>2F2</t>
  </si>
  <si>
    <t>3F2</t>
  </si>
  <si>
    <t>4F2</t>
  </si>
  <si>
    <t>5F2</t>
  </si>
  <si>
    <t>6F2</t>
  </si>
  <si>
    <t>7F2</t>
  </si>
  <si>
    <t>8F2</t>
  </si>
  <si>
    <t>9F2</t>
  </si>
  <si>
    <t>10F2</t>
  </si>
  <si>
    <t>11F2</t>
  </si>
  <si>
    <t>12F2</t>
  </si>
  <si>
    <t>13F2</t>
  </si>
  <si>
    <t>14F2</t>
  </si>
  <si>
    <t>Drone testing</t>
  </si>
  <si>
    <t>1D</t>
  </si>
  <si>
    <t>dry sand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</si>
  <si>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</si>
  <si>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</si>
  <si>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</si>
  <si>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</si>
  <si>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</si>
  <si>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</si>
  <si>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</si>
  <si>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</si>
  <si>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</si>
  <si>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</si>
  <si>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table</t>
  </si>
  <si>
    <t>GPS</t>
  </si>
  <si>
    <t>test</t>
  </si>
  <si>
    <t>corrupted</t>
  </si>
  <si>
    <t>moving</t>
  </si>
  <si>
    <t>108 traces wo GPS</t>
  </si>
  <si>
    <t>25 traces wo GPS</t>
  </si>
  <si>
    <t>SD</t>
  </si>
  <si>
    <t>GPS from start</t>
  </si>
  <si>
    <t>wifi</t>
  </si>
  <si>
    <t>over drone</t>
  </si>
  <si>
    <t>under drone</t>
  </si>
  <si>
    <t>U1</t>
  </si>
  <si>
    <t>U2</t>
  </si>
  <si>
    <t>U3</t>
  </si>
  <si>
    <t>U4</t>
  </si>
  <si>
    <t>U5</t>
  </si>
  <si>
    <t>Offset 0</t>
  </si>
  <si>
    <t>offset 0</t>
  </si>
  <si>
    <t>U6</t>
  </si>
  <si>
    <t>Conductivity</t>
  </si>
  <si>
    <t>mS/cm</t>
  </si>
  <si>
    <t>U7</t>
  </si>
  <si>
    <t>Flying</t>
  </si>
  <si>
    <t>air</t>
  </si>
  <si>
    <t>U8</t>
  </si>
  <si>
    <t>U9</t>
  </si>
  <si>
    <t>U10</t>
  </si>
  <si>
    <t>U11</t>
  </si>
  <si>
    <t>U12</t>
  </si>
  <si>
    <t>Metal</t>
  </si>
  <si>
    <t>Sand</t>
  </si>
  <si>
    <t>Soft</t>
  </si>
  <si>
    <t>(Measure stick)</t>
  </si>
  <si>
    <t>Bottom</t>
  </si>
  <si>
    <t>Height</t>
  </si>
  <si>
    <t>"Flying"</t>
  </si>
  <si>
    <t>Table only</t>
  </si>
  <si>
    <t>Organic-ish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</si>
</sst>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zoomScale="80" zoomScaleNormal="80" workbookViewId="0">
      <pane xSplit="1" topLeftCell="E1" activePane="topRight" state="frozen"/>
      <selection pane="topRight" activeCell="P55" sqref="P55"/>
    </sheetView>
  </sheetViews>
  <sheetFormatPr defaultRowHeight="15" x14ac:dyDescent="0.25"/>
  <cols>
    <col min="1" max="6" width="9.140625" style="3"/>
    <col min="7" max="12" width="3" style="3" bestFit="1" customWidth="1"/>
    <col min="13" max="13" width="3.5703125" style="3" customWidth="1"/>
    <col min="14" max="14" width="9.140625" style="3"/>
    <col min="15" max="15" width="36.7109375" style="3" bestFit="1" customWidth="1"/>
    <col min="16" max="16" width="25" style="3" bestFit="1" customWidth="1"/>
    <col min="17" max="17" width="39.5703125" style="3" bestFit="1" customWidth="1"/>
    <col min="18" max="16384" width="9.140625" style="3"/>
  </cols>
  <sheetData>
    <row r="1" spans="1:18" s="6" customFormat="1" x14ac:dyDescent="0.25">
      <c r="A1" s="9" t="s">
        <v>89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8" x14ac:dyDescent="0.25">
      <c r="A2" s="3" t="s">
        <v>26</v>
      </c>
      <c r="N2" s="3" t="s">
        <v>171</v>
      </c>
    </row>
    <row r="3" spans="1:18" x14ac:dyDescent="0.25">
      <c r="B3" s="3" t="s">
        <v>0</v>
      </c>
      <c r="C3" s="3" t="s">
        <v>1</v>
      </c>
      <c r="D3" s="3" t="s">
        <v>2</v>
      </c>
      <c r="E3" s="3" t="s">
        <v>4</v>
      </c>
      <c r="F3" s="3" t="s">
        <v>5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3" t="s">
        <v>27</v>
      </c>
      <c r="N3" s="3" t="s">
        <v>7</v>
      </c>
      <c r="O3" s="3" t="s">
        <v>29</v>
      </c>
      <c r="P3" s="3" t="s">
        <v>172</v>
      </c>
      <c r="Q3" s="3" t="s">
        <v>173</v>
      </c>
      <c r="R3" s="3" t="s">
        <v>158</v>
      </c>
    </row>
    <row r="4" spans="1:18" x14ac:dyDescent="0.25">
      <c r="B4" s="3" t="s">
        <v>14</v>
      </c>
      <c r="C4" s="3" t="s">
        <v>14</v>
      </c>
      <c r="D4" s="3" t="s">
        <v>15</v>
      </c>
      <c r="F4" s="3" t="s">
        <v>16</v>
      </c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N4" s="3" t="s">
        <v>17</v>
      </c>
    </row>
    <row r="5" spans="1:18" x14ac:dyDescent="0.25">
      <c r="A5" s="3" t="s">
        <v>32</v>
      </c>
      <c r="B5" s="3">
        <v>250</v>
      </c>
      <c r="C5" s="3">
        <v>1000</v>
      </c>
      <c r="D5" s="3" t="s">
        <v>33</v>
      </c>
      <c r="E5" s="3">
        <v>6</v>
      </c>
      <c r="F5" s="3">
        <v>95</v>
      </c>
      <c r="G5" s="3">
        <v>1</v>
      </c>
      <c r="H5" s="7" t="s">
        <v>15</v>
      </c>
      <c r="I5" s="7" t="s">
        <v>15</v>
      </c>
      <c r="J5" s="7" t="s">
        <v>15</v>
      </c>
      <c r="K5" s="7" t="s">
        <v>15</v>
      </c>
      <c r="L5" s="7" t="s">
        <v>15</v>
      </c>
      <c r="M5" s="3">
        <v>50</v>
      </c>
      <c r="N5" s="3">
        <v>0.4</v>
      </c>
      <c r="P5" s="3" t="s">
        <v>168</v>
      </c>
      <c r="Q5" s="3">
        <v>0</v>
      </c>
      <c r="R5" s="3">
        <v>470</v>
      </c>
    </row>
    <row r="6" spans="1:18" x14ac:dyDescent="0.25">
      <c r="A6" s="3" t="s">
        <v>34</v>
      </c>
      <c r="B6" s="3">
        <v>250</v>
      </c>
      <c r="C6" s="3">
        <v>1000</v>
      </c>
      <c r="D6" s="3" t="s">
        <v>3</v>
      </c>
      <c r="E6" s="3">
        <v>81</v>
      </c>
      <c r="F6" s="3">
        <v>8</v>
      </c>
      <c r="G6" s="3">
        <v>1</v>
      </c>
      <c r="H6" s="7" t="s">
        <v>15</v>
      </c>
      <c r="I6" s="7" t="s">
        <v>15</v>
      </c>
      <c r="J6" s="7" t="s">
        <v>15</v>
      </c>
      <c r="K6" s="7" t="s">
        <v>15</v>
      </c>
      <c r="L6" s="7" t="s">
        <v>15</v>
      </c>
      <c r="M6" s="3">
        <v>50</v>
      </c>
      <c r="N6" s="3">
        <v>0.4</v>
      </c>
      <c r="O6" s="4" t="s">
        <v>35</v>
      </c>
      <c r="P6" s="3" t="s">
        <v>168</v>
      </c>
      <c r="Q6" s="3">
        <v>0</v>
      </c>
      <c r="R6" s="3">
        <v>470</v>
      </c>
    </row>
    <row r="7" spans="1:18" x14ac:dyDescent="0.25">
      <c r="A7" s="3" t="s">
        <v>36</v>
      </c>
      <c r="B7" s="3">
        <v>250</v>
      </c>
      <c r="C7" s="3">
        <v>1000</v>
      </c>
      <c r="D7" s="3" t="s">
        <v>3</v>
      </c>
      <c r="E7" s="3">
        <v>81</v>
      </c>
      <c r="F7" s="3">
        <v>8</v>
      </c>
      <c r="G7" s="3">
        <v>1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3">
        <v>50</v>
      </c>
      <c r="N7" s="3">
        <v>0.44</v>
      </c>
      <c r="O7" s="4"/>
      <c r="P7" s="3" t="s">
        <v>169</v>
      </c>
      <c r="Q7" s="3">
        <v>0</v>
      </c>
      <c r="R7" s="3">
        <v>470</v>
      </c>
    </row>
    <row r="8" spans="1:18" x14ac:dyDescent="0.25">
      <c r="A8" s="3" t="s">
        <v>37</v>
      </c>
      <c r="B8" s="3">
        <v>250</v>
      </c>
      <c r="C8" s="3">
        <v>1000</v>
      </c>
      <c r="D8" s="3" t="s">
        <v>3</v>
      </c>
      <c r="E8" s="3">
        <v>81</v>
      </c>
      <c r="F8" s="3">
        <v>8</v>
      </c>
      <c r="G8" s="3">
        <v>10</v>
      </c>
      <c r="H8" s="7" t="s">
        <v>15</v>
      </c>
      <c r="I8" s="7" t="s">
        <v>15</v>
      </c>
      <c r="J8" s="7" t="s">
        <v>15</v>
      </c>
      <c r="K8" s="7" t="s">
        <v>15</v>
      </c>
      <c r="L8" s="7" t="s">
        <v>15</v>
      </c>
      <c r="M8" s="3">
        <v>50</v>
      </c>
      <c r="N8" s="3">
        <v>0.44</v>
      </c>
      <c r="O8" s="4"/>
      <c r="P8" s="3" t="s">
        <v>169</v>
      </c>
      <c r="Q8" s="3">
        <v>0</v>
      </c>
      <c r="R8" s="3">
        <v>470</v>
      </c>
    </row>
    <row r="9" spans="1:18" x14ac:dyDescent="0.25">
      <c r="A9" s="3" t="s">
        <v>38</v>
      </c>
      <c r="B9" s="3">
        <v>250</v>
      </c>
      <c r="C9" s="3">
        <v>1000</v>
      </c>
      <c r="D9" s="3" t="s">
        <v>3</v>
      </c>
      <c r="E9" s="3">
        <v>81</v>
      </c>
      <c r="F9" s="3">
        <v>8</v>
      </c>
      <c r="G9" s="3">
        <v>10</v>
      </c>
      <c r="H9" s="7" t="s">
        <v>15</v>
      </c>
      <c r="I9" s="7" t="s">
        <v>15</v>
      </c>
      <c r="J9" s="7" t="s">
        <v>15</v>
      </c>
      <c r="K9" s="7" t="s">
        <v>15</v>
      </c>
      <c r="L9" s="7" t="s">
        <v>15</v>
      </c>
      <c r="M9" s="3">
        <v>50</v>
      </c>
      <c r="N9" s="3">
        <v>0.46</v>
      </c>
      <c r="O9" s="4" t="s">
        <v>39</v>
      </c>
      <c r="P9" s="3" t="s">
        <v>169</v>
      </c>
      <c r="Q9" s="3">
        <v>0</v>
      </c>
      <c r="R9" s="3">
        <v>470</v>
      </c>
    </row>
    <row r="10" spans="1:18" x14ac:dyDescent="0.25">
      <c r="A10" s="3" t="s">
        <v>40</v>
      </c>
      <c r="B10" s="3">
        <v>250</v>
      </c>
      <c r="C10" s="3">
        <v>1000</v>
      </c>
      <c r="D10" s="3" t="s">
        <v>3</v>
      </c>
      <c r="E10" s="3">
        <v>81</v>
      </c>
      <c r="F10" s="3">
        <v>8</v>
      </c>
      <c r="G10" s="3">
        <v>10</v>
      </c>
      <c r="H10" s="7" t="s">
        <v>15</v>
      </c>
      <c r="I10" s="7" t="s">
        <v>15</v>
      </c>
      <c r="J10" s="7" t="s">
        <v>15</v>
      </c>
      <c r="K10" s="7" t="s">
        <v>15</v>
      </c>
      <c r="L10" s="7" t="s">
        <v>15</v>
      </c>
      <c r="M10" s="3">
        <v>50</v>
      </c>
      <c r="N10" s="3">
        <v>0.54</v>
      </c>
      <c r="O10" s="4" t="s">
        <v>41</v>
      </c>
      <c r="P10" s="3" t="s">
        <v>169</v>
      </c>
      <c r="Q10" s="3">
        <v>0</v>
      </c>
      <c r="R10" s="3">
        <v>470</v>
      </c>
    </row>
    <row r="11" spans="1:18" x14ac:dyDescent="0.25">
      <c r="A11" s="3" t="s">
        <v>42</v>
      </c>
      <c r="B11" s="3">
        <v>250</v>
      </c>
      <c r="C11" s="3">
        <v>1000</v>
      </c>
      <c r="D11" s="3" t="s">
        <v>3</v>
      </c>
      <c r="E11" s="3">
        <v>81</v>
      </c>
      <c r="F11" s="3">
        <v>8</v>
      </c>
      <c r="G11" s="3">
        <v>10</v>
      </c>
      <c r="H11" s="7" t="s">
        <v>15</v>
      </c>
      <c r="I11" s="7" t="s">
        <v>15</v>
      </c>
      <c r="J11" s="7" t="s">
        <v>15</v>
      </c>
      <c r="K11" s="7" t="s">
        <v>15</v>
      </c>
      <c r="L11" s="7" t="s">
        <v>15</v>
      </c>
      <c r="M11" s="3">
        <v>50</v>
      </c>
      <c r="N11" s="3">
        <v>0.69</v>
      </c>
      <c r="O11" s="4" t="s">
        <v>43</v>
      </c>
      <c r="P11" s="3" t="s">
        <v>169</v>
      </c>
      <c r="Q11" s="3">
        <v>0</v>
      </c>
      <c r="R11" s="3">
        <v>470</v>
      </c>
    </row>
    <row r="12" spans="1:18" x14ac:dyDescent="0.25">
      <c r="A12" s="3" t="s">
        <v>44</v>
      </c>
      <c r="B12" s="3">
        <v>250</v>
      </c>
      <c r="C12" s="3">
        <v>1000</v>
      </c>
      <c r="D12" s="3" t="s">
        <v>3</v>
      </c>
      <c r="E12" s="3">
        <v>81</v>
      </c>
      <c r="F12" s="3">
        <v>8</v>
      </c>
      <c r="G12" s="3">
        <v>10</v>
      </c>
      <c r="H12" s="7" t="s">
        <v>15</v>
      </c>
      <c r="I12" s="7" t="s">
        <v>15</v>
      </c>
      <c r="J12" s="7" t="s">
        <v>15</v>
      </c>
      <c r="K12" s="7" t="s">
        <v>15</v>
      </c>
      <c r="L12" s="7" t="s">
        <v>15</v>
      </c>
      <c r="M12" s="3">
        <v>50</v>
      </c>
      <c r="N12" s="3">
        <v>0.85</v>
      </c>
      <c r="O12" s="4"/>
      <c r="P12" s="3" t="s">
        <v>169</v>
      </c>
      <c r="Q12" s="3">
        <v>0</v>
      </c>
      <c r="R12" s="3">
        <v>470</v>
      </c>
    </row>
    <row r="13" spans="1:18" x14ac:dyDescent="0.25">
      <c r="A13" s="3" t="s">
        <v>45</v>
      </c>
      <c r="B13" s="3">
        <v>250</v>
      </c>
      <c r="C13" s="3">
        <v>1000</v>
      </c>
      <c r="D13" s="3" t="s">
        <v>3</v>
      </c>
      <c r="E13" s="3">
        <v>81</v>
      </c>
      <c r="F13" s="3">
        <v>8</v>
      </c>
      <c r="G13" s="3">
        <v>10</v>
      </c>
      <c r="H13" s="7" t="s">
        <v>15</v>
      </c>
      <c r="I13" s="7" t="s">
        <v>15</v>
      </c>
      <c r="J13" s="7" t="s">
        <v>15</v>
      </c>
      <c r="K13" s="7" t="s">
        <v>15</v>
      </c>
      <c r="L13" s="7" t="s">
        <v>15</v>
      </c>
      <c r="M13" s="3">
        <v>50</v>
      </c>
      <c r="N13" s="3">
        <v>1.01</v>
      </c>
      <c r="O13" s="4"/>
      <c r="P13" s="3" t="s">
        <v>170</v>
      </c>
      <c r="Q13" s="3">
        <v>0</v>
      </c>
      <c r="R13" s="3">
        <v>470</v>
      </c>
    </row>
    <row r="14" spans="1:18" x14ac:dyDescent="0.25">
      <c r="A14" s="3" t="s">
        <v>46</v>
      </c>
      <c r="B14" s="3">
        <v>250</v>
      </c>
      <c r="C14" s="3">
        <v>1000</v>
      </c>
      <c r="D14" s="3" t="s">
        <v>3</v>
      </c>
      <c r="E14" s="3">
        <v>81</v>
      </c>
      <c r="F14" s="3">
        <v>0</v>
      </c>
      <c r="G14" s="3">
        <v>10</v>
      </c>
      <c r="H14" s="7" t="s">
        <v>15</v>
      </c>
      <c r="I14" s="7" t="s">
        <v>15</v>
      </c>
      <c r="J14" s="7" t="s">
        <v>15</v>
      </c>
      <c r="K14" s="7" t="s">
        <v>15</v>
      </c>
      <c r="L14" s="7" t="s">
        <v>15</v>
      </c>
      <c r="M14" s="3">
        <v>50</v>
      </c>
      <c r="N14" s="3">
        <v>1.01</v>
      </c>
      <c r="O14" s="4"/>
      <c r="P14" s="3" t="s">
        <v>170</v>
      </c>
      <c r="Q14" s="3">
        <v>0</v>
      </c>
      <c r="R14" s="3">
        <v>470</v>
      </c>
    </row>
    <row r="15" spans="1:18" x14ac:dyDescent="0.25">
      <c r="A15" s="3" t="s">
        <v>47</v>
      </c>
      <c r="B15" s="3">
        <v>250</v>
      </c>
      <c r="C15" s="3">
        <v>1000</v>
      </c>
      <c r="D15" s="3" t="s">
        <v>3</v>
      </c>
      <c r="E15" s="3">
        <v>81</v>
      </c>
      <c r="F15" s="3">
        <v>0</v>
      </c>
      <c r="G15" s="3">
        <v>10</v>
      </c>
      <c r="H15" s="7" t="s">
        <v>15</v>
      </c>
      <c r="I15" s="7" t="s">
        <v>15</v>
      </c>
      <c r="J15" s="7" t="s">
        <v>15</v>
      </c>
      <c r="K15" s="7" t="s">
        <v>15</v>
      </c>
      <c r="L15" s="7" t="s">
        <v>15</v>
      </c>
      <c r="M15" s="3">
        <v>50</v>
      </c>
      <c r="N15" s="3">
        <v>0.78</v>
      </c>
      <c r="O15" s="4"/>
      <c r="P15" s="3" t="s">
        <v>170</v>
      </c>
      <c r="Q15" s="3">
        <v>0</v>
      </c>
      <c r="R15" s="3">
        <v>470</v>
      </c>
    </row>
    <row r="16" spans="1:18" x14ac:dyDescent="0.25">
      <c r="A16" s="3" t="s">
        <v>48</v>
      </c>
      <c r="B16" s="3">
        <v>250</v>
      </c>
      <c r="C16" s="3">
        <v>1000</v>
      </c>
      <c r="D16" s="3" t="s">
        <v>3</v>
      </c>
      <c r="E16" s="3">
        <v>81</v>
      </c>
      <c r="F16" s="3">
        <v>0</v>
      </c>
      <c r="G16" s="3">
        <v>20</v>
      </c>
      <c r="H16" s="7" t="s">
        <v>15</v>
      </c>
      <c r="I16" s="7" t="s">
        <v>15</v>
      </c>
      <c r="J16" s="7" t="s">
        <v>15</v>
      </c>
      <c r="K16" s="7" t="s">
        <v>15</v>
      </c>
      <c r="L16" s="7" t="s">
        <v>15</v>
      </c>
      <c r="M16" s="3">
        <v>50</v>
      </c>
      <c r="N16" s="3">
        <v>0.9</v>
      </c>
      <c r="O16" s="4"/>
      <c r="P16" s="3" t="s">
        <v>170</v>
      </c>
      <c r="Q16" s="3">
        <v>0</v>
      </c>
      <c r="R16" s="3">
        <v>470</v>
      </c>
    </row>
    <row r="17" spans="1:18" x14ac:dyDescent="0.25">
      <c r="A17" s="3" t="s">
        <v>49</v>
      </c>
      <c r="B17" s="3">
        <v>250</v>
      </c>
      <c r="C17" s="3">
        <v>1000</v>
      </c>
      <c r="D17" s="3" t="s">
        <v>3</v>
      </c>
      <c r="E17" s="3">
        <v>81</v>
      </c>
      <c r="F17" s="3">
        <v>4</v>
      </c>
      <c r="G17" s="3">
        <v>20</v>
      </c>
      <c r="H17" s="7" t="s">
        <v>15</v>
      </c>
      <c r="I17" s="7" t="s">
        <v>15</v>
      </c>
      <c r="J17" s="7" t="s">
        <v>15</v>
      </c>
      <c r="K17" s="7" t="s">
        <v>15</v>
      </c>
      <c r="L17" s="7" t="s">
        <v>15</v>
      </c>
      <c r="M17" s="3">
        <v>50</v>
      </c>
      <c r="N17" s="3">
        <v>0.9</v>
      </c>
      <c r="O17" s="4"/>
      <c r="P17" s="3" t="s">
        <v>170</v>
      </c>
      <c r="Q17" s="3">
        <v>0</v>
      </c>
      <c r="R17" s="3">
        <v>470</v>
      </c>
    </row>
    <row r="18" spans="1:18" x14ac:dyDescent="0.25">
      <c r="A18" s="3" t="s">
        <v>50</v>
      </c>
      <c r="B18" s="3">
        <v>250</v>
      </c>
      <c r="C18" s="3">
        <v>1000</v>
      </c>
      <c r="D18" s="3" t="s">
        <v>3</v>
      </c>
      <c r="E18" s="3">
        <v>81</v>
      </c>
      <c r="F18" s="3">
        <v>4</v>
      </c>
      <c r="G18" s="3">
        <v>10</v>
      </c>
      <c r="H18" s="7" t="s">
        <v>15</v>
      </c>
      <c r="I18" s="7" t="s">
        <v>15</v>
      </c>
      <c r="J18" s="7" t="s">
        <v>15</v>
      </c>
      <c r="K18" s="7" t="s">
        <v>15</v>
      </c>
      <c r="L18" s="7" t="s">
        <v>15</v>
      </c>
      <c r="M18" s="3">
        <v>50</v>
      </c>
      <c r="N18" s="3">
        <v>0.9</v>
      </c>
      <c r="O18" s="4"/>
      <c r="P18" s="3" t="s">
        <v>170</v>
      </c>
      <c r="Q18" s="3">
        <v>0</v>
      </c>
      <c r="R18" s="3">
        <v>470</v>
      </c>
    </row>
    <row r="19" spans="1:18" x14ac:dyDescent="0.25">
      <c r="A19" s="3" t="s">
        <v>51</v>
      </c>
      <c r="B19" s="3">
        <v>250</v>
      </c>
      <c r="C19" s="3">
        <v>1000</v>
      </c>
      <c r="D19" s="3" t="s">
        <v>3</v>
      </c>
      <c r="E19" s="3">
        <v>81</v>
      </c>
      <c r="F19" s="3">
        <v>4</v>
      </c>
      <c r="G19" s="3">
        <v>10</v>
      </c>
      <c r="H19" s="7" t="s">
        <v>15</v>
      </c>
      <c r="I19" s="7" t="s">
        <v>15</v>
      </c>
      <c r="J19" s="7" t="s">
        <v>15</v>
      </c>
      <c r="K19" s="7" t="s">
        <v>15</v>
      </c>
      <c r="L19" s="7" t="s">
        <v>15</v>
      </c>
      <c r="M19" s="3">
        <v>50</v>
      </c>
      <c r="N19" s="3">
        <v>0.8</v>
      </c>
      <c r="O19" s="4" t="s">
        <v>176</v>
      </c>
      <c r="P19" s="3" t="s">
        <v>170</v>
      </c>
      <c r="Q19" s="3">
        <v>0</v>
      </c>
      <c r="R19" s="3">
        <v>470</v>
      </c>
    </row>
    <row r="20" spans="1:18" x14ac:dyDescent="0.25">
      <c r="A20" s="3" t="s">
        <v>52</v>
      </c>
      <c r="B20" s="3">
        <v>250</v>
      </c>
      <c r="C20" s="3">
        <v>600</v>
      </c>
      <c r="D20" s="3" t="s">
        <v>3</v>
      </c>
      <c r="E20" s="3">
        <v>81</v>
      </c>
      <c r="F20" s="3">
        <v>4</v>
      </c>
      <c r="G20" s="3">
        <v>10</v>
      </c>
      <c r="H20" s="7" t="s">
        <v>15</v>
      </c>
      <c r="I20" s="7" t="s">
        <v>15</v>
      </c>
      <c r="J20" s="7" t="s">
        <v>15</v>
      </c>
      <c r="K20" s="7" t="s">
        <v>15</v>
      </c>
      <c r="L20" s="7" t="s">
        <v>15</v>
      </c>
      <c r="M20" s="3">
        <v>50</v>
      </c>
      <c r="N20" s="3">
        <v>0.8</v>
      </c>
      <c r="O20" s="4"/>
      <c r="P20" s="3" t="s">
        <v>170</v>
      </c>
      <c r="Q20" s="3">
        <v>0</v>
      </c>
      <c r="R20" s="3">
        <v>470</v>
      </c>
    </row>
    <row r="21" spans="1:18" x14ac:dyDescent="0.25">
      <c r="A21" s="3" t="s">
        <v>53</v>
      </c>
      <c r="B21" s="3">
        <v>350</v>
      </c>
      <c r="C21" s="3">
        <v>1000</v>
      </c>
      <c r="D21" s="3" t="s">
        <v>3</v>
      </c>
      <c r="E21" s="3">
        <v>81</v>
      </c>
      <c r="F21" s="3">
        <v>4</v>
      </c>
      <c r="G21" s="3">
        <v>10</v>
      </c>
      <c r="H21" s="7" t="s">
        <v>15</v>
      </c>
      <c r="I21" s="7" t="s">
        <v>15</v>
      </c>
      <c r="J21" s="7" t="s">
        <v>15</v>
      </c>
      <c r="K21" s="7" t="s">
        <v>15</v>
      </c>
      <c r="L21" s="7" t="s">
        <v>15</v>
      </c>
      <c r="M21" s="3">
        <v>50</v>
      </c>
      <c r="N21" s="3">
        <v>0.8</v>
      </c>
      <c r="O21" s="4"/>
      <c r="P21" s="3" t="s">
        <v>170</v>
      </c>
      <c r="Q21" s="3">
        <v>0</v>
      </c>
      <c r="R21" s="3">
        <v>470</v>
      </c>
    </row>
    <row r="22" spans="1:18" x14ac:dyDescent="0.25">
      <c r="A22" s="3" t="s">
        <v>54</v>
      </c>
      <c r="B22" s="3">
        <v>250</v>
      </c>
      <c r="C22" s="3">
        <v>1000</v>
      </c>
      <c r="D22" s="3" t="s">
        <v>3</v>
      </c>
      <c r="E22" s="3">
        <v>81</v>
      </c>
      <c r="F22" s="3">
        <v>4</v>
      </c>
      <c r="G22" s="3">
        <v>10</v>
      </c>
      <c r="H22" s="7" t="s">
        <v>15</v>
      </c>
      <c r="I22" s="7" t="s">
        <v>15</v>
      </c>
      <c r="J22" s="7" t="s">
        <v>15</v>
      </c>
      <c r="K22" s="7" t="s">
        <v>15</v>
      </c>
      <c r="L22" s="7" t="s">
        <v>15</v>
      </c>
      <c r="M22" s="3">
        <v>50</v>
      </c>
      <c r="O22" s="4" t="s">
        <v>55</v>
      </c>
      <c r="Q22" s="3">
        <v>0</v>
      </c>
      <c r="R22" s="3">
        <v>470</v>
      </c>
    </row>
    <row r="23" spans="1:18" x14ac:dyDescent="0.25">
      <c r="A23" s="3" t="s">
        <v>56</v>
      </c>
      <c r="B23" s="3">
        <v>250</v>
      </c>
      <c r="C23" s="3">
        <v>1000</v>
      </c>
      <c r="D23" s="3" t="s">
        <v>3</v>
      </c>
      <c r="E23" s="3">
        <v>81</v>
      </c>
      <c r="F23" s="3">
        <v>4</v>
      </c>
      <c r="G23" s="3">
        <v>10</v>
      </c>
      <c r="H23" s="7" t="s">
        <v>15</v>
      </c>
      <c r="I23" s="7" t="s">
        <v>15</v>
      </c>
      <c r="J23" s="7" t="s">
        <v>15</v>
      </c>
      <c r="K23" s="7" t="s">
        <v>15</v>
      </c>
      <c r="L23" s="7" t="s">
        <v>15</v>
      </c>
      <c r="M23" s="3">
        <v>50</v>
      </c>
      <c r="O23" s="4" t="s">
        <v>57</v>
      </c>
      <c r="Q23" s="3">
        <v>0</v>
      </c>
      <c r="R23" s="3">
        <v>470</v>
      </c>
    </row>
    <row r="24" spans="1:18" x14ac:dyDescent="0.25">
      <c r="A24" s="3" t="s">
        <v>58</v>
      </c>
      <c r="B24" s="3">
        <v>250</v>
      </c>
      <c r="C24" s="3">
        <v>1000</v>
      </c>
      <c r="D24" s="3" t="s">
        <v>3</v>
      </c>
      <c r="E24" s="3">
        <v>81</v>
      </c>
      <c r="F24" s="3">
        <v>4</v>
      </c>
      <c r="G24" s="3">
        <v>10</v>
      </c>
      <c r="H24" s="7" t="s">
        <v>15</v>
      </c>
      <c r="I24" s="7" t="s">
        <v>15</v>
      </c>
      <c r="J24" s="7" t="s">
        <v>15</v>
      </c>
      <c r="K24" s="7" t="s">
        <v>15</v>
      </c>
      <c r="L24" s="7" t="s">
        <v>15</v>
      </c>
      <c r="M24" s="3">
        <v>50</v>
      </c>
      <c r="O24" s="4" t="s">
        <v>59</v>
      </c>
      <c r="Q24" s="3">
        <v>0</v>
      </c>
      <c r="R24" s="3">
        <v>470</v>
      </c>
    </row>
    <row r="25" spans="1:18" x14ac:dyDescent="0.25">
      <c r="A25" s="3" t="s">
        <v>60</v>
      </c>
      <c r="B25" s="3">
        <v>250</v>
      </c>
      <c r="C25" s="3">
        <v>1000</v>
      </c>
      <c r="D25" s="3" t="s">
        <v>3</v>
      </c>
      <c r="E25" s="3">
        <v>81</v>
      </c>
      <c r="F25" s="3">
        <v>0</v>
      </c>
      <c r="G25" s="3">
        <v>10</v>
      </c>
      <c r="H25" s="7" t="s">
        <v>15</v>
      </c>
      <c r="I25" s="7" t="s">
        <v>15</v>
      </c>
      <c r="J25" s="7" t="s">
        <v>15</v>
      </c>
      <c r="K25" s="7" t="s">
        <v>15</v>
      </c>
      <c r="L25" s="7" t="s">
        <v>15</v>
      </c>
      <c r="M25" s="3">
        <v>50</v>
      </c>
      <c r="O25" s="4" t="s">
        <v>61</v>
      </c>
      <c r="R25" s="3">
        <v>470</v>
      </c>
    </row>
    <row r="26" spans="1:18" x14ac:dyDescent="0.25">
      <c r="A26" s="3" t="s">
        <v>62</v>
      </c>
      <c r="B26" s="3" t="s">
        <v>63</v>
      </c>
      <c r="H26" s="7" t="s">
        <v>15</v>
      </c>
      <c r="I26" s="7" t="s">
        <v>15</v>
      </c>
      <c r="J26" s="7" t="s">
        <v>15</v>
      </c>
      <c r="K26" s="7" t="s">
        <v>15</v>
      </c>
      <c r="L26" s="7" t="s">
        <v>15</v>
      </c>
      <c r="R26" s="3">
        <v>470</v>
      </c>
    </row>
    <row r="27" spans="1:18" x14ac:dyDescent="0.25">
      <c r="A27" s="3" t="s">
        <v>64</v>
      </c>
      <c r="B27" s="3">
        <v>250</v>
      </c>
      <c r="C27" s="3">
        <v>1000</v>
      </c>
      <c r="D27" s="3" t="s">
        <v>3</v>
      </c>
      <c r="E27" s="3">
        <v>81</v>
      </c>
      <c r="F27" s="3">
        <v>0</v>
      </c>
      <c r="G27" s="3">
        <v>10</v>
      </c>
      <c r="H27" s="7" t="s">
        <v>15</v>
      </c>
      <c r="I27" s="7" t="s">
        <v>15</v>
      </c>
      <c r="J27" s="7" t="s">
        <v>15</v>
      </c>
      <c r="K27" s="7" t="s">
        <v>15</v>
      </c>
      <c r="L27" s="7" t="s">
        <v>15</v>
      </c>
      <c r="M27" s="3">
        <v>50</v>
      </c>
      <c r="O27" s="4" t="s">
        <v>65</v>
      </c>
      <c r="R27" s="3">
        <v>470</v>
      </c>
    </row>
    <row r="28" spans="1:18" x14ac:dyDescent="0.25">
      <c r="A28" s="3" t="s">
        <v>66</v>
      </c>
      <c r="B28" s="3">
        <v>250</v>
      </c>
      <c r="C28" s="3">
        <v>1000</v>
      </c>
      <c r="D28" s="3" t="s">
        <v>3</v>
      </c>
      <c r="E28" s="3">
        <v>81</v>
      </c>
      <c r="F28" s="3">
        <v>0</v>
      </c>
      <c r="G28" s="3">
        <v>10</v>
      </c>
      <c r="H28" s="7" t="s">
        <v>15</v>
      </c>
      <c r="I28" s="7" t="s">
        <v>15</v>
      </c>
      <c r="J28" s="7" t="s">
        <v>15</v>
      </c>
      <c r="K28" s="7" t="s">
        <v>15</v>
      </c>
      <c r="L28" s="7" t="s">
        <v>15</v>
      </c>
      <c r="M28" s="3">
        <v>50</v>
      </c>
      <c r="R28" s="3">
        <v>470</v>
      </c>
    </row>
    <row r="29" spans="1:18" x14ac:dyDescent="0.25">
      <c r="A29" s="3" t="s">
        <v>67</v>
      </c>
      <c r="B29" s="3">
        <v>250</v>
      </c>
      <c r="C29" s="3">
        <v>1000</v>
      </c>
      <c r="D29" s="3" t="s">
        <v>3</v>
      </c>
      <c r="E29" s="3">
        <v>81</v>
      </c>
      <c r="F29" s="3">
        <v>0</v>
      </c>
      <c r="G29" s="3">
        <v>10</v>
      </c>
      <c r="H29" s="7" t="s">
        <v>15</v>
      </c>
      <c r="I29" s="7" t="s">
        <v>15</v>
      </c>
      <c r="J29" s="7" t="s">
        <v>15</v>
      </c>
      <c r="K29" s="7" t="s">
        <v>15</v>
      </c>
      <c r="L29" s="7" t="s">
        <v>15</v>
      </c>
      <c r="M29" s="3">
        <v>50</v>
      </c>
      <c r="O29" s="4" t="s">
        <v>68</v>
      </c>
      <c r="R29" s="3">
        <v>470</v>
      </c>
    </row>
    <row r="30" spans="1:18" x14ac:dyDescent="0.25">
      <c r="A30" s="3" t="s">
        <v>69</v>
      </c>
      <c r="B30" s="3">
        <v>250</v>
      </c>
      <c r="C30" s="3">
        <v>1000</v>
      </c>
      <c r="D30" s="3" t="s">
        <v>3</v>
      </c>
      <c r="E30" s="3">
        <v>81</v>
      </c>
      <c r="F30" s="3">
        <v>0</v>
      </c>
      <c r="G30" s="3">
        <v>20</v>
      </c>
      <c r="H30" s="7" t="s">
        <v>15</v>
      </c>
      <c r="I30" s="7" t="s">
        <v>15</v>
      </c>
      <c r="J30" s="7" t="s">
        <v>15</v>
      </c>
      <c r="K30" s="7" t="s">
        <v>15</v>
      </c>
      <c r="L30" s="7" t="s">
        <v>15</v>
      </c>
      <c r="M30" s="3">
        <v>50</v>
      </c>
      <c r="O30" s="3" t="s">
        <v>70</v>
      </c>
      <c r="R30" s="3">
        <v>470</v>
      </c>
    </row>
    <row r="31" spans="1:18" x14ac:dyDescent="0.25">
      <c r="A31" s="3" t="s">
        <v>71</v>
      </c>
      <c r="B31" s="3">
        <v>250</v>
      </c>
      <c r="C31" s="3">
        <v>1000</v>
      </c>
      <c r="D31" s="3" t="s">
        <v>3</v>
      </c>
      <c r="E31" s="3">
        <v>81</v>
      </c>
      <c r="F31" s="3">
        <v>0</v>
      </c>
      <c r="G31" s="3">
        <v>20</v>
      </c>
      <c r="H31" s="7" t="s">
        <v>15</v>
      </c>
      <c r="I31" s="7" t="s">
        <v>15</v>
      </c>
      <c r="J31" s="7" t="s">
        <v>15</v>
      </c>
      <c r="K31" s="7" t="s">
        <v>15</v>
      </c>
      <c r="L31" s="7" t="s">
        <v>15</v>
      </c>
      <c r="M31" s="3">
        <v>50</v>
      </c>
      <c r="O31" s="3" t="s">
        <v>72</v>
      </c>
      <c r="R31" s="3">
        <v>470</v>
      </c>
    </row>
    <row r="32" spans="1:18" x14ac:dyDescent="0.25">
      <c r="A32" s="3" t="s">
        <v>73</v>
      </c>
      <c r="B32" s="3">
        <v>250</v>
      </c>
      <c r="C32" s="3">
        <v>1000</v>
      </c>
      <c r="D32" s="3" t="s">
        <v>3</v>
      </c>
      <c r="E32" s="3">
        <v>81</v>
      </c>
      <c r="F32" s="3">
        <v>0</v>
      </c>
      <c r="G32" s="3">
        <v>20</v>
      </c>
      <c r="H32" s="7" t="s">
        <v>15</v>
      </c>
      <c r="I32" s="7" t="s">
        <v>15</v>
      </c>
      <c r="J32" s="7" t="s">
        <v>15</v>
      </c>
      <c r="K32" s="7" t="s">
        <v>15</v>
      </c>
      <c r="L32" s="7" t="s">
        <v>15</v>
      </c>
      <c r="M32" s="3">
        <v>50</v>
      </c>
      <c r="O32" s="3" t="s">
        <v>74</v>
      </c>
      <c r="R32" s="3">
        <v>470</v>
      </c>
    </row>
    <row r="33" spans="1:18" x14ac:dyDescent="0.25">
      <c r="A33" s="3" t="s">
        <v>75</v>
      </c>
      <c r="B33" s="3">
        <v>250</v>
      </c>
      <c r="C33" s="3">
        <v>1000</v>
      </c>
      <c r="D33" s="3" t="s">
        <v>3</v>
      </c>
      <c r="E33" s="3">
        <v>81</v>
      </c>
      <c r="F33" s="3">
        <v>0</v>
      </c>
      <c r="G33" s="3">
        <v>20</v>
      </c>
      <c r="H33" s="7" t="s">
        <v>15</v>
      </c>
      <c r="I33" s="7" t="s">
        <v>15</v>
      </c>
      <c r="J33" s="7" t="s">
        <v>15</v>
      </c>
      <c r="K33" s="7" t="s">
        <v>15</v>
      </c>
      <c r="L33" s="7" t="s">
        <v>15</v>
      </c>
      <c r="M33" s="3">
        <v>50</v>
      </c>
      <c r="O33" s="3" t="s">
        <v>76</v>
      </c>
      <c r="R33" s="3">
        <v>470</v>
      </c>
    </row>
    <row r="34" spans="1:18" x14ac:dyDescent="0.25">
      <c r="A34" s="3" t="s">
        <v>77</v>
      </c>
      <c r="B34" s="3">
        <v>250</v>
      </c>
      <c r="C34" s="3">
        <v>1000</v>
      </c>
      <c r="D34" s="3" t="s">
        <v>3</v>
      </c>
      <c r="E34" s="3">
        <v>81</v>
      </c>
      <c r="F34" s="3">
        <v>0</v>
      </c>
      <c r="G34" s="3">
        <v>1</v>
      </c>
      <c r="H34" s="7">
        <v>10</v>
      </c>
      <c r="I34" s="7">
        <v>20</v>
      </c>
      <c r="J34" s="7">
        <v>30</v>
      </c>
      <c r="K34" s="7">
        <v>40</v>
      </c>
      <c r="L34" s="7">
        <v>50</v>
      </c>
      <c r="M34" s="3">
        <v>50</v>
      </c>
      <c r="O34" s="3" t="s">
        <v>76</v>
      </c>
      <c r="R34" s="3">
        <v>470</v>
      </c>
    </row>
    <row r="35" spans="1:18" x14ac:dyDescent="0.25">
      <c r="A35" s="3" t="s">
        <v>78</v>
      </c>
      <c r="B35" s="3">
        <v>250</v>
      </c>
      <c r="C35" s="3">
        <v>1000</v>
      </c>
      <c r="D35" s="3" t="s">
        <v>3</v>
      </c>
      <c r="E35" s="3">
        <v>81</v>
      </c>
      <c r="F35" s="3">
        <v>0</v>
      </c>
      <c r="G35" s="3">
        <v>1</v>
      </c>
      <c r="H35" s="7">
        <v>10</v>
      </c>
      <c r="I35" s="7">
        <v>20</v>
      </c>
      <c r="J35" s="7">
        <v>20</v>
      </c>
      <c r="K35" s="7">
        <v>20</v>
      </c>
      <c r="L35" s="7">
        <v>20</v>
      </c>
      <c r="M35" s="3">
        <v>50</v>
      </c>
      <c r="O35" s="3" t="s">
        <v>76</v>
      </c>
      <c r="R35" s="3">
        <v>470</v>
      </c>
    </row>
    <row r="36" spans="1:18" x14ac:dyDescent="0.25">
      <c r="A36" s="3" t="s">
        <v>79</v>
      </c>
      <c r="B36" s="3">
        <v>250</v>
      </c>
      <c r="C36" s="3">
        <v>1000</v>
      </c>
      <c r="D36" s="3" t="s">
        <v>3</v>
      </c>
      <c r="E36" s="3">
        <v>81</v>
      </c>
      <c r="F36" s="3">
        <v>0</v>
      </c>
      <c r="G36" s="3">
        <v>1</v>
      </c>
      <c r="H36" s="7">
        <v>15</v>
      </c>
      <c r="I36" s="7">
        <v>30</v>
      </c>
      <c r="J36" s="7">
        <v>30</v>
      </c>
      <c r="K36" s="7">
        <v>30</v>
      </c>
      <c r="L36" s="7">
        <v>30</v>
      </c>
      <c r="M36" s="3">
        <v>50</v>
      </c>
      <c r="O36" s="3" t="s">
        <v>76</v>
      </c>
      <c r="R36" s="3">
        <v>470</v>
      </c>
    </row>
    <row r="37" spans="1:18" x14ac:dyDescent="0.25">
      <c r="A37" s="3" t="s">
        <v>80</v>
      </c>
      <c r="B37" s="3">
        <v>250</v>
      </c>
      <c r="C37" s="3">
        <v>1000</v>
      </c>
      <c r="D37" s="3" t="s">
        <v>3</v>
      </c>
      <c r="E37" s="3">
        <v>81</v>
      </c>
      <c r="F37" s="3">
        <v>0</v>
      </c>
      <c r="G37" s="3">
        <v>1</v>
      </c>
      <c r="H37" s="7">
        <v>15</v>
      </c>
      <c r="I37" s="7">
        <v>30</v>
      </c>
      <c r="J37" s="7">
        <v>30</v>
      </c>
      <c r="K37" s="7">
        <v>30</v>
      </c>
      <c r="L37" s="7">
        <v>30</v>
      </c>
      <c r="M37" s="3">
        <v>50</v>
      </c>
      <c r="O37" s="3" t="s">
        <v>76</v>
      </c>
      <c r="R37" s="3">
        <v>470</v>
      </c>
    </row>
    <row r="38" spans="1:18" x14ac:dyDescent="0.25">
      <c r="A38" s="3" t="s">
        <v>81</v>
      </c>
      <c r="B38" s="3">
        <v>250</v>
      </c>
      <c r="C38" s="3">
        <v>1000</v>
      </c>
      <c r="D38" s="3" t="s">
        <v>3</v>
      </c>
      <c r="E38" s="3">
        <v>81</v>
      </c>
      <c r="F38" s="3">
        <v>0</v>
      </c>
      <c r="G38" s="3">
        <v>1</v>
      </c>
      <c r="H38" s="7">
        <v>15</v>
      </c>
      <c r="I38" s="7">
        <v>30</v>
      </c>
      <c r="J38" s="7">
        <v>30</v>
      </c>
      <c r="K38" s="7">
        <v>30</v>
      </c>
      <c r="L38" s="7">
        <v>30</v>
      </c>
      <c r="M38" s="3">
        <v>50</v>
      </c>
      <c r="O38" s="3" t="s">
        <v>82</v>
      </c>
      <c r="R38" s="3">
        <v>470</v>
      </c>
    </row>
    <row r="39" spans="1:18" x14ac:dyDescent="0.25">
      <c r="A39" s="3" t="s">
        <v>83</v>
      </c>
      <c r="B39" s="3">
        <v>100</v>
      </c>
      <c r="C39" s="3">
        <v>2000</v>
      </c>
      <c r="D39" s="3" t="s">
        <v>3</v>
      </c>
      <c r="E39" s="3">
        <v>81</v>
      </c>
      <c r="F39" s="3">
        <v>0</v>
      </c>
      <c r="G39" s="3">
        <v>1</v>
      </c>
      <c r="H39" s="7">
        <v>15</v>
      </c>
      <c r="I39" s="7">
        <v>30</v>
      </c>
      <c r="J39" s="7">
        <v>30</v>
      </c>
      <c r="K39" s="7">
        <v>30</v>
      </c>
      <c r="L39" s="7">
        <v>30</v>
      </c>
      <c r="M39" s="3">
        <v>50</v>
      </c>
      <c r="O39" s="3" t="s">
        <v>76</v>
      </c>
      <c r="R39" s="3">
        <v>470</v>
      </c>
    </row>
    <row r="40" spans="1:18" x14ac:dyDescent="0.25">
      <c r="A40" s="3" t="s">
        <v>84</v>
      </c>
      <c r="B40" s="3">
        <v>250</v>
      </c>
      <c r="C40" s="3">
        <v>1000</v>
      </c>
      <c r="D40" s="3" t="s">
        <v>3</v>
      </c>
      <c r="E40" s="3">
        <v>81</v>
      </c>
      <c r="F40" s="3">
        <v>8</v>
      </c>
      <c r="G40" s="3">
        <v>1</v>
      </c>
      <c r="H40" s="7">
        <v>20</v>
      </c>
      <c r="I40" s="7">
        <v>40</v>
      </c>
      <c r="J40" s="7">
        <v>40</v>
      </c>
      <c r="K40" s="7">
        <v>40</v>
      </c>
      <c r="L40" s="7">
        <v>40</v>
      </c>
      <c r="M40" s="3">
        <v>50</v>
      </c>
      <c r="O40" s="3" t="s">
        <v>76</v>
      </c>
      <c r="R40" s="3">
        <v>470</v>
      </c>
    </row>
    <row r="41" spans="1:18" x14ac:dyDescent="0.25">
      <c r="A41" s="3" t="s">
        <v>85</v>
      </c>
      <c r="B41" s="3">
        <v>250</v>
      </c>
      <c r="C41" s="3">
        <v>1000</v>
      </c>
      <c r="D41" s="3" t="s">
        <v>3</v>
      </c>
      <c r="E41" s="3">
        <v>81</v>
      </c>
      <c r="F41" s="3">
        <v>8</v>
      </c>
      <c r="G41" s="3">
        <v>1</v>
      </c>
      <c r="H41" s="7">
        <v>20</v>
      </c>
      <c r="I41" s="7">
        <v>40</v>
      </c>
      <c r="J41" s="7">
        <v>40</v>
      </c>
      <c r="K41" s="7">
        <v>40</v>
      </c>
      <c r="L41" s="7">
        <v>40</v>
      </c>
      <c r="M41" s="3">
        <v>50</v>
      </c>
      <c r="O41" s="3" t="s">
        <v>86</v>
      </c>
      <c r="R41" s="3">
        <v>470</v>
      </c>
    </row>
    <row r="42" spans="1:18" x14ac:dyDescent="0.25">
      <c r="A42" s="3" t="s">
        <v>87</v>
      </c>
      <c r="B42" s="3">
        <v>250</v>
      </c>
      <c r="C42" s="3">
        <v>1000</v>
      </c>
      <c r="D42" s="3" t="s">
        <v>3</v>
      </c>
      <c r="E42" s="3">
        <v>81</v>
      </c>
      <c r="F42" s="3">
        <v>8</v>
      </c>
      <c r="G42" s="3">
        <v>1</v>
      </c>
      <c r="H42" s="7">
        <v>25</v>
      </c>
      <c r="I42" s="7">
        <v>50</v>
      </c>
      <c r="J42" s="7">
        <v>50</v>
      </c>
      <c r="K42" s="7">
        <v>50</v>
      </c>
      <c r="L42" s="7">
        <v>50</v>
      </c>
      <c r="M42" s="3">
        <v>50</v>
      </c>
      <c r="O42" s="3" t="s">
        <v>86</v>
      </c>
      <c r="P42" s="5"/>
      <c r="R42" s="3">
        <v>470</v>
      </c>
    </row>
    <row r="43" spans="1:18" x14ac:dyDescent="0.25">
      <c r="A43" s="8" t="s">
        <v>88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5"/>
      <c r="R43" s="3">
        <v>470</v>
      </c>
    </row>
    <row r="44" spans="1:18" x14ac:dyDescent="0.25">
      <c r="B44" s="3" t="s">
        <v>0</v>
      </c>
      <c r="C44" s="3" t="s">
        <v>1</v>
      </c>
      <c r="D44" s="3" t="s">
        <v>2</v>
      </c>
      <c r="E44" s="3" t="s">
        <v>4</v>
      </c>
      <c r="F44" s="3" t="s">
        <v>5</v>
      </c>
      <c r="G44" s="7" t="s">
        <v>6</v>
      </c>
      <c r="H44" s="7"/>
      <c r="I44" s="7"/>
      <c r="J44" s="7"/>
      <c r="K44" s="7"/>
      <c r="L44" s="7"/>
      <c r="M44" s="1" t="s">
        <v>7</v>
      </c>
      <c r="N44" s="1" t="s">
        <v>10</v>
      </c>
      <c r="O44" s="1" t="s">
        <v>8</v>
      </c>
      <c r="P44" s="1" t="s">
        <v>13</v>
      </c>
      <c r="R44" s="3">
        <v>470</v>
      </c>
    </row>
    <row r="45" spans="1:18" x14ac:dyDescent="0.25">
      <c r="B45" s="3" t="s">
        <v>14</v>
      </c>
      <c r="C45" s="3" t="s">
        <v>14</v>
      </c>
      <c r="D45" s="3" t="s">
        <v>15</v>
      </c>
      <c r="E45" s="3" t="s">
        <v>15</v>
      </c>
      <c r="F45" s="3" t="s">
        <v>16</v>
      </c>
      <c r="G45" s="3">
        <v>1</v>
      </c>
      <c r="H45" s="3">
        <v>2</v>
      </c>
      <c r="I45" s="3">
        <v>3</v>
      </c>
      <c r="J45" s="3">
        <v>4</v>
      </c>
      <c r="K45" s="3">
        <v>5</v>
      </c>
      <c r="L45" s="3">
        <v>6</v>
      </c>
      <c r="M45" s="3" t="s">
        <v>17</v>
      </c>
      <c r="N45" s="3" t="s">
        <v>15</v>
      </c>
      <c r="O45" s="3" t="s">
        <v>15</v>
      </c>
      <c r="P45" s="3" t="s">
        <v>18</v>
      </c>
      <c r="R45" s="3">
        <v>470</v>
      </c>
    </row>
    <row r="46" spans="1:18" x14ac:dyDescent="0.25">
      <c r="A46" s="3" t="s">
        <v>12</v>
      </c>
      <c r="B46" s="3">
        <v>250</v>
      </c>
      <c r="C46" s="3">
        <v>1000</v>
      </c>
      <c r="D46" s="3" t="s">
        <v>3</v>
      </c>
      <c r="E46" s="3">
        <v>81</v>
      </c>
      <c r="F46" s="3">
        <v>8</v>
      </c>
      <c r="G46" s="3">
        <v>1</v>
      </c>
      <c r="H46" s="3">
        <v>25</v>
      </c>
      <c r="I46" s="3">
        <v>50</v>
      </c>
      <c r="J46" s="3">
        <v>50</v>
      </c>
      <c r="K46" s="3">
        <v>50</v>
      </c>
      <c r="L46" s="3">
        <v>50</v>
      </c>
      <c r="N46" s="3" t="s">
        <v>11</v>
      </c>
      <c r="O46" s="3" t="s">
        <v>9</v>
      </c>
      <c r="P46" s="5">
        <v>0.66666666666666663</v>
      </c>
      <c r="R46" s="3">
        <v>470</v>
      </c>
    </row>
    <row r="47" spans="1:18" x14ac:dyDescent="0.25">
      <c r="A47" s="3" t="s">
        <v>19</v>
      </c>
      <c r="B47" s="3">
        <v>300</v>
      </c>
      <c r="C47" s="3">
        <v>500</v>
      </c>
      <c r="D47" s="3" t="s">
        <v>3</v>
      </c>
      <c r="E47" s="3">
        <v>81</v>
      </c>
      <c r="F47" s="3">
        <v>8</v>
      </c>
      <c r="G47" s="3">
        <v>1</v>
      </c>
      <c r="H47" s="3">
        <v>25</v>
      </c>
      <c r="I47" s="3">
        <v>50</v>
      </c>
      <c r="J47" s="3">
        <v>50</v>
      </c>
      <c r="K47" s="3">
        <v>50</v>
      </c>
      <c r="L47" s="3">
        <v>50</v>
      </c>
      <c r="N47" s="3" t="s">
        <v>11</v>
      </c>
      <c r="O47" s="3" t="s">
        <v>9</v>
      </c>
      <c r="P47" s="5">
        <v>0.67083333333333339</v>
      </c>
      <c r="R47" s="3">
        <v>470</v>
      </c>
    </row>
    <row r="48" spans="1:18" x14ac:dyDescent="0.25">
      <c r="A48" s="3" t="s">
        <v>20</v>
      </c>
      <c r="B48" s="3">
        <v>10</v>
      </c>
      <c r="C48" s="3">
        <v>10000</v>
      </c>
      <c r="D48" s="3" t="s">
        <v>3</v>
      </c>
      <c r="E48" s="3">
        <v>81</v>
      </c>
      <c r="F48" s="3">
        <v>8</v>
      </c>
      <c r="G48" s="3">
        <v>1</v>
      </c>
      <c r="H48" s="3">
        <v>25</v>
      </c>
      <c r="I48" s="3">
        <v>50</v>
      </c>
      <c r="J48" s="3">
        <v>50</v>
      </c>
      <c r="K48" s="3">
        <v>50</v>
      </c>
      <c r="L48" s="3">
        <v>50</v>
      </c>
      <c r="N48" s="3" t="s">
        <v>11</v>
      </c>
      <c r="O48" s="3" t="s">
        <v>9</v>
      </c>
      <c r="P48" s="5">
        <v>0.67361111111111116</v>
      </c>
      <c r="R48" s="3">
        <v>470</v>
      </c>
    </row>
    <row r="49" spans="18:18" x14ac:dyDescent="0.25">
      <c r="R49" s="3">
        <v>470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workbookViewId="0">
      <selection activeCell="C12" sqref="C12"/>
    </sheetView>
  </sheetViews>
  <sheetFormatPr defaultRowHeight="15" x14ac:dyDescent="0.25"/>
  <cols>
    <col min="1" max="1" width="10.140625" style="3" customWidth="1"/>
    <col min="2" max="14" width="9.140625" style="3"/>
    <col min="15" max="15" width="18.7109375" style="3" customWidth="1"/>
    <col min="16" max="16384" width="9.140625" style="3"/>
  </cols>
  <sheetData>
    <row r="1" spans="1:20" x14ac:dyDescent="0.25"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7</v>
      </c>
      <c r="N1" s="1" t="s">
        <v>10</v>
      </c>
      <c r="O1" s="1" t="s">
        <v>8</v>
      </c>
      <c r="P1" s="1" t="s">
        <v>13</v>
      </c>
    </row>
    <row r="2" spans="1:20" x14ac:dyDescent="0.25">
      <c r="B2" s="3" t="s">
        <v>14</v>
      </c>
      <c r="C2" s="3" t="s">
        <v>14</v>
      </c>
      <c r="D2" s="3" t="s">
        <v>15</v>
      </c>
      <c r="E2" s="3" t="s">
        <v>15</v>
      </c>
      <c r="F2" s="3" t="s">
        <v>16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 t="s">
        <v>17</v>
      </c>
      <c r="N2" s="3" t="s">
        <v>15</v>
      </c>
      <c r="O2" s="3" t="s">
        <v>15</v>
      </c>
      <c r="P2" s="3" t="s">
        <v>18</v>
      </c>
      <c r="S2" s="3" t="s">
        <v>22</v>
      </c>
      <c r="T2" s="3">
        <v>487</v>
      </c>
    </row>
    <row r="3" spans="1:20" x14ac:dyDescent="0.25">
      <c r="A3" s="3" t="s">
        <v>90</v>
      </c>
      <c r="B3" s="3">
        <v>250</v>
      </c>
      <c r="C3" s="3">
        <v>1000</v>
      </c>
      <c r="D3" s="3" t="s">
        <v>3</v>
      </c>
      <c r="E3" s="3">
        <v>81</v>
      </c>
      <c r="F3" s="3">
        <v>4</v>
      </c>
      <c r="G3" s="3">
        <v>1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N3" s="3" t="s">
        <v>11</v>
      </c>
      <c r="O3" s="3" t="s">
        <v>21</v>
      </c>
      <c r="P3" s="5">
        <v>0.74236111111111114</v>
      </c>
    </row>
    <row r="4" spans="1:20" x14ac:dyDescent="0.25">
      <c r="A4" s="3" t="s">
        <v>91</v>
      </c>
      <c r="B4" s="3">
        <v>250</v>
      </c>
      <c r="C4" s="3">
        <v>1000</v>
      </c>
      <c r="D4" s="3" t="s">
        <v>3</v>
      </c>
      <c r="E4" s="3">
        <v>81</v>
      </c>
      <c r="F4" s="3">
        <v>8</v>
      </c>
      <c r="G4" s="3">
        <v>10</v>
      </c>
      <c r="N4" s="3" t="s">
        <v>11</v>
      </c>
      <c r="O4" s="3" t="s">
        <v>21</v>
      </c>
      <c r="P4" s="5">
        <v>0.74513888888888891</v>
      </c>
    </row>
    <row r="5" spans="1:20" x14ac:dyDescent="0.25">
      <c r="A5" s="3" t="s">
        <v>92</v>
      </c>
      <c r="B5" s="3">
        <v>250</v>
      </c>
      <c r="C5" s="3">
        <v>1000</v>
      </c>
      <c r="D5" s="3" t="s">
        <v>3</v>
      </c>
      <c r="E5" s="3">
        <v>81</v>
      </c>
      <c r="F5" s="3">
        <v>4</v>
      </c>
      <c r="G5" s="3">
        <v>1</v>
      </c>
      <c r="H5" s="3">
        <v>25</v>
      </c>
      <c r="I5" s="3">
        <v>50</v>
      </c>
      <c r="J5" s="3">
        <v>50</v>
      </c>
      <c r="K5" s="3">
        <v>50</v>
      </c>
      <c r="L5" s="3">
        <v>50</v>
      </c>
      <c r="N5" s="3" t="s">
        <v>11</v>
      </c>
      <c r="O5" s="3" t="s">
        <v>21</v>
      </c>
      <c r="P5" s="5">
        <v>0.75208333333333333</v>
      </c>
    </row>
    <row r="6" spans="1:20" x14ac:dyDescent="0.25">
      <c r="A6" s="3" t="s">
        <v>93</v>
      </c>
      <c r="B6" s="3">
        <v>250</v>
      </c>
      <c r="C6" s="3">
        <v>1000</v>
      </c>
      <c r="D6" s="3" t="s">
        <v>3</v>
      </c>
      <c r="E6" s="3">
        <v>81</v>
      </c>
      <c r="F6" s="3">
        <v>4</v>
      </c>
      <c r="G6" s="3">
        <v>1</v>
      </c>
      <c r="H6" s="3">
        <v>25</v>
      </c>
      <c r="I6" s="3">
        <v>50</v>
      </c>
      <c r="J6" s="3">
        <v>50</v>
      </c>
      <c r="K6" s="3">
        <v>50</v>
      </c>
      <c r="L6" s="3">
        <v>50</v>
      </c>
      <c r="N6" s="3" t="s">
        <v>11</v>
      </c>
      <c r="O6" s="3" t="s">
        <v>23</v>
      </c>
      <c r="P6" s="5">
        <v>0.75486111111111109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2" t="s">
        <v>24</v>
      </c>
      <c r="B1" s="2"/>
    </row>
    <row r="2" spans="1:2" x14ac:dyDescent="0.25">
      <c r="A2" s="2">
        <v>465</v>
      </c>
      <c r="B2" s="2" t="s">
        <v>25</v>
      </c>
    </row>
    <row r="3" spans="1:2" x14ac:dyDescent="0.25">
      <c r="A3" s="2">
        <v>470</v>
      </c>
      <c r="B3" s="2" t="s">
        <v>25</v>
      </c>
    </row>
    <row r="4" spans="1:2" x14ac:dyDescent="0.25">
      <c r="A4" s="2">
        <v>470</v>
      </c>
      <c r="B4" s="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7C86-4024-4205-B8AF-CEBD1EACD7AC}">
  <dimension ref="A1:V19"/>
  <sheetViews>
    <sheetView topLeftCell="E1" workbookViewId="0">
      <selection activeCell="A16" sqref="A16:XFD16"/>
    </sheetView>
  </sheetViews>
  <sheetFormatPr defaultRowHeight="15" x14ac:dyDescent="0.25"/>
  <cols>
    <col min="7" max="7" width="2" bestFit="1" customWidth="1"/>
    <col min="8" max="9" width="3" bestFit="1" customWidth="1"/>
    <col min="10" max="12" width="2" bestFit="1" customWidth="1"/>
    <col min="13" max="13" width="8.5703125" bestFit="1" customWidth="1"/>
    <col min="15" max="15" width="9.140625" style="3"/>
  </cols>
  <sheetData>
    <row r="1" spans="1:22" x14ac:dyDescent="0.25">
      <c r="A1" s="3" t="s">
        <v>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 t="s">
        <v>171</v>
      </c>
      <c r="P1" s="3" t="s">
        <v>174</v>
      </c>
      <c r="Q1" s="3"/>
      <c r="R1" s="3"/>
      <c r="S1" s="3"/>
      <c r="T1" s="3"/>
      <c r="U1" s="3"/>
      <c r="V1" s="3"/>
    </row>
    <row r="2" spans="1:22" x14ac:dyDescent="0.25">
      <c r="A2" s="3"/>
      <c r="B2" s="3" t="s">
        <v>0</v>
      </c>
      <c r="C2" s="3" t="s">
        <v>1</v>
      </c>
      <c r="D2" s="3" t="s">
        <v>2</v>
      </c>
      <c r="E2" s="3" t="s">
        <v>4</v>
      </c>
      <c r="F2" s="3" t="s">
        <v>5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3" t="s">
        <v>27</v>
      </c>
      <c r="N2" s="3" t="s">
        <v>7</v>
      </c>
      <c r="P2" s="3" t="s">
        <v>173</v>
      </c>
      <c r="Q2" s="3" t="s">
        <v>172</v>
      </c>
      <c r="R2" s="3" t="s">
        <v>29</v>
      </c>
      <c r="S2" s="3"/>
      <c r="T2" s="3" t="s">
        <v>158</v>
      </c>
      <c r="U2" s="3"/>
      <c r="V2" s="3"/>
    </row>
    <row r="3" spans="1:22" x14ac:dyDescent="0.25">
      <c r="A3" s="3"/>
      <c r="B3" s="3" t="s">
        <v>14</v>
      </c>
      <c r="C3" s="3" t="s">
        <v>14</v>
      </c>
      <c r="D3" s="3" t="s">
        <v>15</v>
      </c>
      <c r="E3" s="3"/>
      <c r="F3" s="3" t="s">
        <v>16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/>
      <c r="N3" s="3" t="s">
        <v>102</v>
      </c>
      <c r="O3" s="3" t="s">
        <v>102</v>
      </c>
      <c r="P3" s="3" t="s">
        <v>102</v>
      </c>
      <c r="Q3" s="3"/>
      <c r="R3" s="3"/>
      <c r="S3" s="3"/>
      <c r="T3" s="3" t="s">
        <v>25</v>
      </c>
      <c r="U3" s="3"/>
      <c r="V3" s="3"/>
    </row>
    <row r="4" spans="1:22" x14ac:dyDescent="0.25">
      <c r="A4" s="3" t="s">
        <v>111</v>
      </c>
      <c r="B4" s="3">
        <v>250</v>
      </c>
      <c r="C4" s="3">
        <v>1000</v>
      </c>
      <c r="D4" s="3" t="s">
        <v>100</v>
      </c>
      <c r="E4" s="3">
        <v>81</v>
      </c>
      <c r="F4" s="3">
        <v>8</v>
      </c>
      <c r="G4" s="3">
        <v>1</v>
      </c>
      <c r="H4" s="3">
        <v>20</v>
      </c>
      <c r="I4" s="3">
        <v>20</v>
      </c>
      <c r="J4" s="3"/>
      <c r="K4" s="3"/>
      <c r="L4" s="3"/>
      <c r="M4" s="3">
        <v>50</v>
      </c>
      <c r="N4" s="3">
        <v>50</v>
      </c>
      <c r="P4" s="3">
        <v>22</v>
      </c>
      <c r="Q4" s="3" t="s">
        <v>169</v>
      </c>
      <c r="R4" s="3" t="s">
        <v>175</v>
      </c>
      <c r="S4" s="3"/>
      <c r="T4" s="3">
        <v>470</v>
      </c>
      <c r="U4" s="3"/>
      <c r="V4" s="3"/>
    </row>
    <row r="5" spans="1:22" x14ac:dyDescent="0.25">
      <c r="A5" s="3" t="s">
        <v>112</v>
      </c>
      <c r="B5" s="3">
        <v>250</v>
      </c>
      <c r="C5" s="3">
        <v>1000</v>
      </c>
      <c r="D5" s="3" t="s">
        <v>100</v>
      </c>
      <c r="E5" s="3">
        <v>81</v>
      </c>
      <c r="F5" s="3">
        <v>8</v>
      </c>
      <c r="G5" s="3">
        <v>1</v>
      </c>
      <c r="H5" s="3">
        <v>20</v>
      </c>
      <c r="I5" s="3">
        <v>20</v>
      </c>
      <c r="J5" s="3"/>
      <c r="K5" s="3"/>
      <c r="L5" s="3"/>
      <c r="M5" s="3">
        <v>50</v>
      </c>
      <c r="N5" s="3">
        <v>50</v>
      </c>
      <c r="P5" s="3">
        <v>42.5</v>
      </c>
      <c r="Q5" s="3" t="s">
        <v>169</v>
      </c>
      <c r="R5" s="3" t="s">
        <v>105</v>
      </c>
      <c r="S5" s="3"/>
      <c r="T5" s="3">
        <v>470</v>
      </c>
      <c r="U5" s="3"/>
      <c r="V5" s="3"/>
    </row>
    <row r="6" spans="1:22" x14ac:dyDescent="0.25">
      <c r="A6" s="3" t="s">
        <v>113</v>
      </c>
      <c r="B6" s="3">
        <v>250</v>
      </c>
      <c r="C6" s="3">
        <v>1000</v>
      </c>
      <c r="D6" s="3" t="s">
        <v>100</v>
      </c>
      <c r="E6" s="3">
        <v>81</v>
      </c>
      <c r="F6" s="3">
        <v>8</v>
      </c>
      <c r="G6" s="3">
        <v>1</v>
      </c>
      <c r="H6" s="3">
        <v>30</v>
      </c>
      <c r="I6" s="3">
        <v>30</v>
      </c>
      <c r="J6" s="3"/>
      <c r="K6" s="3"/>
      <c r="L6" s="3"/>
      <c r="M6" s="3">
        <v>50</v>
      </c>
      <c r="N6" s="3">
        <v>50</v>
      </c>
      <c r="P6" s="3">
        <v>59.5</v>
      </c>
      <c r="Q6" s="3" t="s">
        <v>169</v>
      </c>
      <c r="R6" s="3" t="s">
        <v>106</v>
      </c>
      <c r="S6" s="3"/>
      <c r="T6" s="3">
        <v>470</v>
      </c>
      <c r="U6" s="3"/>
      <c r="V6" s="3"/>
    </row>
    <row r="7" spans="1:22" x14ac:dyDescent="0.25">
      <c r="A7" s="3" t="s">
        <v>114</v>
      </c>
      <c r="B7" s="3">
        <v>250</v>
      </c>
      <c r="C7" s="3">
        <v>1000</v>
      </c>
      <c r="D7" s="3" t="s">
        <v>100</v>
      </c>
      <c r="E7" s="3">
        <v>81</v>
      </c>
      <c r="F7" s="3">
        <v>8</v>
      </c>
      <c r="G7" s="3">
        <v>1</v>
      </c>
      <c r="H7" s="3">
        <v>30</v>
      </c>
      <c r="I7" s="3">
        <v>30</v>
      </c>
      <c r="J7" s="3"/>
      <c r="K7" s="3"/>
      <c r="L7" s="3"/>
      <c r="M7" s="3">
        <v>50</v>
      </c>
      <c r="N7" s="3">
        <v>50</v>
      </c>
      <c r="P7" s="3">
        <v>59.5</v>
      </c>
      <c r="Q7" s="3" t="s">
        <v>169</v>
      </c>
      <c r="R7" s="3" t="s">
        <v>103</v>
      </c>
      <c r="S7" s="3"/>
      <c r="T7" s="3">
        <v>470</v>
      </c>
      <c r="U7" s="3"/>
      <c r="V7" s="3"/>
    </row>
    <row r="8" spans="1:22" x14ac:dyDescent="0.25">
      <c r="A8" s="3" t="s">
        <v>115</v>
      </c>
      <c r="B8" s="3">
        <v>250</v>
      </c>
      <c r="C8" s="3">
        <v>1000</v>
      </c>
      <c r="D8" s="3" t="s">
        <v>100</v>
      </c>
      <c r="E8" s="3">
        <v>81</v>
      </c>
      <c r="F8" s="3">
        <v>8</v>
      </c>
      <c r="G8" s="3">
        <v>1</v>
      </c>
      <c r="H8" s="3">
        <v>30</v>
      </c>
      <c r="I8" s="3">
        <v>30</v>
      </c>
      <c r="J8" s="3"/>
      <c r="K8" s="3"/>
      <c r="L8" s="3"/>
      <c r="M8" s="3">
        <v>50</v>
      </c>
      <c r="N8" s="3">
        <v>50</v>
      </c>
      <c r="P8" s="3">
        <v>64.5</v>
      </c>
      <c r="Q8" s="3" t="s">
        <v>169</v>
      </c>
      <c r="R8" s="3" t="s">
        <v>104</v>
      </c>
      <c r="S8" s="3"/>
      <c r="T8" s="3">
        <v>470</v>
      </c>
      <c r="U8" s="3"/>
      <c r="V8" s="3"/>
    </row>
    <row r="9" spans="1:22" x14ac:dyDescent="0.25">
      <c r="A9" s="3" t="s">
        <v>116</v>
      </c>
      <c r="B9" s="3">
        <v>250</v>
      </c>
      <c r="C9" s="3">
        <v>1000</v>
      </c>
      <c r="D9" s="3" t="s">
        <v>100</v>
      </c>
      <c r="E9" s="3">
        <v>81</v>
      </c>
      <c r="F9" s="3">
        <v>8</v>
      </c>
      <c r="G9" s="3">
        <v>1</v>
      </c>
      <c r="H9" s="3">
        <v>30</v>
      </c>
      <c r="I9" s="3">
        <v>30</v>
      </c>
      <c r="J9" s="3"/>
      <c r="K9" s="3"/>
      <c r="L9" s="3"/>
      <c r="M9" s="3">
        <v>50</v>
      </c>
      <c r="N9" s="3">
        <v>50</v>
      </c>
      <c r="P9" s="3">
        <v>83.5</v>
      </c>
      <c r="Q9" s="3" t="s">
        <v>169</v>
      </c>
      <c r="R9" s="3" t="s">
        <v>107</v>
      </c>
      <c r="S9" s="3"/>
      <c r="T9" s="3">
        <v>470</v>
      </c>
      <c r="U9" s="3"/>
      <c r="V9" s="3"/>
    </row>
    <row r="10" spans="1:22" x14ac:dyDescent="0.25">
      <c r="A10" s="3" t="s">
        <v>117</v>
      </c>
      <c r="B10" s="3">
        <v>250</v>
      </c>
      <c r="C10" s="3">
        <v>1000</v>
      </c>
      <c r="D10" s="3" t="s">
        <v>100</v>
      </c>
      <c r="E10" s="3">
        <v>81</v>
      </c>
      <c r="F10" s="3">
        <v>8</v>
      </c>
      <c r="G10" s="3">
        <v>1</v>
      </c>
      <c r="H10" s="3">
        <v>30</v>
      </c>
      <c r="I10" s="3">
        <v>30</v>
      </c>
      <c r="J10" s="3"/>
      <c r="K10" s="3"/>
      <c r="L10" s="3"/>
      <c r="M10" s="3">
        <v>50</v>
      </c>
      <c r="N10" s="3">
        <v>50</v>
      </c>
      <c r="P10" s="3">
        <v>83.5</v>
      </c>
      <c r="Q10" s="3" t="s">
        <v>169</v>
      </c>
      <c r="R10" s="3" t="s">
        <v>103</v>
      </c>
      <c r="S10" s="3"/>
      <c r="T10" s="3">
        <v>470</v>
      </c>
      <c r="U10" s="3"/>
      <c r="V10" s="3"/>
    </row>
    <row r="11" spans="1:22" x14ac:dyDescent="0.25">
      <c r="A11" s="3" t="s">
        <v>118</v>
      </c>
      <c r="B11" s="3">
        <v>250</v>
      </c>
      <c r="C11" s="3">
        <v>1000</v>
      </c>
      <c r="D11" s="3" t="s">
        <v>100</v>
      </c>
      <c r="E11" s="3">
        <v>81</v>
      </c>
      <c r="F11" s="3">
        <v>8</v>
      </c>
      <c r="G11" s="3">
        <v>1</v>
      </c>
      <c r="H11" s="3">
        <v>30</v>
      </c>
      <c r="I11" s="3">
        <v>30</v>
      </c>
      <c r="J11" s="3"/>
      <c r="K11" s="3"/>
      <c r="L11" s="3"/>
      <c r="M11" s="3">
        <v>50</v>
      </c>
      <c r="N11" s="3">
        <v>50</v>
      </c>
      <c r="P11" s="3">
        <v>102.5</v>
      </c>
      <c r="Q11" s="3" t="s">
        <v>169</v>
      </c>
      <c r="R11" s="3" t="s">
        <v>108</v>
      </c>
      <c r="S11" s="3"/>
      <c r="T11" s="3">
        <v>470</v>
      </c>
      <c r="U11" s="3"/>
      <c r="V11" s="3"/>
    </row>
    <row r="12" spans="1:22" x14ac:dyDescent="0.25">
      <c r="A12" s="3" t="s">
        <v>119</v>
      </c>
      <c r="B12" s="3">
        <v>250</v>
      </c>
      <c r="C12" s="3">
        <v>1000</v>
      </c>
      <c r="D12" s="3" t="s">
        <v>100</v>
      </c>
      <c r="E12" s="3">
        <v>81</v>
      </c>
      <c r="F12" s="3">
        <v>8</v>
      </c>
      <c r="G12" s="3">
        <v>1</v>
      </c>
      <c r="H12" s="3">
        <v>30</v>
      </c>
      <c r="I12" s="3">
        <v>30</v>
      </c>
      <c r="J12" s="3"/>
      <c r="K12" s="3"/>
      <c r="L12" s="3"/>
      <c r="M12" s="3">
        <v>50</v>
      </c>
      <c r="N12" s="3">
        <v>64</v>
      </c>
      <c r="O12" s="3">
        <v>75</v>
      </c>
      <c r="P12" s="3">
        <f>O12-N12</f>
        <v>11</v>
      </c>
      <c r="Q12" s="3" t="s">
        <v>169</v>
      </c>
      <c r="R12" s="3" t="s">
        <v>175</v>
      </c>
      <c r="S12" s="3"/>
      <c r="T12" s="3">
        <v>470</v>
      </c>
      <c r="U12" s="3"/>
      <c r="V12" s="3"/>
    </row>
    <row r="13" spans="1:22" x14ac:dyDescent="0.25">
      <c r="A13" s="3" t="s">
        <v>120</v>
      </c>
      <c r="B13" s="3">
        <v>250</v>
      </c>
      <c r="C13" s="3">
        <v>1000</v>
      </c>
      <c r="D13" s="3" t="s">
        <v>100</v>
      </c>
      <c r="E13" s="3">
        <v>81</v>
      </c>
      <c r="F13" s="3">
        <v>8</v>
      </c>
      <c r="G13" s="3">
        <v>1</v>
      </c>
      <c r="H13" s="3">
        <v>30</v>
      </c>
      <c r="I13" s="3">
        <v>30</v>
      </c>
      <c r="J13" s="3"/>
      <c r="K13" s="3"/>
      <c r="L13" s="3"/>
      <c r="M13" s="3">
        <v>50</v>
      </c>
      <c r="N13" s="3">
        <v>64</v>
      </c>
      <c r="O13" s="3">
        <v>94.5</v>
      </c>
      <c r="P13" s="3">
        <f>O13-N13</f>
        <v>30.5</v>
      </c>
      <c r="Q13" s="3" t="s">
        <v>169</v>
      </c>
      <c r="R13" s="3" t="s">
        <v>105</v>
      </c>
      <c r="S13" s="3"/>
      <c r="T13" s="3">
        <v>470</v>
      </c>
      <c r="U13" s="3"/>
      <c r="V13" s="3"/>
    </row>
    <row r="14" spans="1:22" x14ac:dyDescent="0.25">
      <c r="A14" s="3" t="s">
        <v>121</v>
      </c>
      <c r="B14" s="3">
        <v>250</v>
      </c>
      <c r="C14" s="3">
        <v>1000</v>
      </c>
      <c r="D14" s="3" t="s">
        <v>100</v>
      </c>
      <c r="E14" s="3">
        <v>6</v>
      </c>
      <c r="F14" s="3">
        <v>8</v>
      </c>
      <c r="G14" s="3">
        <v>1</v>
      </c>
      <c r="H14" s="3"/>
      <c r="I14" s="3"/>
      <c r="J14" s="3"/>
      <c r="K14" s="3"/>
      <c r="L14" s="3"/>
      <c r="M14" s="3">
        <v>50</v>
      </c>
      <c r="N14" s="3"/>
      <c r="P14" s="3">
        <v>60</v>
      </c>
      <c r="Q14" s="3" t="s">
        <v>169</v>
      </c>
      <c r="R14" s="3" t="s">
        <v>109</v>
      </c>
      <c r="S14" s="3"/>
      <c r="T14" s="3">
        <v>470</v>
      </c>
      <c r="U14" s="3"/>
      <c r="V14" s="3"/>
    </row>
    <row r="15" spans="1:22" x14ac:dyDescent="0.25">
      <c r="A15" s="3" t="s">
        <v>122</v>
      </c>
      <c r="B15" s="3">
        <v>250</v>
      </c>
      <c r="C15" s="3">
        <v>1000</v>
      </c>
      <c r="D15" s="3" t="s">
        <v>100</v>
      </c>
      <c r="E15" s="3">
        <v>81</v>
      </c>
      <c r="F15" s="3">
        <v>8</v>
      </c>
      <c r="G15" s="3">
        <v>1</v>
      </c>
      <c r="H15" s="3">
        <v>20</v>
      </c>
      <c r="I15" s="3">
        <v>20</v>
      </c>
      <c r="J15" s="3"/>
      <c r="K15" s="3"/>
      <c r="L15" s="3"/>
      <c r="M15" s="3">
        <v>50</v>
      </c>
      <c r="N15" s="3"/>
      <c r="P15" s="3">
        <v>60</v>
      </c>
      <c r="Q15" s="3" t="s">
        <v>169</v>
      </c>
      <c r="R15" s="3" t="s">
        <v>109</v>
      </c>
      <c r="S15" s="3"/>
      <c r="T15" s="3">
        <v>470</v>
      </c>
      <c r="U15" s="3"/>
      <c r="V15" s="3"/>
    </row>
    <row r="16" spans="1:22" x14ac:dyDescent="0.25">
      <c r="A16" s="3" t="s">
        <v>123</v>
      </c>
      <c r="B16" s="3">
        <v>250</v>
      </c>
      <c r="C16" s="3">
        <v>1000</v>
      </c>
      <c r="D16" s="3" t="s">
        <v>100</v>
      </c>
      <c r="E16" s="3">
        <v>81</v>
      </c>
      <c r="F16" s="3">
        <v>8</v>
      </c>
      <c r="G16" s="3">
        <v>1</v>
      </c>
      <c r="H16" s="3">
        <v>20</v>
      </c>
      <c r="I16" s="3">
        <v>20</v>
      </c>
      <c r="J16" s="3"/>
      <c r="K16" s="3"/>
      <c r="L16" s="3"/>
      <c r="M16" s="3">
        <v>50</v>
      </c>
      <c r="N16" s="3"/>
      <c r="P16" s="3">
        <v>60</v>
      </c>
      <c r="Q16" s="3" t="s">
        <v>169</v>
      </c>
      <c r="R16" s="3" t="s">
        <v>109</v>
      </c>
      <c r="S16" s="3"/>
      <c r="T16" s="3">
        <v>470</v>
      </c>
      <c r="U16" s="3"/>
      <c r="V16" s="3"/>
    </row>
    <row r="17" spans="1:22" x14ac:dyDescent="0.25">
      <c r="A17" s="3" t="s">
        <v>110</v>
      </c>
      <c r="B17" s="3">
        <v>250</v>
      </c>
      <c r="C17" s="3">
        <v>1000</v>
      </c>
      <c r="D17" s="3" t="s">
        <v>100</v>
      </c>
      <c r="E17" s="3">
        <v>81</v>
      </c>
      <c r="F17" s="3">
        <v>8</v>
      </c>
      <c r="G17" s="3">
        <v>1</v>
      </c>
      <c r="H17" s="3">
        <v>20</v>
      </c>
      <c r="I17" s="3">
        <v>20</v>
      </c>
      <c r="J17" s="3"/>
      <c r="K17" s="3"/>
      <c r="L17" s="3"/>
      <c r="M17" s="3">
        <v>50</v>
      </c>
      <c r="N17" s="3"/>
      <c r="P17" s="3">
        <v>60</v>
      </c>
      <c r="Q17" s="3" t="s">
        <v>169</v>
      </c>
      <c r="R17" s="3" t="s">
        <v>109</v>
      </c>
      <c r="S17" s="3"/>
      <c r="T17" s="3">
        <v>470</v>
      </c>
      <c r="U17" s="3"/>
      <c r="V17" s="3"/>
    </row>
    <row r="18" spans="1:22" x14ac:dyDescent="0.25">
      <c r="A18" s="3" t="s">
        <v>124</v>
      </c>
      <c r="B18" s="3">
        <v>250</v>
      </c>
      <c r="C18" s="3">
        <v>1000</v>
      </c>
      <c r="D18" s="3" t="s">
        <v>100</v>
      </c>
      <c r="E18" s="3">
        <v>81</v>
      </c>
      <c r="F18" s="3">
        <v>8</v>
      </c>
      <c r="G18" s="3">
        <v>1</v>
      </c>
      <c r="H18" s="3">
        <v>20</v>
      </c>
      <c r="I18" s="3">
        <v>20</v>
      </c>
      <c r="J18" s="3"/>
      <c r="K18" s="3"/>
      <c r="L18" s="3"/>
      <c r="M18" s="3">
        <v>50</v>
      </c>
      <c r="N18" s="3"/>
      <c r="P18" s="3">
        <v>101</v>
      </c>
      <c r="Q18" s="3" t="s">
        <v>169</v>
      </c>
      <c r="R18" s="3" t="s">
        <v>109</v>
      </c>
      <c r="S18" s="3"/>
      <c r="T18" s="3">
        <v>470</v>
      </c>
      <c r="U18" s="3"/>
      <c r="V18" s="3"/>
    </row>
    <row r="19" spans="1:22" x14ac:dyDescent="0.25">
      <c r="Q1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82C3-058E-4B88-B0C0-D5C047E3C57D}">
  <dimension ref="A1:W18"/>
  <sheetViews>
    <sheetView workbookViewId="0">
      <selection activeCell="S10" sqref="S10"/>
    </sheetView>
  </sheetViews>
  <sheetFormatPr defaultRowHeight="15" x14ac:dyDescent="0.25"/>
  <cols>
    <col min="7" max="13" width="2.7109375" customWidth="1"/>
    <col min="18" max="18" width="9.140625" style="3"/>
  </cols>
  <sheetData>
    <row r="1" spans="1:23" x14ac:dyDescent="0.25">
      <c r="A1" s="3" t="s">
        <v>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S1" s="3"/>
      <c r="T1" s="3" t="s">
        <v>94</v>
      </c>
      <c r="U1" s="3"/>
      <c r="V1" s="3"/>
      <c r="W1" s="3"/>
    </row>
    <row r="2" spans="1:23" x14ac:dyDescent="0.25">
      <c r="A2" s="3"/>
      <c r="B2" s="3" t="s">
        <v>0</v>
      </c>
      <c r="C2" s="3" t="s">
        <v>1</v>
      </c>
      <c r="D2" s="3" t="s">
        <v>2</v>
      </c>
      <c r="E2" s="3" t="s">
        <v>4</v>
      </c>
      <c r="F2" s="3" t="s">
        <v>5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3" t="s">
        <v>27</v>
      </c>
      <c r="N2" s="3" t="s">
        <v>28</v>
      </c>
      <c r="O2" s="3"/>
      <c r="P2" s="3" t="s">
        <v>101</v>
      </c>
      <c r="Q2" s="3" t="s">
        <v>30</v>
      </c>
      <c r="R2" s="3" t="s">
        <v>158</v>
      </c>
      <c r="S2" s="3" t="s">
        <v>31</v>
      </c>
      <c r="T2" s="3" t="s">
        <v>95</v>
      </c>
      <c r="U2" s="3" t="s">
        <v>96</v>
      </c>
      <c r="V2" s="3" t="s">
        <v>97</v>
      </c>
      <c r="W2" s="3" t="s">
        <v>98</v>
      </c>
    </row>
    <row r="3" spans="1:23" x14ac:dyDescent="0.25">
      <c r="A3" s="3"/>
      <c r="B3" s="3" t="s">
        <v>14</v>
      </c>
      <c r="C3" s="3" t="s">
        <v>14</v>
      </c>
      <c r="D3" s="3" t="s">
        <v>15</v>
      </c>
      <c r="E3" s="3"/>
      <c r="F3" s="3" t="s">
        <v>16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/>
      <c r="N3" s="3" t="s">
        <v>102</v>
      </c>
      <c r="O3" s="3" t="s">
        <v>102</v>
      </c>
      <c r="P3" s="3" t="s">
        <v>102</v>
      </c>
      <c r="Q3" s="3"/>
      <c r="R3" s="3" t="s">
        <v>159</v>
      </c>
      <c r="S3" s="3"/>
      <c r="T3" s="3" t="s">
        <v>16</v>
      </c>
      <c r="U3" s="3" t="s">
        <v>16</v>
      </c>
      <c r="V3" s="3" t="s">
        <v>16</v>
      </c>
      <c r="W3" s="3" t="s">
        <v>16</v>
      </c>
    </row>
    <row r="4" spans="1:23" x14ac:dyDescent="0.25">
      <c r="A4" s="3" t="s">
        <v>150</v>
      </c>
      <c r="B4" s="3">
        <v>250</v>
      </c>
      <c r="C4" s="3">
        <v>1000</v>
      </c>
      <c r="D4" s="3" t="s">
        <v>100</v>
      </c>
      <c r="E4" s="3">
        <v>81</v>
      </c>
      <c r="F4" s="3">
        <v>8</v>
      </c>
      <c r="G4" s="3">
        <v>1</v>
      </c>
      <c r="H4" s="3">
        <v>20</v>
      </c>
      <c r="I4" s="3">
        <v>20</v>
      </c>
      <c r="J4" s="3"/>
      <c r="K4" s="3"/>
      <c r="L4" s="3"/>
      <c r="M4" s="3">
        <v>50</v>
      </c>
      <c r="N4" s="3"/>
      <c r="O4" s="3">
        <v>0</v>
      </c>
      <c r="P4" s="3"/>
      <c r="Q4" s="3"/>
      <c r="R4" s="3">
        <v>974</v>
      </c>
      <c r="S4" s="3"/>
      <c r="T4" s="3"/>
      <c r="U4" s="3"/>
      <c r="V4" s="3"/>
      <c r="W4" s="3"/>
    </row>
    <row r="5" spans="1:23" x14ac:dyDescent="0.25">
      <c r="A5" s="3" t="s">
        <v>151</v>
      </c>
      <c r="B5" s="3">
        <v>250</v>
      </c>
      <c r="C5" s="3">
        <v>1000</v>
      </c>
      <c r="D5" s="3" t="s">
        <v>100</v>
      </c>
      <c r="E5" s="3">
        <v>81</v>
      </c>
      <c r="F5" s="3">
        <v>8</v>
      </c>
      <c r="G5" s="3">
        <v>1</v>
      </c>
      <c r="H5" s="3">
        <v>20</v>
      </c>
      <c r="I5" s="3">
        <v>20</v>
      </c>
      <c r="J5" s="3"/>
      <c r="K5" s="3"/>
      <c r="L5" s="3"/>
      <c r="M5" s="3">
        <v>50</v>
      </c>
      <c r="N5" s="3"/>
      <c r="O5" s="3">
        <v>0</v>
      </c>
      <c r="P5" s="3"/>
      <c r="Q5" s="3"/>
      <c r="R5" s="3">
        <v>974</v>
      </c>
      <c r="S5" s="3"/>
      <c r="T5" s="3"/>
      <c r="U5" s="3"/>
      <c r="V5" s="3"/>
      <c r="W5" s="3"/>
    </row>
    <row r="6" spans="1:23" x14ac:dyDescent="0.25">
      <c r="A6" s="3" t="s">
        <v>152</v>
      </c>
      <c r="B6" s="3">
        <v>250</v>
      </c>
      <c r="C6" s="3">
        <v>1000</v>
      </c>
      <c r="D6" s="3" t="s">
        <v>100</v>
      </c>
      <c r="E6" s="3">
        <v>81</v>
      </c>
      <c r="F6" s="3">
        <v>8</v>
      </c>
      <c r="G6" s="3">
        <v>1</v>
      </c>
      <c r="H6" s="3">
        <v>20</v>
      </c>
      <c r="I6" s="3">
        <v>20</v>
      </c>
      <c r="J6" s="3"/>
      <c r="K6" s="3"/>
      <c r="L6" s="3"/>
      <c r="M6" s="3">
        <v>50</v>
      </c>
      <c r="N6" s="3"/>
      <c r="O6" s="3">
        <v>60.5</v>
      </c>
      <c r="P6" s="3"/>
      <c r="Q6" s="3"/>
      <c r="R6" s="3">
        <v>974</v>
      </c>
      <c r="S6" s="3"/>
      <c r="T6" s="3"/>
      <c r="U6" s="3"/>
      <c r="V6" s="3"/>
      <c r="W6" s="3"/>
    </row>
    <row r="7" spans="1:23" x14ac:dyDescent="0.25">
      <c r="A7" s="3" t="s">
        <v>153</v>
      </c>
      <c r="B7" s="3">
        <v>250</v>
      </c>
      <c r="C7" s="3">
        <v>1000</v>
      </c>
      <c r="D7" s="3" t="s">
        <v>100</v>
      </c>
      <c r="E7" s="3">
        <v>81</v>
      </c>
      <c r="F7" s="3">
        <v>8</v>
      </c>
      <c r="G7" s="3">
        <v>1</v>
      </c>
      <c r="H7" s="3">
        <v>20</v>
      </c>
      <c r="I7" s="3">
        <v>20</v>
      </c>
      <c r="J7" s="3"/>
      <c r="K7" s="3"/>
      <c r="L7" s="3"/>
      <c r="M7" s="3">
        <v>50</v>
      </c>
      <c r="N7" s="3"/>
      <c r="O7" s="3">
        <v>60.5</v>
      </c>
      <c r="P7" s="3"/>
      <c r="Q7" s="3"/>
      <c r="R7" s="3">
        <v>974</v>
      </c>
      <c r="S7" s="3"/>
      <c r="T7" s="3"/>
      <c r="U7" s="3"/>
      <c r="V7" s="3"/>
      <c r="W7" s="3"/>
    </row>
    <row r="8" spans="1:23" x14ac:dyDescent="0.25">
      <c r="A8" s="3" t="s">
        <v>154</v>
      </c>
      <c r="B8" s="3">
        <v>250</v>
      </c>
      <c r="C8" s="3">
        <v>1000</v>
      </c>
      <c r="D8" s="3" t="s">
        <v>100</v>
      </c>
      <c r="E8" s="3">
        <v>81</v>
      </c>
      <c r="F8" s="3">
        <v>0</v>
      </c>
      <c r="G8" s="3">
        <v>1</v>
      </c>
      <c r="H8" s="3">
        <v>20</v>
      </c>
      <c r="I8" s="3">
        <v>20</v>
      </c>
      <c r="J8" s="3"/>
      <c r="K8" s="3"/>
      <c r="L8" s="3"/>
      <c r="M8" s="3">
        <v>50</v>
      </c>
      <c r="N8" s="3"/>
      <c r="O8" s="3">
        <v>60.5</v>
      </c>
      <c r="P8" s="3"/>
      <c r="Q8" s="3" t="s">
        <v>155</v>
      </c>
      <c r="R8" s="3">
        <v>974</v>
      </c>
      <c r="S8" s="3"/>
      <c r="T8" s="3"/>
      <c r="U8" s="3"/>
      <c r="V8" s="3"/>
      <c r="W8" s="3"/>
    </row>
    <row r="9" spans="1:23" x14ac:dyDescent="0.25">
      <c r="A9" s="3" t="s">
        <v>157</v>
      </c>
      <c r="B9" s="3">
        <v>250</v>
      </c>
      <c r="C9" s="3">
        <v>1000</v>
      </c>
      <c r="D9" s="3" t="s">
        <v>100</v>
      </c>
      <c r="E9" s="3">
        <v>81</v>
      </c>
      <c r="F9" s="3">
        <v>0</v>
      </c>
      <c r="G9" s="3">
        <v>1</v>
      </c>
      <c r="H9" s="3">
        <v>20</v>
      </c>
      <c r="I9" s="3">
        <v>20</v>
      </c>
      <c r="J9" s="3"/>
      <c r="K9" s="3"/>
      <c r="L9" s="3"/>
      <c r="M9" s="3">
        <v>50</v>
      </c>
      <c r="N9" s="3"/>
      <c r="O9" s="3">
        <v>60.5</v>
      </c>
      <c r="P9" s="3"/>
      <c r="Q9" s="3" t="s">
        <v>156</v>
      </c>
      <c r="R9" s="3">
        <v>974</v>
      </c>
      <c r="S9" s="3"/>
      <c r="T9" s="3"/>
      <c r="U9" s="3"/>
      <c r="V9" s="3"/>
      <c r="W9" s="3"/>
    </row>
    <row r="10" spans="1:23" x14ac:dyDescent="0.25">
      <c r="A10" s="3" t="s">
        <v>160</v>
      </c>
      <c r="B10" s="3">
        <v>250</v>
      </c>
      <c r="C10" s="3">
        <v>1000</v>
      </c>
      <c r="D10" s="3" t="s">
        <v>162</v>
      </c>
      <c r="E10" s="3">
        <v>1</v>
      </c>
      <c r="F10" s="3">
        <v>8</v>
      </c>
      <c r="G10" s="3">
        <v>1</v>
      </c>
      <c r="H10" s="3">
        <v>20</v>
      </c>
      <c r="I10" s="3">
        <v>20</v>
      </c>
      <c r="J10" s="3"/>
      <c r="K10" s="3"/>
      <c r="L10" s="3"/>
      <c r="M10" s="3">
        <v>50</v>
      </c>
      <c r="N10" s="3"/>
      <c r="O10" s="3"/>
      <c r="P10" s="3" t="s">
        <v>161</v>
      </c>
      <c r="Q10" s="3"/>
      <c r="S10" s="3"/>
      <c r="T10" s="3"/>
      <c r="U10" s="3"/>
      <c r="V10" s="3"/>
      <c r="W10" s="3"/>
    </row>
    <row r="11" spans="1:23" x14ac:dyDescent="0.25">
      <c r="A11" s="3" t="s">
        <v>163</v>
      </c>
      <c r="B11" s="3">
        <v>250</v>
      </c>
      <c r="C11" s="3">
        <v>1000</v>
      </c>
      <c r="D11" s="3" t="s">
        <v>100</v>
      </c>
      <c r="E11" s="3">
        <v>81</v>
      </c>
      <c r="F11" s="3">
        <v>8</v>
      </c>
      <c r="G11" s="3">
        <v>1</v>
      </c>
      <c r="H11" s="3">
        <v>20</v>
      </c>
      <c r="I11" s="3">
        <v>20</v>
      </c>
      <c r="J11" s="3"/>
      <c r="K11" s="3"/>
      <c r="L11" s="3"/>
      <c r="M11" s="3">
        <v>50</v>
      </c>
      <c r="N11" s="3"/>
      <c r="O11" s="3"/>
      <c r="P11" s="3" t="s">
        <v>161</v>
      </c>
      <c r="Q11" s="3"/>
      <c r="S11" s="3"/>
      <c r="T11" s="3"/>
      <c r="U11" s="3"/>
      <c r="V11" s="3"/>
      <c r="W11" s="3"/>
    </row>
    <row r="12" spans="1:23" x14ac:dyDescent="0.25">
      <c r="A12" s="3" t="s">
        <v>164</v>
      </c>
      <c r="B12" s="3">
        <v>250</v>
      </c>
      <c r="C12" s="3">
        <v>1000</v>
      </c>
      <c r="D12" s="3" t="s">
        <v>100</v>
      </c>
      <c r="E12" s="3">
        <v>81</v>
      </c>
      <c r="F12" s="3">
        <v>0</v>
      </c>
      <c r="G12" s="3">
        <v>1</v>
      </c>
      <c r="H12" s="3">
        <v>20</v>
      </c>
      <c r="I12" s="3">
        <v>20</v>
      </c>
      <c r="J12" s="3"/>
      <c r="K12" s="3"/>
      <c r="L12" s="3"/>
      <c r="M12" s="3">
        <v>50</v>
      </c>
      <c r="N12" s="3"/>
      <c r="O12" s="3"/>
      <c r="P12" s="3" t="s">
        <v>161</v>
      </c>
      <c r="Q12" s="3"/>
      <c r="S12" s="3"/>
      <c r="T12" s="3"/>
      <c r="U12" s="3"/>
      <c r="V12" s="3"/>
      <c r="W12" s="3"/>
    </row>
    <row r="13" spans="1:23" x14ac:dyDescent="0.25">
      <c r="A13" s="3" t="s">
        <v>165</v>
      </c>
      <c r="B13" s="3">
        <v>250</v>
      </c>
      <c r="C13" s="3">
        <v>1000</v>
      </c>
      <c r="D13" s="3" t="s">
        <v>100</v>
      </c>
      <c r="E13" s="3">
        <v>81</v>
      </c>
      <c r="F13" s="3">
        <v>8</v>
      </c>
      <c r="G13" s="3">
        <v>1</v>
      </c>
      <c r="H13" s="3">
        <v>20</v>
      </c>
      <c r="I13" s="3">
        <v>20</v>
      </c>
      <c r="J13" s="3"/>
      <c r="K13" s="3"/>
      <c r="L13" s="3"/>
      <c r="M13" s="3">
        <v>50</v>
      </c>
      <c r="N13" s="3"/>
      <c r="O13" s="3"/>
      <c r="P13" s="3" t="s">
        <v>161</v>
      </c>
      <c r="Q13" s="3"/>
      <c r="S13" s="3"/>
      <c r="T13" s="3"/>
      <c r="U13" s="3"/>
      <c r="V13" s="3"/>
      <c r="W13" s="3"/>
    </row>
    <row r="14" spans="1:23" x14ac:dyDescent="0.25">
      <c r="A14" s="3" t="s">
        <v>166</v>
      </c>
      <c r="B14" s="3">
        <v>250</v>
      </c>
      <c r="C14" s="3">
        <v>1000</v>
      </c>
      <c r="D14" s="3" t="s">
        <v>100</v>
      </c>
      <c r="E14" s="3">
        <v>81</v>
      </c>
      <c r="F14" s="3">
        <v>1</v>
      </c>
      <c r="G14" s="3">
        <v>1</v>
      </c>
      <c r="H14" s="3">
        <v>20</v>
      </c>
      <c r="I14" s="3">
        <v>20</v>
      </c>
      <c r="J14" s="3"/>
      <c r="K14" s="3"/>
      <c r="L14" s="3"/>
      <c r="M14" s="3">
        <v>50</v>
      </c>
      <c r="N14" s="3"/>
      <c r="O14" s="3"/>
      <c r="P14" s="3" t="s">
        <v>161</v>
      </c>
      <c r="Q14" s="3"/>
      <c r="S14" s="3"/>
      <c r="T14" s="3"/>
      <c r="U14" s="3"/>
      <c r="V14" s="3"/>
      <c r="W14" s="3"/>
    </row>
    <row r="15" spans="1:23" x14ac:dyDescent="0.25">
      <c r="A15" s="3" t="s">
        <v>167</v>
      </c>
      <c r="B15" s="3">
        <v>250</v>
      </c>
      <c r="C15" s="3">
        <v>1000</v>
      </c>
      <c r="D15" s="3" t="s">
        <v>100</v>
      </c>
      <c r="E15" s="3">
        <v>81</v>
      </c>
      <c r="F15" s="3">
        <v>2</v>
      </c>
      <c r="G15" s="3">
        <v>1</v>
      </c>
      <c r="H15" s="3">
        <v>20</v>
      </c>
      <c r="I15" s="3">
        <v>20</v>
      </c>
      <c r="J15" s="3"/>
      <c r="K15" s="3"/>
      <c r="L15" s="3"/>
      <c r="M15" s="3">
        <v>50</v>
      </c>
      <c r="N15" s="3"/>
      <c r="O15" s="3"/>
      <c r="P15" s="3" t="s">
        <v>161</v>
      </c>
      <c r="Q15" s="3"/>
      <c r="S15" s="3"/>
      <c r="T15" s="3"/>
      <c r="U15" s="3"/>
      <c r="V15" s="3"/>
      <c r="W15" s="3"/>
    </row>
    <row r="16" spans="1:2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S16" s="3"/>
      <c r="T16" s="3"/>
      <c r="U16" s="3"/>
      <c r="V16" s="3"/>
      <c r="W16" s="3"/>
    </row>
    <row r="17" spans="1:2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S17" s="3"/>
      <c r="T17" s="3"/>
      <c r="U17" s="3"/>
      <c r="V17" s="3"/>
      <c r="W17" s="3"/>
    </row>
    <row r="18" spans="1:2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S18" s="3"/>
      <c r="T18" s="3"/>
      <c r="U18" s="3"/>
      <c r="V18" s="3"/>
      <c r="W1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5A33-C2FC-4C37-9BDC-3558A539B201}">
  <dimension ref="A1:P22"/>
  <sheetViews>
    <sheetView tabSelected="1" workbookViewId="0">
      <selection activeCell="P25" sqref="P24:P25"/>
    </sheetView>
  </sheetViews>
  <sheetFormatPr defaultRowHeight="15" x14ac:dyDescent="0.25"/>
  <cols>
    <col min="7" max="7" width="2" bestFit="1" customWidth="1"/>
    <col min="8" max="9" width="3" bestFit="1" customWidth="1"/>
    <col min="10" max="12" width="2" bestFit="1" customWidth="1"/>
    <col min="13" max="13" width="8.5703125" bestFit="1" customWidth="1"/>
  </cols>
  <sheetData>
    <row r="1" spans="1:16" s="3" customFormat="1" x14ac:dyDescent="0.25">
      <c r="A1" s="3" t="s">
        <v>125</v>
      </c>
      <c r="G1" s="1"/>
      <c r="H1" s="1"/>
      <c r="I1" s="1"/>
      <c r="J1" s="1"/>
      <c r="K1" s="1"/>
      <c r="L1" s="1"/>
    </row>
    <row r="2" spans="1:16" s="3" customFormat="1" x14ac:dyDescent="0.25">
      <c r="B2" s="3" t="s">
        <v>0</v>
      </c>
      <c r="C2" s="3" t="s">
        <v>1</v>
      </c>
      <c r="D2" s="3" t="s">
        <v>2</v>
      </c>
      <c r="E2" s="3" t="s">
        <v>4</v>
      </c>
      <c r="F2" s="3" t="s">
        <v>5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3" t="s">
        <v>27</v>
      </c>
      <c r="N2" s="3" t="s">
        <v>29</v>
      </c>
    </row>
    <row r="3" spans="1:16" s="3" customFormat="1" x14ac:dyDescent="0.25">
      <c r="B3" s="3" t="s">
        <v>14</v>
      </c>
      <c r="C3" s="3" t="s">
        <v>14</v>
      </c>
      <c r="D3" s="3" t="s">
        <v>15</v>
      </c>
      <c r="F3" s="3" t="s">
        <v>16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</row>
    <row r="4" spans="1:16" s="3" customFormat="1" x14ac:dyDescent="0.25">
      <c r="A4" s="3" t="s">
        <v>126</v>
      </c>
      <c r="B4" s="3">
        <v>250</v>
      </c>
      <c r="C4" s="3">
        <v>1000</v>
      </c>
      <c r="D4" s="3" t="s">
        <v>127</v>
      </c>
      <c r="E4" s="3">
        <v>6</v>
      </c>
      <c r="F4" s="3">
        <v>9.5</v>
      </c>
      <c r="G4" s="3">
        <v>1</v>
      </c>
      <c r="M4" s="3">
        <v>50</v>
      </c>
      <c r="N4" s="3" t="s">
        <v>138</v>
      </c>
      <c r="O4" s="3" t="s">
        <v>139</v>
      </c>
    </row>
    <row r="5" spans="1:16" x14ac:dyDescent="0.25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 t="s">
        <v>140</v>
      </c>
      <c r="P5" s="3"/>
    </row>
    <row r="6" spans="1:16" x14ac:dyDescent="0.25">
      <c r="A6" s="3" t="s">
        <v>129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 t="s">
        <v>141</v>
      </c>
      <c r="P6" s="3"/>
    </row>
    <row r="7" spans="1:16" x14ac:dyDescent="0.25">
      <c r="A7" s="3" t="s">
        <v>130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 t="s">
        <v>138</v>
      </c>
      <c r="O7" s="3" t="s">
        <v>139</v>
      </c>
      <c r="P7" s="3"/>
    </row>
    <row r="8" spans="1:16" x14ac:dyDescent="0.25">
      <c r="A8" s="3" t="s">
        <v>131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 t="s">
        <v>138</v>
      </c>
      <c r="O8" s="3" t="s">
        <v>139</v>
      </c>
      <c r="P8" s="3"/>
    </row>
    <row r="9" spans="1:16" x14ac:dyDescent="0.25">
      <c r="A9" s="3" t="s">
        <v>132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 t="s">
        <v>142</v>
      </c>
      <c r="O9" s="3" t="s">
        <v>139</v>
      </c>
      <c r="P9" s="3"/>
    </row>
    <row r="10" spans="1:16" x14ac:dyDescent="0.25">
      <c r="A10" s="3" t="s">
        <v>133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 t="s">
        <v>134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 t="s">
        <v>138</v>
      </c>
      <c r="O11" s="3" t="s">
        <v>139</v>
      </c>
      <c r="P11" s="3" t="s">
        <v>143</v>
      </c>
    </row>
    <row r="12" spans="1:16" x14ac:dyDescent="0.25">
      <c r="A12" s="3" t="s">
        <v>135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 t="s">
        <v>138</v>
      </c>
      <c r="O12" s="3" t="s">
        <v>139</v>
      </c>
      <c r="P12" s="3" t="s">
        <v>144</v>
      </c>
    </row>
    <row r="13" spans="1:16" x14ac:dyDescent="0.25">
      <c r="A13" s="3" t="s">
        <v>136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 t="s">
        <v>145</v>
      </c>
      <c r="O13" s="3" t="s">
        <v>139</v>
      </c>
      <c r="P13" s="3" t="s">
        <v>146</v>
      </c>
    </row>
    <row r="14" spans="1:16" x14ac:dyDescent="0.25">
      <c r="A14" s="3" t="s">
        <v>137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 t="s">
        <v>145</v>
      </c>
      <c r="O14" s="3" t="s">
        <v>139</v>
      </c>
      <c r="P14" s="3" t="s">
        <v>146</v>
      </c>
    </row>
    <row r="15" spans="1:16" x14ac:dyDescent="0.25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145</v>
      </c>
      <c r="O15" s="3" t="s">
        <v>139</v>
      </c>
      <c r="P15" s="3" t="s">
        <v>146</v>
      </c>
    </row>
    <row r="16" spans="1:16" ht="21" customHeight="1" x14ac:dyDescent="0.25">
      <c r="A16" s="3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 t="s">
        <v>145</v>
      </c>
      <c r="O16" s="3" t="s">
        <v>139</v>
      </c>
      <c r="P16" s="3" t="s">
        <v>146</v>
      </c>
    </row>
    <row r="17" spans="1:16" x14ac:dyDescent="0.25">
      <c r="A17" s="3">
        <v>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147</v>
      </c>
      <c r="O17" s="3" t="s">
        <v>148</v>
      </c>
      <c r="P17" s="3"/>
    </row>
    <row r="18" spans="1:16" x14ac:dyDescent="0.25">
      <c r="A18" s="3"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 t="s">
        <v>147</v>
      </c>
      <c r="O18" s="3" t="s">
        <v>148</v>
      </c>
      <c r="P18" s="3"/>
    </row>
    <row r="19" spans="1:16" x14ac:dyDescent="0.25">
      <c r="A19" s="3"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 t="s">
        <v>147</v>
      </c>
      <c r="O19" s="3" t="s">
        <v>149</v>
      </c>
      <c r="P19" s="3"/>
    </row>
    <row r="20" spans="1:16" x14ac:dyDescent="0.25">
      <c r="A20" s="3">
        <v>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 t="s">
        <v>147</v>
      </c>
      <c r="O20" s="3" t="s">
        <v>149</v>
      </c>
      <c r="P20" s="3"/>
    </row>
    <row r="21" spans="1:16" x14ac:dyDescent="0.25">
      <c r="A21" s="3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 t="s">
        <v>147</v>
      </c>
      <c r="O21" s="3" t="s">
        <v>149</v>
      </c>
      <c r="P21" s="3"/>
    </row>
    <row r="22" spans="1:16" x14ac:dyDescent="0.25">
      <c r="A22" s="3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 t="s">
        <v>145</v>
      </c>
      <c r="O22" s="3"/>
      <c r="P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Fureso</vt:lpstr>
      <vt:lpstr>Mollea</vt:lpstr>
      <vt:lpstr>EC</vt:lpstr>
      <vt:lpstr>Fureso - day 2</vt:lpstr>
      <vt:lpstr>Usserod</vt:lpstr>
      <vt:lpstr>DTU Space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Bauer-Gottwein</dc:creator>
  <cp:lastModifiedBy>Bjørn Mortensen</cp:lastModifiedBy>
  <dcterms:created xsi:type="dcterms:W3CDTF">2019-04-10T13:54:42Z</dcterms:created>
  <dcterms:modified xsi:type="dcterms:W3CDTF">2019-06-19T11:30:54Z</dcterms:modified>
</cp:coreProperties>
</file>