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6797165218c8c61/SST/Restricted/Computing/2020 Sec 3 EOY/Paper 2/"/>
    </mc:Choice>
  </mc:AlternateContent>
  <xr:revisionPtr revIDLastSave="0" documentId="8_{D3590162-A5F0-4BC5-8C01-F0F80D73ED00}" xr6:coauthVersionLast="47" xr6:coauthVersionMax="47" xr10:uidLastSave="{00000000-0000-0000-0000-000000000000}"/>
  <bookViews>
    <workbookView xWindow="-120" yWindow="-120" windowWidth="24240" windowHeight="13140" xr2:uid="{BFD9D80A-2478-4431-B970-45C6CC30D8F6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1" l="1"/>
  <c r="H6" i="1"/>
  <c r="H7" i="1"/>
  <c r="H8" i="1"/>
  <c r="H9" i="1"/>
  <c r="H10" i="1"/>
  <c r="H11" i="1"/>
  <c r="H4" i="1"/>
  <c r="G5" i="1"/>
  <c r="G6" i="1"/>
  <c r="G7" i="1"/>
  <c r="G8" i="1"/>
  <c r="G9" i="1"/>
  <c r="G10" i="1"/>
  <c r="G11" i="1"/>
  <c r="G4" i="1"/>
  <c r="F13" i="1"/>
  <c r="F5" i="1"/>
  <c r="F6" i="1"/>
  <c r="F7" i="1"/>
  <c r="F8" i="1"/>
  <c r="F9" i="1"/>
  <c r="F10" i="1"/>
  <c r="F11" i="1"/>
  <c r="F4" i="1"/>
  <c r="B14" i="1"/>
  <c r="B13" i="1"/>
</calcChain>
</file>

<file path=xl/sharedStrings.xml><?xml version="1.0" encoding="utf-8"?>
<sst xmlns="http://schemas.openxmlformats.org/spreadsheetml/2006/main" count="31" uniqueCount="30">
  <si>
    <t>Usage of Devices in One Week (in Hours)</t>
  </si>
  <si>
    <t>Studying and Homework</t>
  </si>
  <si>
    <t>Watching Videos</t>
  </si>
  <si>
    <t>Gaming</t>
  </si>
  <si>
    <t>Social Networking</t>
  </si>
  <si>
    <t>Entertainment</t>
  </si>
  <si>
    <t>Gold Star</t>
  </si>
  <si>
    <t>Warning Level</t>
  </si>
  <si>
    <t>Apple</t>
  </si>
  <si>
    <t>Banana</t>
  </si>
  <si>
    <t>Cherry</t>
  </si>
  <si>
    <t>Durian</t>
  </si>
  <si>
    <t>Eggplant</t>
  </si>
  <si>
    <t>Fig</t>
  </si>
  <si>
    <t>Grape</t>
  </si>
  <si>
    <t>Honeydew</t>
  </si>
  <si>
    <t>Mean</t>
  </si>
  <si>
    <t>Number of students with over 15 hours of Entertainment</t>
  </si>
  <si>
    <t>Standard Deviation</t>
  </si>
  <si>
    <t>Warning for Excessive Gaming</t>
  </si>
  <si>
    <t>Description</t>
  </si>
  <si>
    <t>Number of Hours</t>
  </si>
  <si>
    <t>Zero to 2 hours</t>
  </si>
  <si>
    <t>None</t>
  </si>
  <si>
    <t>Three to Five hours</t>
  </si>
  <si>
    <t>Mild</t>
  </si>
  <si>
    <t>Six or Seven hours</t>
  </si>
  <si>
    <t>Medium</t>
  </si>
  <si>
    <t>Eight or more hours</t>
  </si>
  <si>
    <t>Severe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</si>
</sst>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0" fillId="0" borderId="1" xfId="0" applyBorder="1"/>
    <xf numFmtId="0" fontId="1" fillId="0" borderId="1" xfId="0" applyFont="1" applyBorder="1" applyAlignment="1">
      <alignment horizontal="right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vertical="center"/>
    </xf>
    <xf numFmtId="0" fontId="0" fillId="2" borderId="1" xfId="0" applyFill="1" applyBorder="1"/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right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right" wrapText="1"/>
    </xf>
    <xf numFmtId="0" fontId="0" fillId="0" borderId="1" xfId="0" applyBorder="1" applyAlignment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46F7AB-C5EF-4D54-BBBB-C3FAA641E0AB}">
  <dimension ref="A1:H22"/>
  <sheetViews>
    <sheetView tabSelected="1" workbookViewId="0">
      <selection activeCell="H4" sqref="H4:H11"/>
    </sheetView>
  </sheetViews>
  <sheetFormatPr defaultColWidth="8.85546875" defaultRowHeight="15"/>
  <cols>
    <col min="1" max="1" width="18.140625" bestFit="1" customWidth="1"/>
    <col min="2" max="8" width="17.85546875" customWidth="1"/>
  </cols>
  <sheetData>
    <row r="1" spans="1:8" ht="15" customHeight="1">
      <c r="A1" s="14" t="s">
        <v>0</v>
      </c>
      <c r="B1" s="14"/>
      <c r="C1" s="14"/>
      <c r="D1" s="14"/>
      <c r="E1" s="14"/>
      <c r="F1" s="14"/>
      <c r="G1" s="14"/>
      <c r="H1" s="14"/>
    </row>
    <row r="2" spans="1:8" ht="15" customHeight="1">
      <c r="A2" s="14"/>
      <c r="B2" s="14"/>
      <c r="C2" s="14"/>
      <c r="D2" s="14"/>
      <c r="E2" s="14"/>
      <c r="F2" s="14"/>
      <c r="G2" s="14"/>
      <c r="H2" s="14"/>
    </row>
    <row r="3" spans="1:8" ht="30">
      <c r="A3" s="6"/>
      <c r="B3" s="7" t="s">
        <v>1</v>
      </c>
      <c r="C3" s="7" t="s">
        <v>2</v>
      </c>
      <c r="D3" s="7" t="s">
        <v>3</v>
      </c>
      <c r="E3" s="7" t="s">
        <v>4</v>
      </c>
      <c r="F3" s="7" t="s">
        <v>5</v>
      </c>
      <c r="G3" s="7" t="s">
        <v>6</v>
      </c>
      <c r="H3" s="7" t="s">
        <v>7</v>
      </c>
    </row>
    <row r="4" spans="1:8">
      <c r="A4" s="3" t="s">
        <v>8</v>
      </c>
      <c r="B4" s="5">
        <v>12</v>
      </c>
      <c r="C4" s="5">
        <v>5</v>
      </c>
      <c r="D4" s="5">
        <v>3</v>
      </c>
      <c r="E4" s="5">
        <v>2</v>
      </c>
      <c r="F4" s="5">
        <f>SUM($C4:$E4)</f>
        <v>10</v>
      </c>
      <c r="G4" s="4" t="str">
        <f>IF(OR($F4&lt;=10,$B4&gt;$F4),"Yes","No")</f>
        <v>Yes</v>
      </c>
      <c r="H4" s="4" t="str">
        <f>VLOOKUP($D4,$B$19:$C$22,2)</f>
        <v>Mild</v>
      </c>
    </row>
    <row r="5" spans="1:8">
      <c r="A5" s="3" t="s">
        <v>9</v>
      </c>
      <c r="B5" s="5">
        <v>20</v>
      </c>
      <c r="C5" s="5">
        <v>6</v>
      </c>
      <c r="D5" s="5">
        <v>7</v>
      </c>
      <c r="E5" s="5">
        <v>2</v>
      </c>
      <c r="F5" s="5">
        <f t="shared" ref="F5:F11" si="0">SUM($C5:$E5)</f>
        <v>15</v>
      </c>
      <c r="G5" s="4" t="str">
        <f t="shared" ref="G5:G11" si="1">IF(OR($F5&lt;=10,$B5&gt;$F5),"Yes","No")</f>
        <v>Yes</v>
      </c>
      <c r="H5" s="4" t="str">
        <f t="shared" ref="H5:H11" si="2">VLOOKUP($D5,$B$19:$C$22,2)</f>
        <v>Medium</v>
      </c>
    </row>
    <row r="6" spans="1:8">
      <c r="A6" s="3" t="s">
        <v>10</v>
      </c>
      <c r="B6" s="5">
        <v>19</v>
      </c>
      <c r="C6" s="5">
        <v>0</v>
      </c>
      <c r="D6" s="5">
        <v>6</v>
      </c>
      <c r="E6" s="5">
        <v>5</v>
      </c>
      <c r="F6" s="5">
        <f t="shared" si="0"/>
        <v>11</v>
      </c>
      <c r="G6" s="4" t="str">
        <f t="shared" si="1"/>
        <v>Yes</v>
      </c>
      <c r="H6" s="4" t="str">
        <f t="shared" si="2"/>
        <v>Medium</v>
      </c>
    </row>
    <row r="7" spans="1:8">
      <c r="A7" s="3" t="s">
        <v>11</v>
      </c>
      <c r="B7" s="5">
        <v>17</v>
      </c>
      <c r="C7" s="5">
        <v>5</v>
      </c>
      <c r="D7" s="5">
        <v>2</v>
      </c>
      <c r="E7" s="5">
        <v>2</v>
      </c>
      <c r="F7" s="5">
        <f t="shared" si="0"/>
        <v>9</v>
      </c>
      <c r="G7" s="4" t="str">
        <f t="shared" si="1"/>
        <v>Yes</v>
      </c>
      <c r="H7" s="4" t="str">
        <f t="shared" si="2"/>
        <v>None</v>
      </c>
    </row>
    <row r="8" spans="1:8">
      <c r="A8" s="3" t="s">
        <v>12</v>
      </c>
      <c r="B8" s="5">
        <v>17</v>
      </c>
      <c r="C8" s="5">
        <v>8</v>
      </c>
      <c r="D8" s="5">
        <v>7</v>
      </c>
      <c r="E8" s="5">
        <v>4</v>
      </c>
      <c r="F8" s="5">
        <f t="shared" si="0"/>
        <v>19</v>
      </c>
      <c r="G8" s="4" t="str">
        <f t="shared" si="1"/>
        <v>No</v>
      </c>
      <c r="H8" s="4" t="str">
        <f t="shared" si="2"/>
        <v>Medium</v>
      </c>
    </row>
    <row r="9" spans="1:8">
      <c r="A9" s="3" t="s">
        <v>13</v>
      </c>
      <c r="B9" s="5">
        <v>12</v>
      </c>
      <c r="C9" s="5">
        <v>8</v>
      </c>
      <c r="D9" s="5">
        <v>1</v>
      </c>
      <c r="E9" s="5">
        <v>2</v>
      </c>
      <c r="F9" s="5">
        <f t="shared" si="0"/>
        <v>11</v>
      </c>
      <c r="G9" s="4" t="str">
        <f t="shared" si="1"/>
        <v>Yes</v>
      </c>
      <c r="H9" s="4" t="str">
        <f t="shared" si="2"/>
        <v>None</v>
      </c>
    </row>
    <row r="10" spans="1:8">
      <c r="A10" s="3" t="s">
        <v>14</v>
      </c>
      <c r="B10" s="5">
        <v>20</v>
      </c>
      <c r="C10" s="5">
        <v>8</v>
      </c>
      <c r="D10" s="5">
        <v>10</v>
      </c>
      <c r="E10" s="5">
        <v>4</v>
      </c>
      <c r="F10" s="5">
        <f t="shared" si="0"/>
        <v>22</v>
      </c>
      <c r="G10" s="4" t="str">
        <f t="shared" si="1"/>
        <v>No</v>
      </c>
      <c r="H10" s="4" t="str">
        <f t="shared" si="2"/>
        <v>Severe</v>
      </c>
    </row>
    <row r="11" spans="1:8">
      <c r="A11" s="3" t="s">
        <v>15</v>
      </c>
      <c r="B11" s="5">
        <v>15</v>
      </c>
      <c r="C11" s="5">
        <v>4</v>
      </c>
      <c r="D11" s="5">
        <v>7</v>
      </c>
      <c r="E11" s="5">
        <v>1</v>
      </c>
      <c r="F11" s="5">
        <f t="shared" si="0"/>
        <v>12</v>
      </c>
      <c r="G11" s="4" t="str">
        <f t="shared" si="1"/>
        <v>Yes</v>
      </c>
      <c r="H11" s="4" t="str">
        <f t="shared" si="2"/>
        <v>Medium</v>
      </c>
    </row>
    <row r="12" spans="1:8">
      <c r="A12" s="1"/>
    </row>
    <row r="13" spans="1:8">
      <c r="A13" s="8" t="s">
        <v>16</v>
      </c>
      <c r="B13" s="2">
        <f>SUM(B4:B11)/COUNT(B4:B11)</f>
        <v>16.5</v>
      </c>
      <c r="C13" s="15" t="s">
        <v>17</v>
      </c>
      <c r="D13" s="15"/>
      <c r="E13" s="15"/>
      <c r="F13" s="16">
        <f>COUNTIF(F4:F11,"&gt;15")</f>
        <v>2</v>
      </c>
    </row>
    <row r="14" spans="1:8">
      <c r="A14" s="8" t="s">
        <v>18</v>
      </c>
      <c r="B14" s="2">
        <f>_xlfn.STDEV.P(B4:B11)</f>
        <v>3.0413812651491097</v>
      </c>
      <c r="C14" s="15"/>
      <c r="D14" s="15"/>
      <c r="E14" s="15"/>
      <c r="F14" s="16"/>
    </row>
    <row r="15" spans="1:8">
      <c r="A15" s="1"/>
    </row>
    <row r="17" spans="1:3">
      <c r="A17" s="11" t="s">
        <v>19</v>
      </c>
      <c r="B17" s="12"/>
      <c r="C17" s="13"/>
    </row>
    <row r="18" spans="1:3" ht="30">
      <c r="A18" s="9" t="s">
        <v>20</v>
      </c>
      <c r="B18" s="10" t="s">
        <v>21</v>
      </c>
      <c r="C18" s="9" t="s">
        <v>7</v>
      </c>
    </row>
    <row r="19" spans="1:3">
      <c r="A19" s="2" t="s">
        <v>22</v>
      </c>
      <c r="B19" s="2">
        <v>0</v>
      </c>
      <c r="C19" s="2" t="s">
        <v>23</v>
      </c>
    </row>
    <row r="20" spans="1:3">
      <c r="A20" s="2" t="s">
        <v>24</v>
      </c>
      <c r="B20" s="2">
        <v>3</v>
      </c>
      <c r="C20" s="2" t="s">
        <v>25</v>
      </c>
    </row>
    <row r="21" spans="1:3">
      <c r="A21" s="2" t="s">
        <v>26</v>
      </c>
      <c r="B21" s="2">
        <v>6</v>
      </c>
      <c r="C21" s="2" t="s">
        <v>27</v>
      </c>
    </row>
    <row r="22" spans="1:3">
      <c r="A22" s="2" t="s">
        <v>28</v>
      </c>
      <c r="B22" s="2">
        <v>8</v>
      </c>
      <c r="C22" s="2" t="s">
        <v>29</v>
      </c>
    </row>
  </sheetData>
  <mergeCells count="4">
    <mergeCell ref="A17:C17"/>
    <mergeCell ref="A1:H2"/>
    <mergeCell ref="C13:E14"/>
    <mergeCell ref="F13:F14"/>
  </mergeCells>
  <conditionalFormatting sqref="F4:F11">
    <cfRule type="cellIs" dxfId="0" priority="1" operator="greaterThan">
      <formula>15</formula>
    </cfRule>
  </conditionalFormatting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Jovita Tang</dc:creator>
  <cp:keywords/>
  <dc:description/>
  <cp:lastModifiedBy/>
  <cp:revision/>
  <dcterms:created xsi:type="dcterms:W3CDTF">2020-07-19T02:53:54Z</dcterms:created>
  <dcterms:modified xsi:type="dcterms:W3CDTF">2021-09-22T06:22:33Z</dcterms:modified>
  <cp:category/>
  <cp:contentStatus/>
</cp:coreProperties>
</file>