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97165218c8c61/SST/Computing/2020 Computing/Spreadsheets/"/>
    </mc:Choice>
  </mc:AlternateContent>
  <xr:revisionPtr revIDLastSave="55" documentId="8_{B3B0285C-BC67-4278-9FE4-EB1C8EEC5F8D}" xr6:coauthVersionLast="47" xr6:coauthVersionMax="47" xr10:uidLastSave="{B4214753-527D-4A85-B722-2ED5C0E1E5E3}"/>
  <bookViews>
    <workbookView xWindow="0" yWindow="460" windowWidth="24240" windowHeight="13140" xr2:uid="{00000000-000D-0000-FFFF-FFFF00000000}"/>
  </bookViews>
  <sheets>
    <sheet name="Sheet1" sheetId="1" r:id="rId1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2" i="1"/>
  <c r="K3" i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21" i="1"/>
  <c r="I18" i="1"/>
  <c r="C15" i="1"/>
  <c r="D15" i="1"/>
  <c r="B14" i="1"/>
  <c r="B15" i="1"/>
  <c r="C14" i="1"/>
  <c r="D14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<sst xmlns="http://schemas.openxmlformats.org/spreadsheetml/2006/main" count="34" uniqueCount="34">
  <si>
    <t>Student</t>
  </si>
  <si>
    <t>Test 1</t>
  </si>
  <si>
    <t>Test 2</t>
  </si>
  <si>
    <t>Test 3</t>
  </si>
  <si>
    <t>Total</t>
  </si>
  <si>
    <t>Test 1 Percentage</t>
  </si>
  <si>
    <t>Test 2 Percentage</t>
  </si>
  <si>
    <t>Test 3 Percentage</t>
  </si>
  <si>
    <t>Mean Test Percentage</t>
  </si>
  <si>
    <t>Prize?</t>
  </si>
  <si>
    <t>SSP?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</si>
  <si>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</si>
  <si>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</si>
  <si>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</si>
  <si>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</si>
  <si>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</si>
  <si>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</si>
  <si>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</si>
  <si>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</si>
  <si>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</si>
  <si>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</si>
  <si>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 mark</t>
  </si>
  <si>
    <t>Max</t>
  </si>
  <si>
    <t>Min</t>
  </si>
  <si>
    <t>Questions:</t>
  </si>
  <si>
    <t>Answers:</t>
  </si>
  <si>
    <t>1) How many records are there?</t>
  </si>
  <si>
    <t>2) What is the maximum and minimum score of each test?</t>
  </si>
  <si>
    <t>Answer in Cells B14:D15</t>
  </si>
  <si>
    <t>3) What is the mean test percentage for each student?</t>
  </si>
  <si>
    <t>Answer in Col I</t>
  </si>
  <si>
    <t>4) How many students scored more than 30 marks for Test 1?</t>
  </si>
  <si>
    <r>
      <t xml:space="preserve">5) In cells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J11</t>
    </r>
    <r>
      <rPr>
        <sz val="11"/>
        <color theme="1"/>
        <rFont val="Calibri"/>
        <family val="2"/>
        <scheme val="minor"/>
      </rPr>
      <t>, enter a formula to identify the students who will receive a prize. These are the students who scored more than 30 marks for Test 1 or more than 10 marks for Test 2. "Yes" should be written in the cell if the student is receiving a prize; otherwise, a "No" should be written. 
In cell</t>
    </r>
    <r>
      <rPr>
        <b/>
        <sz val="11"/>
        <color theme="1"/>
        <rFont val="Calibri"/>
        <family val="2"/>
        <scheme val="minor"/>
      </rPr>
      <t xml:space="preserve"> I22</t>
    </r>
    <r>
      <rPr>
        <sz val="11"/>
        <color theme="1"/>
        <rFont val="Calibri"/>
        <family val="2"/>
        <scheme val="minor"/>
      </rPr>
      <t>, enter the number of students receiving a prize.</t>
    </r>
  </si>
  <si>
    <r>
      <t>6) In cells</t>
    </r>
    <r>
      <rPr>
        <b/>
        <sz val="11"/>
        <color theme="1"/>
        <rFont val="Calibri"/>
        <family val="2"/>
        <scheme val="minor"/>
      </rPr>
      <t xml:space="preserve"> K2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K11</t>
    </r>
    <r>
      <rPr>
        <sz val="11"/>
        <color theme="1"/>
        <rFont val="Calibri"/>
        <family val="2"/>
        <scheme val="minor"/>
      </rPr>
      <t>, enter a formula to identify the students who have to attend SSP. These are the students who scored at most 70% for every test. "Yes" should be written in the cell if the student has to attend SSP; otherwise, a "No" should be written.
In cell</t>
    </r>
    <r>
      <rPr>
        <b/>
        <sz val="11"/>
        <color theme="1"/>
        <rFont val="Calibri"/>
        <family val="2"/>
        <scheme val="minor"/>
      </rPr>
      <t xml:space="preserve"> I23</t>
    </r>
    <r>
      <rPr>
        <sz val="11"/>
        <color theme="1"/>
        <rFont val="Calibri"/>
        <family val="2"/>
        <scheme val="minor"/>
      </rPr>
      <t xml:space="preserve">, enter the number of students who have to atend SSP.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</si>
</sst>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/>
    <xf numFmtId="0" fontId="1" fillId="0" borderId="3" xfId="0" applyFont="1" applyBorder="1"/>
    <xf numFmtId="0" fontId="1" fillId="0" borderId="2" xfId="0" applyNumberFormat="1" applyFont="1" applyFill="1" applyBorder="1"/>
    <xf numFmtId="0" fontId="0" fillId="0" borderId="2" xfId="0" applyNumberFormat="1" applyBorder="1"/>
    <xf numFmtId="2" fontId="0" fillId="0" borderId="3" xfId="0" applyNumberFormat="1" applyBorder="1"/>
    <xf numFmtId="0" fontId="0" fillId="0" borderId="1" xfId="0" applyNumberFormat="1" applyBorder="1" applyAlignment="1">
      <alignment wrapText="1"/>
    </xf>
    <xf numFmtId="0" fontId="1" fillId="0" borderId="1" xfId="0" applyNumberFormat="1" applyFont="1" applyBorder="1" applyAlignment="1"/>
    <xf numFmtId="0" fontId="0" fillId="0" borderId="1" xfId="0" applyNumberFormat="1" applyBorder="1" applyAlignment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56" zoomScaleNormal="156" workbookViewId="0">
      <selection activeCell="K14" sqref="K14"/>
    </sheetView>
  </sheetViews>
  <sheetFormatPr defaultColWidth="8.85546875" defaultRowHeight="15"/>
  <cols>
    <col min="1" max="1" width="10" style="1" bestFit="1" customWidth="1"/>
    <col min="2" max="4" width="8.85546875" style="1"/>
    <col min="5" max="5" width="8.85546875" style="1" customWidth="1"/>
    <col min="6" max="6" width="15.85546875" style="1" bestFit="1" customWidth="1"/>
    <col min="7" max="7" width="15.85546875" style="1" customWidth="1"/>
    <col min="8" max="8" width="15.85546875" style="1" bestFit="1" customWidth="1"/>
    <col min="9" max="9" width="21.140625" style="1" bestFit="1" customWidth="1"/>
    <col min="10" max="16384" width="8.85546875" style="1"/>
  </cols>
  <sheetData>
    <row r="1" spans="1:11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9" t="s">
        <v>9</v>
      </c>
      <c r="K1" s="9" t="s">
        <v>10</v>
      </c>
    </row>
    <row r="2" spans="1:11">
      <c r="A2" s="3" t="s">
        <v>11</v>
      </c>
      <c r="B2" s="4">
        <v>39</v>
      </c>
      <c r="C2" s="4">
        <v>0</v>
      </c>
      <c r="D2" s="5">
        <v>13</v>
      </c>
      <c r="E2" s="6">
        <v>52</v>
      </c>
      <c r="F2" s="6">
        <v>97.5</v>
      </c>
      <c r="G2" s="6">
        <v>0</v>
      </c>
      <c r="H2" s="6">
        <v>32.5</v>
      </c>
      <c r="I2" s="11">
        <f>SUM(F2:H2)/3</f>
        <v>43.333333333333336</v>
      </c>
      <c r="J2" s="10" t="str">
        <f>IF(OR(B2&gt;30,C2&gt;10), "Yes", "No")</f>
        <v>Yes</v>
      </c>
      <c r="K2" s="10" t="str">
        <f>IF(AND(F2&lt;70, G2&lt;70, H2&lt;70), "Yes", "No")</f>
        <v>No</v>
      </c>
    </row>
    <row r="3" spans="1:11">
      <c r="A3" s="3" t="s">
        <v>12</v>
      </c>
      <c r="B3" s="4">
        <v>40</v>
      </c>
      <c r="C3" s="4">
        <v>4</v>
      </c>
      <c r="D3" s="5">
        <v>3</v>
      </c>
      <c r="E3" s="6">
        <v>47</v>
      </c>
      <c r="F3" s="6">
        <v>100</v>
      </c>
      <c r="G3" s="6">
        <v>20</v>
      </c>
      <c r="H3" s="6">
        <v>7.5</v>
      </c>
      <c r="I3" s="11">
        <f t="shared" ref="I3:I12" si="0">SUM(F3:H3)/3</f>
        <v>42.5</v>
      </c>
      <c r="J3" s="10" t="str">
        <f t="shared" ref="J3:J12" si="1">IF(OR(B3&gt;30,C3&gt;10), "Yes", "No")</f>
        <v>Yes</v>
      </c>
      <c r="K3" s="10" t="str">
        <f t="shared" ref="K3:K12" si="2">IF(AND(F3&lt;70, G3&lt;70, H3&lt;70), "Yes", "No")</f>
        <v>No</v>
      </c>
    </row>
    <row r="4" spans="1:11">
      <c r="A4" s="3" t="s">
        <v>13</v>
      </c>
      <c r="B4" s="4">
        <v>32</v>
      </c>
      <c r="C4" s="4">
        <v>17</v>
      </c>
      <c r="D4" s="5">
        <v>35</v>
      </c>
      <c r="E4" s="6">
        <v>84</v>
      </c>
      <c r="F4" s="6">
        <v>80</v>
      </c>
      <c r="G4" s="6">
        <v>85</v>
      </c>
      <c r="H4" s="6">
        <v>87.5</v>
      </c>
      <c r="I4" s="11">
        <f t="shared" si="0"/>
        <v>84.166666666666671</v>
      </c>
      <c r="J4" s="10" t="str">
        <f t="shared" si="1"/>
        <v>Yes</v>
      </c>
      <c r="K4" s="10" t="str">
        <f t="shared" si="2"/>
        <v>No</v>
      </c>
    </row>
    <row r="5" spans="1:11">
      <c r="A5" s="3" t="s">
        <v>14</v>
      </c>
      <c r="B5" s="4">
        <v>29</v>
      </c>
      <c r="C5" s="4">
        <v>3</v>
      </c>
      <c r="D5" s="5">
        <v>3</v>
      </c>
      <c r="E5" s="6">
        <v>35</v>
      </c>
      <c r="F5" s="6">
        <v>72.5</v>
      </c>
      <c r="G5" s="6">
        <v>15</v>
      </c>
      <c r="H5" s="6">
        <v>7.5</v>
      </c>
      <c r="I5" s="11">
        <f t="shared" si="0"/>
        <v>31.666666666666668</v>
      </c>
      <c r="J5" s="10" t="str">
        <f t="shared" si="1"/>
        <v>No</v>
      </c>
      <c r="K5" s="10" t="str">
        <f t="shared" si="2"/>
        <v>No</v>
      </c>
    </row>
    <row r="6" spans="1:11">
      <c r="A6" s="3" t="s">
        <v>15</v>
      </c>
      <c r="B6" s="4">
        <v>6</v>
      </c>
      <c r="C6" s="4">
        <v>9</v>
      </c>
      <c r="D6" s="5">
        <v>37</v>
      </c>
      <c r="E6" s="6">
        <v>52</v>
      </c>
      <c r="F6" s="6">
        <v>15</v>
      </c>
      <c r="G6" s="6">
        <v>45</v>
      </c>
      <c r="H6" s="6">
        <v>92.5</v>
      </c>
      <c r="I6" s="11">
        <f t="shared" si="0"/>
        <v>50.833333333333336</v>
      </c>
      <c r="J6" s="10" t="str">
        <f t="shared" si="1"/>
        <v>No</v>
      </c>
      <c r="K6" s="10" t="str">
        <f t="shared" si="2"/>
        <v>No</v>
      </c>
    </row>
    <row r="7" spans="1:11">
      <c r="A7" s="3" t="s">
        <v>16</v>
      </c>
      <c r="B7" s="4">
        <v>29</v>
      </c>
      <c r="C7" s="4">
        <v>13</v>
      </c>
      <c r="D7" s="5">
        <v>36</v>
      </c>
      <c r="E7" s="6">
        <v>78</v>
      </c>
      <c r="F7" s="6">
        <v>72.5</v>
      </c>
      <c r="G7" s="6">
        <v>65</v>
      </c>
      <c r="H7" s="6">
        <v>90</v>
      </c>
      <c r="I7" s="11">
        <f t="shared" si="0"/>
        <v>75.833333333333329</v>
      </c>
      <c r="J7" s="10" t="str">
        <f t="shared" si="1"/>
        <v>Yes</v>
      </c>
      <c r="K7" s="10" t="str">
        <f t="shared" si="2"/>
        <v>No</v>
      </c>
    </row>
    <row r="8" spans="1:11">
      <c r="A8" s="3" t="s">
        <v>17</v>
      </c>
      <c r="B8" s="4">
        <v>40</v>
      </c>
      <c r="C8" s="4">
        <v>2</v>
      </c>
      <c r="D8" s="5">
        <v>8</v>
      </c>
      <c r="E8" s="6">
        <v>50</v>
      </c>
      <c r="F8" s="6">
        <v>100</v>
      </c>
      <c r="G8" s="6">
        <v>10</v>
      </c>
      <c r="H8" s="6">
        <v>20</v>
      </c>
      <c r="I8" s="11">
        <f t="shared" si="0"/>
        <v>43.333333333333336</v>
      </c>
      <c r="J8" s="10" t="str">
        <f t="shared" si="1"/>
        <v>Yes</v>
      </c>
      <c r="K8" s="10" t="str">
        <f t="shared" si="2"/>
        <v>No</v>
      </c>
    </row>
    <row r="9" spans="1:11">
      <c r="A9" s="3" t="s">
        <v>18</v>
      </c>
      <c r="B9" s="4">
        <v>26</v>
      </c>
      <c r="C9" s="4">
        <v>19</v>
      </c>
      <c r="D9" s="5">
        <v>15</v>
      </c>
      <c r="E9" s="6">
        <v>60</v>
      </c>
      <c r="F9" s="6">
        <v>65</v>
      </c>
      <c r="G9" s="6">
        <v>95</v>
      </c>
      <c r="H9" s="6">
        <v>37.5</v>
      </c>
      <c r="I9" s="11">
        <f t="shared" si="0"/>
        <v>65.833333333333329</v>
      </c>
      <c r="J9" s="10" t="str">
        <f t="shared" si="1"/>
        <v>Yes</v>
      </c>
      <c r="K9" s="10" t="str">
        <f t="shared" si="2"/>
        <v>No</v>
      </c>
    </row>
    <row r="10" spans="1:11">
      <c r="A10" s="3" t="s">
        <v>19</v>
      </c>
      <c r="B10" s="4">
        <v>36</v>
      </c>
      <c r="C10" s="4">
        <v>6</v>
      </c>
      <c r="D10" s="5">
        <v>26</v>
      </c>
      <c r="E10" s="6">
        <v>68</v>
      </c>
      <c r="F10" s="6">
        <v>90</v>
      </c>
      <c r="G10" s="6">
        <v>30</v>
      </c>
      <c r="H10" s="6">
        <v>65</v>
      </c>
      <c r="I10" s="11">
        <f t="shared" si="0"/>
        <v>61.666666666666664</v>
      </c>
      <c r="J10" s="10" t="str">
        <f t="shared" si="1"/>
        <v>Yes</v>
      </c>
      <c r="K10" s="10" t="str">
        <f t="shared" si="2"/>
        <v>No</v>
      </c>
    </row>
    <row r="11" spans="1:11">
      <c r="A11" s="3" t="s">
        <v>20</v>
      </c>
      <c r="B11" s="4">
        <v>4</v>
      </c>
      <c r="C11" s="4">
        <v>14</v>
      </c>
      <c r="D11" s="5">
        <v>25</v>
      </c>
      <c r="E11" s="6">
        <v>43</v>
      </c>
      <c r="F11" s="6">
        <v>10</v>
      </c>
      <c r="G11" s="6">
        <v>70</v>
      </c>
      <c r="H11" s="6">
        <v>62.5</v>
      </c>
      <c r="I11" s="11">
        <f t="shared" si="0"/>
        <v>47.5</v>
      </c>
      <c r="J11" s="10" t="str">
        <f t="shared" si="1"/>
        <v>Yes</v>
      </c>
      <c r="K11" s="10" t="str">
        <f t="shared" si="2"/>
        <v>No</v>
      </c>
    </row>
    <row r="12" spans="1:11">
      <c r="A12" s="3" t="s">
        <v>21</v>
      </c>
      <c r="B12" s="4">
        <v>40</v>
      </c>
      <c r="C12" s="4">
        <v>20</v>
      </c>
      <c r="D12" s="4">
        <v>40</v>
      </c>
      <c r="E12" s="6">
        <v>100</v>
      </c>
      <c r="F12" s="6">
        <v>100</v>
      </c>
      <c r="G12" s="6">
        <v>100</v>
      </c>
      <c r="H12" s="6">
        <v>100</v>
      </c>
      <c r="I12" s="11">
        <f t="shared" si="0"/>
        <v>100</v>
      </c>
      <c r="J12" s="10" t="str">
        <f t="shared" si="1"/>
        <v>Yes</v>
      </c>
      <c r="K12" s="10" t="str">
        <f t="shared" si="2"/>
        <v>No</v>
      </c>
    </row>
    <row r="14" spans="1:11">
      <c r="A14" s="2" t="s">
        <v>22</v>
      </c>
      <c r="B14" s="5">
        <f>MAX(B2:B11)</f>
        <v>40</v>
      </c>
      <c r="C14" s="5">
        <f t="shared" ref="C14:D14" si="3">MAX(C2:C11)</f>
        <v>19</v>
      </c>
      <c r="D14" s="5">
        <f t="shared" si="3"/>
        <v>37</v>
      </c>
    </row>
    <row r="15" spans="1:11">
      <c r="A15" s="2" t="s">
        <v>23</v>
      </c>
      <c r="B15" s="5">
        <f>MIN(B2:B11)</f>
        <v>4</v>
      </c>
      <c r="C15" s="5">
        <f t="shared" ref="C15:D15" si="4">MIN(C2:C11)</f>
        <v>0</v>
      </c>
      <c r="D15" s="5">
        <f t="shared" si="4"/>
        <v>3</v>
      </c>
    </row>
    <row r="17" spans="1:9">
      <c r="A17" s="13" t="s">
        <v>24</v>
      </c>
      <c r="B17" s="13"/>
      <c r="C17" s="13"/>
      <c r="D17" s="13"/>
      <c r="E17" s="13"/>
      <c r="F17" s="13"/>
      <c r="G17" s="13"/>
      <c r="H17" s="13"/>
      <c r="I17" s="3" t="s">
        <v>25</v>
      </c>
    </row>
    <row r="18" spans="1:9">
      <c r="A18" s="14" t="s">
        <v>26</v>
      </c>
      <c r="B18" s="14"/>
      <c r="C18" s="14"/>
      <c r="D18" s="14"/>
      <c r="E18" s="14"/>
      <c r="F18" s="14"/>
      <c r="G18" s="14"/>
      <c r="H18" s="14"/>
      <c r="I18" s="4">
        <f>COUNTA(A2:A11)</f>
        <v>10</v>
      </c>
    </row>
    <row r="19" spans="1:9">
      <c r="A19" s="14" t="s">
        <v>27</v>
      </c>
      <c r="B19" s="14"/>
      <c r="C19" s="14"/>
      <c r="D19" s="14"/>
      <c r="E19" s="14"/>
      <c r="F19" s="14"/>
      <c r="G19" s="14"/>
      <c r="H19" s="14"/>
      <c r="I19" s="7" t="s">
        <v>28</v>
      </c>
    </row>
    <row r="20" spans="1:9">
      <c r="A20" s="14" t="s">
        <v>29</v>
      </c>
      <c r="B20" s="14"/>
      <c r="C20" s="14"/>
      <c r="D20" s="14"/>
      <c r="E20" s="14"/>
      <c r="F20" s="14"/>
      <c r="G20" s="14"/>
      <c r="H20" s="14"/>
      <c r="I20" s="7" t="s">
        <v>30</v>
      </c>
    </row>
    <row r="21" spans="1:9">
      <c r="A21" s="14" t="s">
        <v>31</v>
      </c>
      <c r="B21" s="14"/>
      <c r="C21" s="14"/>
      <c r="D21" s="14"/>
      <c r="E21" s="14"/>
      <c r="F21" s="14"/>
      <c r="G21" s="14"/>
      <c r="H21" s="14"/>
      <c r="I21" s="4">
        <f>COUNTIF(B2:B11, "&gt;30")</f>
        <v>5</v>
      </c>
    </row>
    <row r="22" spans="1:9" ht="75" customHeight="1">
      <c r="A22" s="12" t="s">
        <v>32</v>
      </c>
      <c r="B22" s="12"/>
      <c r="C22" s="12"/>
      <c r="D22" s="12"/>
      <c r="E22" s="12"/>
      <c r="F22" s="12"/>
      <c r="G22" s="12"/>
      <c r="H22" s="12"/>
      <c r="I22" s="4">
        <f>COUNTIF(J2:J12, "=Yes")</f>
        <v>9</v>
      </c>
    </row>
    <row r="23" spans="1:9" ht="74.099999999999994" customHeight="1">
      <c r="A23" s="12" t="s">
        <v>33</v>
      </c>
      <c r="B23" s="12"/>
      <c r="C23" s="12"/>
      <c r="D23" s="12"/>
      <c r="E23" s="12"/>
      <c r="F23" s="12"/>
      <c r="G23" s="12"/>
      <c r="H23" s="12"/>
      <c r="I23" s="4">
        <f>COUNTIF(K2:K12, "=Yes")</f>
        <v>0</v>
      </c>
    </row>
  </sheetData>
  <mergeCells count="7">
    <mergeCell ref="A22:H22"/>
    <mergeCell ref="A23:H23"/>
    <mergeCell ref="A17:H17"/>
    <mergeCell ref="A18:H18"/>
    <mergeCell ref="A19:H19"/>
    <mergeCell ref="A20:H20"/>
    <mergeCell ref="A21:H21"/>
  </mergeCells>
  <conditionalFormatting sqref="E2:H12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Jovita Tang</dc:creator>
  <cp:keywords/>
  <dc:description/>
  <cp:lastModifiedBy>Ryan The</cp:lastModifiedBy>
  <cp:revision/>
  <dcterms:created xsi:type="dcterms:W3CDTF">2019-06-10T08:38:50Z</dcterms:created>
  <dcterms:modified xsi:type="dcterms:W3CDTF">2021-04-29T08:08:39Z</dcterms:modified>
  <cp:category/>
  <cp:contentStatus/>
</cp:coreProperties>
</file>